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nancy_santiappillai_sydney_edu_au/Documents/Shared data folders from dropbox in use/Nancy thesis/papers for submission/Pancan clustering/Cluster R1 files/Source data/HoyLab-pancancer-clustering-data/LCMS/2022_06_10 13C PCa res/"/>
    </mc:Choice>
  </mc:AlternateContent>
  <xr:revisionPtr revIDLastSave="245" documentId="13_ncr:1_{53248FCA-4422-7A4B-ACDF-C36C4AE4D301}" xr6:coauthVersionLast="47" xr6:coauthVersionMax="47" xr10:uidLastSave="{994AE744-4981-054E-820B-7C64E60E0B98}"/>
  <bookViews>
    <workbookView xWindow="5340" yWindow="4050" windowWidth="21600" windowHeight="11385" activeTab="2" xr2:uid="{57D56DA2-F08A-4D5A-AC05-05DAD9885676}"/>
  </bookViews>
  <sheets>
    <sheet name="qtrap6500" sheetId="18" r:id="rId1"/>
    <sheet name="qtrap6500 sorted sep" sheetId="34" r:id="rId2"/>
    <sheet name="qtrap6500 sorted comb" sheetId="35" r:id="rId3"/>
    <sheet name="qtrap6500 glc" sheetId="33" r:id="rId4"/>
    <sheet name="fileList" sheetId="16" r:id="rId5"/>
    <sheet name="Sheet3" sheetId="20" r:id="rId6"/>
    <sheet name="input sample" sheetId="25" r:id="rId7"/>
  </sheets>
  <definedNames>
    <definedName name="_xlnm._FilterDatabase" localSheetId="4" hidden="1">fileList!$A$1:$D$84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9" i="35" l="1"/>
  <c r="Q189" i="35"/>
  <c r="U179" i="35" s="1"/>
  <c r="NV179" i="35"/>
  <c r="CW177" i="35" a="1"/>
  <c r="CW177" i="35" s="1"/>
  <c r="CV177" i="35" a="1"/>
  <c r="CV177" i="35" s="1"/>
  <c r="CU177" i="35" a="1"/>
  <c r="CU177" i="35" s="1"/>
  <c r="CT177" i="35" a="1"/>
  <c r="CT177" i="35" s="1"/>
  <c r="CS177" i="35" a="1"/>
  <c r="CS177" i="35" s="1"/>
  <c r="CR177" i="35" a="1"/>
  <c r="CR177" i="35" s="1"/>
  <c r="CQ177" i="35" a="1"/>
  <c r="CQ177" i="35" s="1"/>
  <c r="CP177" i="35"/>
  <c r="CP177" i="35" a="1"/>
  <c r="CO177" i="35" a="1"/>
  <c r="CO177" i="35" s="1"/>
  <c r="CN177" i="35" a="1"/>
  <c r="CN177" i="35" s="1"/>
  <c r="CM177" i="35" a="1"/>
  <c r="CM177" i="35" s="1"/>
  <c r="CL177" i="35" a="1"/>
  <c r="CL177" i="35" s="1"/>
  <c r="CK177" i="35" a="1"/>
  <c r="CK177" i="35" s="1"/>
  <c r="CJ177" i="35" a="1"/>
  <c r="CJ177" i="35" s="1"/>
  <c r="CI177" i="35" a="1"/>
  <c r="CI177" i="35" s="1"/>
  <c r="CH177" i="35" a="1"/>
  <c r="CH177" i="35" s="1"/>
  <c r="CG177" i="35"/>
  <c r="CG177" i="35" a="1"/>
  <c r="CF177" i="35" a="1"/>
  <c r="CF177" i="35" s="1"/>
  <c r="CE177" i="35" a="1"/>
  <c r="CE177" i="35" s="1"/>
  <c r="CD177" i="35" a="1"/>
  <c r="CD177" i="35" s="1"/>
  <c r="CC177" i="35" a="1"/>
  <c r="CC177" i="35" s="1"/>
  <c r="CB177" i="35" a="1"/>
  <c r="CB177" i="35" s="1"/>
  <c r="CA177" i="35" a="1"/>
  <c r="CA177" i="35" s="1"/>
  <c r="BZ177" i="35" a="1"/>
  <c r="BZ177" i="35" s="1"/>
  <c r="BY177" i="35" a="1"/>
  <c r="BY177" i="35" s="1"/>
  <c r="BX177" i="35"/>
  <c r="BX177" i="35" a="1"/>
  <c r="BW177" i="35" a="1"/>
  <c r="BW177" i="35" s="1"/>
  <c r="BV177" i="35" a="1"/>
  <c r="BV177" i="35" s="1"/>
  <c r="BU177" i="35"/>
  <c r="BU177" i="35" a="1"/>
  <c r="BT177" i="35" a="1"/>
  <c r="BT177" i="35" s="1"/>
  <c r="BS177" i="35" a="1"/>
  <c r="BS177" i="35" s="1"/>
  <c r="BR177" i="35" a="1"/>
  <c r="BR177" i="35" s="1"/>
  <c r="BQ177" i="35" a="1"/>
  <c r="BQ177" i="35" s="1"/>
  <c r="BP177" i="35" a="1"/>
  <c r="BP177" i="35" s="1"/>
  <c r="BO177" i="35" a="1"/>
  <c r="BO177" i="35" s="1"/>
  <c r="BN177" i="35" a="1"/>
  <c r="BN177" i="35" s="1"/>
  <c r="BM177" i="35" a="1"/>
  <c r="BM177" i="35" s="1"/>
  <c r="BL177" i="35"/>
  <c r="BL177" i="35" a="1"/>
  <c r="BK177" i="35" a="1"/>
  <c r="BK177" i="35" s="1"/>
  <c r="BJ177" i="35"/>
  <c r="BJ177" i="35" a="1"/>
  <c r="BI177" i="35" a="1"/>
  <c r="BI177" i="35" s="1"/>
  <c r="BH177" i="35" a="1"/>
  <c r="BH177" i="35" s="1"/>
  <c r="BG177" i="35" a="1"/>
  <c r="BG177" i="35" s="1"/>
  <c r="BF177" i="35" a="1"/>
  <c r="BF177" i="35" s="1"/>
  <c r="BE177" i="35" a="1"/>
  <c r="BE177" i="35" s="1"/>
  <c r="BD177" i="35" a="1"/>
  <c r="BD177" i="35" s="1"/>
  <c r="BC177" i="35" a="1"/>
  <c r="BC177" i="35" s="1"/>
  <c r="BB177" i="35" a="1"/>
  <c r="BB177" i="35" s="1"/>
  <c r="BA177" i="35"/>
  <c r="BA177" i="35" a="1"/>
  <c r="AZ177" i="35" a="1"/>
  <c r="AZ177" i="35" s="1"/>
  <c r="AY177" i="35" a="1"/>
  <c r="AY177" i="35" s="1"/>
  <c r="AX177" i="35"/>
  <c r="AX177" i="35" a="1"/>
  <c r="AW177" i="35" a="1"/>
  <c r="AW177" i="35" s="1"/>
  <c r="AV177" i="35" a="1"/>
  <c r="AV177" i="35" s="1"/>
  <c r="AU177" i="35" a="1"/>
  <c r="AU177" i="35" s="1"/>
  <c r="AT177" i="35" a="1"/>
  <c r="AT177" i="35" s="1"/>
  <c r="AS177" i="35" a="1"/>
  <c r="AS177" i="35" s="1"/>
  <c r="AR177" i="35"/>
  <c r="AR177" i="35" a="1"/>
  <c r="AQ177" i="35" a="1"/>
  <c r="AQ177" i="35" s="1"/>
  <c r="AP177" i="35" a="1"/>
  <c r="AP177" i="35" s="1"/>
  <c r="AO177" i="35"/>
  <c r="AO177" i="35" a="1"/>
  <c r="AN177" i="35"/>
  <c r="AN177" i="35" a="1"/>
  <c r="AM177" i="35" a="1"/>
  <c r="AM177" i="35" s="1"/>
  <c r="AL177" i="35" a="1"/>
  <c r="AL177" i="35" s="1"/>
  <c r="AK177" i="35" a="1"/>
  <c r="AK177" i="35" s="1"/>
  <c r="AJ177" i="35" a="1"/>
  <c r="AJ177" i="35" s="1"/>
  <c r="AI177" i="35" a="1"/>
  <c r="AI177" i="35" s="1"/>
  <c r="AH177" i="35" a="1"/>
  <c r="AH177" i="35" s="1"/>
  <c r="AG177" i="35" a="1"/>
  <c r="AG177" i="35" s="1"/>
  <c r="AF177" i="35"/>
  <c r="AF177" i="35" a="1"/>
  <c r="AE177" i="35" a="1"/>
  <c r="AE177" i="35" s="1"/>
  <c r="AD177" i="35"/>
  <c r="AD177" i="35" a="1"/>
  <c r="AC177" i="35" a="1"/>
  <c r="AC177" i="35" s="1"/>
  <c r="AB177" i="35" a="1"/>
  <c r="AB177" i="35" s="1"/>
  <c r="AA177" i="35" a="1"/>
  <c r="AA177" i="35" s="1"/>
  <c r="Z177" i="35"/>
  <c r="Z177" i="35" a="1"/>
  <c r="Y177" i="35" a="1"/>
  <c r="Y177" i="35" s="1"/>
  <c r="X177" i="35" a="1"/>
  <c r="X177" i="35" s="1"/>
  <c r="W177" i="35" a="1"/>
  <c r="W177" i="35" s="1"/>
  <c r="V177" i="35" a="1"/>
  <c r="V177" i="35" s="1"/>
  <c r="U177" i="35"/>
  <c r="U177" i="35" a="1"/>
  <c r="T177" i="35" a="1"/>
  <c r="T177" i="35" s="1"/>
  <c r="S177" i="35" a="1"/>
  <c r="S177" i="35" s="1"/>
  <c r="P164" i="35" a="1"/>
  <c r="P169" i="35" s="1"/>
  <c r="CW163" i="35"/>
  <c r="CW163" i="35" a="1"/>
  <c r="CV163" i="35"/>
  <c r="CV163" i="35" a="1"/>
  <c r="CU163" i="35"/>
  <c r="CU163" i="35" a="1"/>
  <c r="CT163" i="35" a="1"/>
  <c r="CT163" i="35" s="1"/>
  <c r="CS163" i="35"/>
  <c r="CS163" i="35" a="1"/>
  <c r="CR163" i="35"/>
  <c r="CR163" i="35" a="1"/>
  <c r="CQ163" i="35"/>
  <c r="CQ163" i="35" a="1"/>
  <c r="CP163" i="35" a="1"/>
  <c r="CP163" i="35" s="1"/>
  <c r="CO163" i="35"/>
  <c r="CO163" i="35" a="1"/>
  <c r="CN163" i="35"/>
  <c r="CN163" i="35" a="1"/>
  <c r="CM163" i="35"/>
  <c r="CM163" i="35" a="1"/>
  <c r="CL163" i="35" a="1"/>
  <c r="CL163" i="35" s="1"/>
  <c r="CK163" i="35"/>
  <c r="CK163" i="35" a="1"/>
  <c r="CJ163" i="35"/>
  <c r="CJ163" i="35" a="1"/>
  <c r="CI163" i="35"/>
  <c r="CI163" i="35" a="1"/>
  <c r="CH163" i="35" a="1"/>
  <c r="CH163" i="35" s="1"/>
  <c r="CG163" i="35"/>
  <c r="CG163" i="35" a="1"/>
  <c r="CF163" i="35"/>
  <c r="CF163" i="35" a="1"/>
  <c r="CE163" i="35"/>
  <c r="CE163" i="35" a="1"/>
  <c r="CD163" i="35" a="1"/>
  <c r="CD163" i="35" s="1"/>
  <c r="CC163" i="35"/>
  <c r="CC163" i="35" a="1"/>
  <c r="CB163" i="35"/>
  <c r="CB163" i="35" a="1"/>
  <c r="CA163" i="35"/>
  <c r="CA163" i="35" a="1"/>
  <c r="BZ163" i="35" a="1"/>
  <c r="BZ163" i="35" s="1"/>
  <c r="BY163" i="35"/>
  <c r="BY163" i="35" a="1"/>
  <c r="BX163" i="35"/>
  <c r="BX163" i="35" a="1"/>
  <c r="BW163" i="35"/>
  <c r="BW163" i="35" a="1"/>
  <c r="BV163" i="35" a="1"/>
  <c r="BV163" i="35" s="1"/>
  <c r="BU163" i="35"/>
  <c r="BU163" i="35" a="1"/>
  <c r="BT163" i="35" a="1"/>
  <c r="BT163" i="35" s="1"/>
  <c r="BS163" i="35" a="1"/>
  <c r="BS163" i="35" s="1"/>
  <c r="BR163" i="35" a="1"/>
  <c r="BR163" i="35" s="1"/>
  <c r="BQ163" i="35"/>
  <c r="BQ163" i="35" a="1"/>
  <c r="BP163" i="35" a="1"/>
  <c r="BP163" i="35" s="1"/>
  <c r="BO163" i="35" a="1"/>
  <c r="BO163" i="35" s="1"/>
  <c r="BN163" i="35" a="1"/>
  <c r="BN163" i="35" s="1"/>
  <c r="BM163" i="35"/>
  <c r="BM163" i="35" a="1"/>
  <c r="BL163" i="35" a="1"/>
  <c r="BL163" i="35" s="1"/>
  <c r="BK163" i="35" a="1"/>
  <c r="BK163" i="35" s="1"/>
  <c r="BJ163" i="35" a="1"/>
  <c r="BJ163" i="35" s="1"/>
  <c r="BI163" i="35"/>
  <c r="BI163" i="35" a="1"/>
  <c r="BH163" i="35" a="1"/>
  <c r="BH163" i="35" s="1"/>
  <c r="BG163" i="35" a="1"/>
  <c r="BG163" i="35" s="1"/>
  <c r="BF163" i="35" a="1"/>
  <c r="BF163" i="35" s="1"/>
  <c r="BE163" i="35"/>
  <c r="BE163" i="35" a="1"/>
  <c r="BD163" i="35" a="1"/>
  <c r="BD163" i="35" s="1"/>
  <c r="BC163" i="35" a="1"/>
  <c r="BC163" i="35" s="1"/>
  <c r="BB163" i="35" a="1"/>
  <c r="BB163" i="35" s="1"/>
  <c r="BA163" i="35"/>
  <c r="BA163" i="35" a="1"/>
  <c r="AZ163" i="35" a="1"/>
  <c r="AZ163" i="35" s="1"/>
  <c r="AY163" i="35" a="1"/>
  <c r="AY163" i="35" s="1"/>
  <c r="AX163" i="35" a="1"/>
  <c r="AX163" i="35" s="1"/>
  <c r="AW163" i="35"/>
  <c r="AW163" i="35" a="1"/>
  <c r="AV163" i="35" a="1"/>
  <c r="AV163" i="35" s="1"/>
  <c r="AU163" i="35" a="1"/>
  <c r="AU163" i="35" s="1"/>
  <c r="AT163" i="35" a="1"/>
  <c r="AT163" i="35" s="1"/>
  <c r="AS163" i="35"/>
  <c r="AS163" i="35" a="1"/>
  <c r="AR163" i="35" a="1"/>
  <c r="AR163" i="35" s="1"/>
  <c r="AQ163" i="35" a="1"/>
  <c r="AQ163" i="35" s="1"/>
  <c r="AP163" i="35" a="1"/>
  <c r="AP163" i="35" s="1"/>
  <c r="AO163" i="35"/>
  <c r="AO163" i="35" a="1"/>
  <c r="AN163" i="35" a="1"/>
  <c r="AN163" i="35" s="1"/>
  <c r="AM163" i="35" a="1"/>
  <c r="AM163" i="35" s="1"/>
  <c r="AL163" i="35" a="1"/>
  <c r="AL163" i="35" s="1"/>
  <c r="AK163" i="35"/>
  <c r="AK163" i="35" a="1"/>
  <c r="AJ163" i="35" a="1"/>
  <c r="AJ163" i="35" s="1"/>
  <c r="AI163" i="35" a="1"/>
  <c r="AI163" i="35" s="1"/>
  <c r="AH163" i="35" a="1"/>
  <c r="AH163" i="35" s="1"/>
  <c r="AG163" i="35"/>
  <c r="AG163" i="35" a="1"/>
  <c r="AF163" i="35" a="1"/>
  <c r="AF163" i="35" s="1"/>
  <c r="AE163" i="35" a="1"/>
  <c r="AE163" i="35" s="1"/>
  <c r="AD163" i="35" a="1"/>
  <c r="AD163" i="35" s="1"/>
  <c r="AC163" i="35"/>
  <c r="AC163" i="35" a="1"/>
  <c r="AB163" i="35" a="1"/>
  <c r="AB163" i="35" s="1"/>
  <c r="AA163" i="35" a="1"/>
  <c r="AA163" i="35" s="1"/>
  <c r="Z163" i="35" a="1"/>
  <c r="Z163" i="35" s="1"/>
  <c r="Y163" i="35"/>
  <c r="Y163" i="35" a="1"/>
  <c r="X163" i="35" a="1"/>
  <c r="X163" i="35" s="1"/>
  <c r="W163" i="35" a="1"/>
  <c r="W163" i="35" s="1"/>
  <c r="V163" i="35" a="1"/>
  <c r="V163" i="35" s="1"/>
  <c r="U163" i="35"/>
  <c r="U163" i="35" a="1"/>
  <c r="T163" i="35" a="1"/>
  <c r="T163" i="35" s="1"/>
  <c r="S163" i="35" a="1"/>
  <c r="S163" i="35" s="1"/>
  <c r="K157" i="35"/>
  <c r="S179" i="35" l="1"/>
  <c r="T179" i="35"/>
  <c r="CW169" i="35" a="1"/>
  <c r="CW169" i="35" s="1"/>
  <c r="CS169" i="35" a="1"/>
  <c r="CS169" i="35" s="1"/>
  <c r="CO169" i="35" a="1"/>
  <c r="CO169" i="35" s="1"/>
  <c r="CK169" i="35" a="1"/>
  <c r="CK169" i="35" s="1"/>
  <c r="CG169" i="35" a="1"/>
  <c r="CG169" i="35" s="1"/>
  <c r="CC169" i="35" a="1"/>
  <c r="CC169" i="35" s="1"/>
  <c r="BY169" i="35" a="1"/>
  <c r="BY169" i="35" s="1"/>
  <c r="BU169" i="35" a="1"/>
  <c r="BU169" i="35" s="1"/>
  <c r="BQ169" i="35" a="1"/>
  <c r="BQ169" i="35" s="1"/>
  <c r="BM169" i="35" a="1"/>
  <c r="BM169" i="35" s="1"/>
  <c r="CV169" i="35" a="1"/>
  <c r="CV169" i="35" s="1"/>
  <c r="CR169" i="35" a="1"/>
  <c r="CR169" i="35" s="1"/>
  <c r="CN169" i="35" a="1"/>
  <c r="CN169" i="35" s="1"/>
  <c r="CJ169" i="35" a="1"/>
  <c r="CJ169" i="35" s="1"/>
  <c r="CF169" i="35" a="1"/>
  <c r="CF169" i="35" s="1"/>
  <c r="CB169" i="35" a="1"/>
  <c r="CB169" i="35" s="1"/>
  <c r="BX169" i="35" a="1"/>
  <c r="BX169" i="35" s="1"/>
  <c r="BT169" i="35" a="1"/>
  <c r="BT169" i="35" s="1"/>
  <c r="BP169" i="35" a="1"/>
  <c r="BP169" i="35" s="1"/>
  <c r="BL169" i="35" a="1"/>
  <c r="BL169" i="35" s="1"/>
  <c r="BH169" i="35" a="1"/>
  <c r="BH169" i="35" s="1"/>
  <c r="BD169" i="35" a="1"/>
  <c r="BD169" i="35" s="1"/>
  <c r="AZ169" i="35" a="1"/>
  <c r="AZ169" i="35" s="1"/>
  <c r="AV169" i="35" a="1"/>
  <c r="AV169" i="35" s="1"/>
  <c r="AR169" i="35" a="1"/>
  <c r="AR169" i="35" s="1"/>
  <c r="AN169" i="35" a="1"/>
  <c r="AN169" i="35" s="1"/>
  <c r="AJ169" i="35" a="1"/>
  <c r="AJ169" i="35" s="1"/>
  <c r="AF169" i="35" a="1"/>
  <c r="AF169" i="35" s="1"/>
  <c r="CQ169" i="35" a="1"/>
  <c r="CQ169" i="35" s="1"/>
  <c r="CH169" i="35" a="1"/>
  <c r="CH169" i="35" s="1"/>
  <c r="BK169" i="35" a="1"/>
  <c r="BK169" i="35" s="1"/>
  <c r="BC169" i="35" a="1"/>
  <c r="BC169" i="35" s="1"/>
  <c r="AU169" i="35" a="1"/>
  <c r="AU169" i="35" s="1"/>
  <c r="AM169" i="35" a="1"/>
  <c r="AM169" i="35" s="1"/>
  <c r="AE169" i="35" a="1"/>
  <c r="AE169" i="35" s="1"/>
  <c r="Y169" i="35" a="1"/>
  <c r="Y169" i="35" s="1"/>
  <c r="CE169" i="35" a="1"/>
  <c r="CE169" i="35" s="1"/>
  <c r="BV169" i="35" a="1"/>
  <c r="BV169" i="35" s="1"/>
  <c r="X169" i="35" a="1"/>
  <c r="X169" i="35" s="1"/>
  <c r="R169" i="35" a="1"/>
  <c r="R169" i="35" s="1"/>
  <c r="CP169" i="35" a="1"/>
  <c r="CP169" i="35" s="1"/>
  <c r="BS169" i="35" a="1"/>
  <c r="BS169" i="35" s="1"/>
  <c r="BJ169" i="35" a="1"/>
  <c r="BJ169" i="35" s="1"/>
  <c r="BB169" i="35" a="1"/>
  <c r="BB169" i="35" s="1"/>
  <c r="AT169" i="35" a="1"/>
  <c r="AT169" i="35" s="1"/>
  <c r="AL169" i="35" a="1"/>
  <c r="AL169" i="35" s="1"/>
  <c r="AD169" i="35" a="1"/>
  <c r="AD169" i="35" s="1"/>
  <c r="W169" i="35" a="1"/>
  <c r="W169" i="35" s="1"/>
  <c r="Q169" i="35" a="1"/>
  <c r="Q169" i="35" s="1"/>
  <c r="CM169" i="35" a="1"/>
  <c r="CM169" i="35" s="1"/>
  <c r="CD169" i="35" a="1"/>
  <c r="CD169" i="35" s="1"/>
  <c r="BI169" i="35" a="1"/>
  <c r="BI169" i="35" s="1"/>
  <c r="BA169" i="35" a="1"/>
  <c r="BA169" i="35" s="1"/>
  <c r="AS169" i="35" a="1"/>
  <c r="AS169" i="35" s="1"/>
  <c r="AK169" i="35" a="1"/>
  <c r="AK169" i="35" s="1"/>
  <c r="AC169" i="35" a="1"/>
  <c r="AC169" i="35" s="1"/>
  <c r="CA169" i="35" a="1"/>
  <c r="CA169" i="35" s="1"/>
  <c r="BR169" i="35" a="1"/>
  <c r="BR169" i="35" s="1"/>
  <c r="BG169" i="35" a="1"/>
  <c r="BG169" i="35" s="1"/>
  <c r="AY169" i="35" a="1"/>
  <c r="AY169" i="35" s="1"/>
  <c r="AQ169" i="35" a="1"/>
  <c r="AQ169" i="35" s="1"/>
  <c r="AI169" i="35" a="1"/>
  <c r="AI169" i="35" s="1"/>
  <c r="AB169" i="35" a="1"/>
  <c r="AB169" i="35" s="1"/>
  <c r="V169" i="35" a="1"/>
  <c r="V169" i="35" s="1"/>
  <c r="CU169" i="35" a="1"/>
  <c r="CU169" i="35" s="1"/>
  <c r="CL169" i="35" a="1"/>
  <c r="CL169" i="35" s="1"/>
  <c r="BO169" i="35" a="1"/>
  <c r="BO169" i="35" s="1"/>
  <c r="AA169" i="35" a="1"/>
  <c r="AA169" i="35" s="1"/>
  <c r="U169" i="35" a="1"/>
  <c r="U169" i="35" s="1"/>
  <c r="BW169" i="35" a="1"/>
  <c r="BW169" i="35" s="1"/>
  <c r="AO169" i="35" a="1"/>
  <c r="AO169" i="35" s="1"/>
  <c r="AH169" i="35" a="1"/>
  <c r="AH169" i="35" s="1"/>
  <c r="BN169" i="35" a="1"/>
  <c r="BN169" i="35" s="1"/>
  <c r="AG169" i="35" a="1"/>
  <c r="AG169" i="35" s="1"/>
  <c r="BF169" i="35" a="1"/>
  <c r="BF169" i="35" s="1"/>
  <c r="CT169" i="35" a="1"/>
  <c r="CT169" i="35" s="1"/>
  <c r="BE169" i="35" a="1"/>
  <c r="BE169" i="35" s="1"/>
  <c r="Z169" i="35" a="1"/>
  <c r="Z169" i="35" s="1"/>
  <c r="CI169" i="35" a="1"/>
  <c r="CI169" i="35" s="1"/>
  <c r="AX169" i="35" a="1"/>
  <c r="AX169" i="35" s="1"/>
  <c r="T169" i="35" a="1"/>
  <c r="T169" i="35" s="1"/>
  <c r="AW169" i="35" a="1"/>
  <c r="AW169" i="35" s="1"/>
  <c r="S169" i="35" a="1"/>
  <c r="S169" i="35" s="1"/>
  <c r="BZ169" i="35" a="1"/>
  <c r="BZ169" i="35" s="1"/>
  <c r="AP169" i="35" a="1"/>
  <c r="AP169" i="35" s="1"/>
  <c r="P170" i="35"/>
  <c r="P171" i="35"/>
  <c r="CW179" i="35"/>
  <c r="CO179" i="35"/>
  <c r="CG179" i="35"/>
  <c r="BY179" i="35"/>
  <c r="BQ179" i="35"/>
  <c r="BI179" i="35"/>
  <c r="BA179" i="35"/>
  <c r="AS179" i="35"/>
  <c r="AK179" i="35"/>
  <c r="AC179" i="35"/>
  <c r="CS179" i="35"/>
  <c r="CK179" i="35"/>
  <c r="CC179" i="35"/>
  <c r="BU179" i="35"/>
  <c r="BM179" i="35"/>
  <c r="BE179" i="35"/>
  <c r="AW179" i="35"/>
  <c r="AO179" i="35"/>
  <c r="AG179" i="35"/>
  <c r="Y179" i="35"/>
  <c r="CR179" i="35"/>
  <c r="CJ179" i="35"/>
  <c r="CB179" i="35"/>
  <c r="BT179" i="35"/>
  <c r="BL179" i="35"/>
  <c r="BD179" i="35"/>
  <c r="AV179" i="35"/>
  <c r="AN179" i="35"/>
  <c r="AF179" i="35"/>
  <c r="X179" i="35"/>
  <c r="CQ179" i="35"/>
  <c r="CE179" i="35"/>
  <c r="BR179" i="35"/>
  <c r="BF179" i="35"/>
  <c r="AR179" i="35"/>
  <c r="AE179" i="35"/>
  <c r="CP179" i="35"/>
  <c r="CD179" i="35"/>
  <c r="BP179" i="35"/>
  <c r="BC179" i="35"/>
  <c r="AQ179" i="35"/>
  <c r="AD179" i="35"/>
  <c r="CN179" i="35"/>
  <c r="CA179" i="35"/>
  <c r="BO179" i="35"/>
  <c r="BB179" i="35"/>
  <c r="AP179" i="35"/>
  <c r="AB179" i="35"/>
  <c r="CM179" i="35"/>
  <c r="BZ179" i="35"/>
  <c r="BN179" i="35"/>
  <c r="AZ179" i="35"/>
  <c r="AM179" i="35"/>
  <c r="AA179" i="35"/>
  <c r="CV179" i="35"/>
  <c r="BW179" i="35"/>
  <c r="AX179" i="35"/>
  <c r="W179" i="35"/>
  <c r="CU179" i="35"/>
  <c r="BV179" i="35"/>
  <c r="AU179" i="35"/>
  <c r="V179" i="35"/>
  <c r="CT179" i="35"/>
  <c r="BS179" i="35"/>
  <c r="AT179" i="35"/>
  <c r="CL179" i="35"/>
  <c r="BK179" i="35"/>
  <c r="AL179" i="35"/>
  <c r="BJ179" i="35"/>
  <c r="BH179" i="35"/>
  <c r="BG179" i="35"/>
  <c r="AY179" i="35"/>
  <c r="CI179" i="35"/>
  <c r="AJ179" i="35"/>
  <c r="CH179" i="35"/>
  <c r="AI179" i="35"/>
  <c r="CF179" i="35"/>
  <c r="BX179" i="35"/>
  <c r="AH179" i="35"/>
  <c r="Z179" i="35"/>
  <c r="P164" i="35"/>
  <c r="P172" i="35"/>
  <c r="P165" i="35"/>
  <c r="P173" i="35"/>
  <c r="P166" i="35"/>
  <c r="P174" i="35"/>
  <c r="P167" i="35"/>
  <c r="P175" i="35"/>
  <c r="P168" i="35"/>
  <c r="T189" i="34"/>
  <c r="Q189" i="34"/>
  <c r="U179" i="34" s="1"/>
  <c r="NV179" i="34"/>
  <c r="CW177" i="34" a="1"/>
  <c r="CW177" i="34" s="1"/>
  <c r="CV177" i="34" a="1"/>
  <c r="CV177" i="34" s="1"/>
  <c r="CU177" i="34" a="1"/>
  <c r="CU177" i="34" s="1"/>
  <c r="CT177" i="34" a="1"/>
  <c r="CT177" i="34" s="1"/>
  <c r="CS177" i="34" a="1"/>
  <c r="CS177" i="34" s="1"/>
  <c r="CR177" i="34" a="1"/>
  <c r="CR177" i="34" s="1"/>
  <c r="CQ177" i="34" a="1"/>
  <c r="CQ177" i="34" s="1"/>
  <c r="CP177" i="34" a="1"/>
  <c r="CP177" i="34" s="1"/>
  <c r="CO177" i="34" a="1"/>
  <c r="CO177" i="34" s="1"/>
  <c r="CN177" i="34" a="1"/>
  <c r="CN177" i="34" s="1"/>
  <c r="CM177" i="34" a="1"/>
  <c r="CM177" i="34" s="1"/>
  <c r="CL177" i="34" a="1"/>
  <c r="CL177" i="34" s="1"/>
  <c r="CK177" i="34" a="1"/>
  <c r="CK177" i="34" s="1"/>
  <c r="CJ177" i="34" a="1"/>
  <c r="CJ177" i="34" s="1"/>
  <c r="CI177" i="34" a="1"/>
  <c r="CI177" i="34" s="1"/>
  <c r="CH177" i="34" a="1"/>
  <c r="CH177" i="34" s="1"/>
  <c r="CG177" i="34" a="1"/>
  <c r="CG177" i="34" s="1"/>
  <c r="CF177" i="34" a="1"/>
  <c r="CF177" i="34" s="1"/>
  <c r="CE177" i="34" a="1"/>
  <c r="CE177" i="34" s="1"/>
  <c r="CD177" i="34" a="1"/>
  <c r="CD177" i="34" s="1"/>
  <c r="CC177" i="34" a="1"/>
  <c r="CC177" i="34" s="1"/>
  <c r="CB177" i="34" a="1"/>
  <c r="CB177" i="34" s="1"/>
  <c r="CA177" i="34" a="1"/>
  <c r="CA177" i="34" s="1"/>
  <c r="BZ177" i="34" a="1"/>
  <c r="BZ177" i="34" s="1"/>
  <c r="BY177" i="34" a="1"/>
  <c r="BY177" i="34" s="1"/>
  <c r="BX177" i="34" a="1"/>
  <c r="BX177" i="34" s="1"/>
  <c r="BW177" i="34" a="1"/>
  <c r="BW177" i="34" s="1"/>
  <c r="BV177" i="34" a="1"/>
  <c r="BV177" i="34" s="1"/>
  <c r="BU177" i="34" a="1"/>
  <c r="BU177" i="34" s="1"/>
  <c r="BT177" i="34" a="1"/>
  <c r="BT177" i="34" s="1"/>
  <c r="BS177" i="34" a="1"/>
  <c r="BS177" i="34" s="1"/>
  <c r="BR177" i="34" a="1"/>
  <c r="BR177" i="34" s="1"/>
  <c r="BQ177" i="34" a="1"/>
  <c r="BQ177" i="34" s="1"/>
  <c r="BP177" i="34" a="1"/>
  <c r="BP177" i="34" s="1"/>
  <c r="BO177" i="34" a="1"/>
  <c r="BO177" i="34" s="1"/>
  <c r="BN177" i="34" a="1"/>
  <c r="BN177" i="34" s="1"/>
  <c r="BM177" i="34" a="1"/>
  <c r="BM177" i="34" s="1"/>
  <c r="BL177" i="34" a="1"/>
  <c r="BL177" i="34" s="1"/>
  <c r="BK177" i="34" a="1"/>
  <c r="BK177" i="34" s="1"/>
  <c r="BJ177" i="34" a="1"/>
  <c r="BJ177" i="34" s="1"/>
  <c r="BI177" i="34" a="1"/>
  <c r="BI177" i="34" s="1"/>
  <c r="BH177" i="34" a="1"/>
  <c r="BH177" i="34" s="1"/>
  <c r="BG177" i="34" a="1"/>
  <c r="BG177" i="34" s="1"/>
  <c r="BF177" i="34" a="1"/>
  <c r="BF177" i="34" s="1"/>
  <c r="BE177" i="34" a="1"/>
  <c r="BE177" i="34" s="1"/>
  <c r="BD177" i="34" a="1"/>
  <c r="BD177" i="34" s="1"/>
  <c r="BC177" i="34" a="1"/>
  <c r="BC177" i="34" s="1"/>
  <c r="BB177" i="34" a="1"/>
  <c r="BB177" i="34" s="1"/>
  <c r="BA177" i="34" a="1"/>
  <c r="BA177" i="34" s="1"/>
  <c r="AZ177" i="34" a="1"/>
  <c r="AZ177" i="34" s="1"/>
  <c r="AY177" i="34" a="1"/>
  <c r="AY177" i="34" s="1"/>
  <c r="AX177" i="34" a="1"/>
  <c r="AX177" i="34" s="1"/>
  <c r="AW177" i="34" a="1"/>
  <c r="AW177" i="34" s="1"/>
  <c r="AV177" i="34" a="1"/>
  <c r="AV177" i="34" s="1"/>
  <c r="AU177" i="34" a="1"/>
  <c r="AU177" i="34" s="1"/>
  <c r="AT177" i="34" a="1"/>
  <c r="AT177" i="34" s="1"/>
  <c r="AS177" i="34" a="1"/>
  <c r="AS177" i="34" s="1"/>
  <c r="AR177" i="34" a="1"/>
  <c r="AR177" i="34" s="1"/>
  <c r="AQ177" i="34" a="1"/>
  <c r="AQ177" i="34" s="1"/>
  <c r="AP177" i="34" a="1"/>
  <c r="AP177" i="34" s="1"/>
  <c r="AO177" i="34" a="1"/>
  <c r="AO177" i="34" s="1"/>
  <c r="AN177" i="34" a="1"/>
  <c r="AN177" i="34" s="1"/>
  <c r="AM177" i="34" a="1"/>
  <c r="AM177" i="34" s="1"/>
  <c r="AL177" i="34" a="1"/>
  <c r="AL177" i="34" s="1"/>
  <c r="AK177" i="34" a="1"/>
  <c r="AK177" i="34" s="1"/>
  <c r="AJ177" i="34" a="1"/>
  <c r="AJ177" i="34" s="1"/>
  <c r="AI177" i="34" a="1"/>
  <c r="AI177" i="34" s="1"/>
  <c r="AH177" i="34" a="1"/>
  <c r="AH177" i="34" s="1"/>
  <c r="AG177" i="34" a="1"/>
  <c r="AG177" i="34" s="1"/>
  <c r="AF177" i="34" a="1"/>
  <c r="AF177" i="34" s="1"/>
  <c r="AE177" i="34" a="1"/>
  <c r="AE177" i="34" s="1"/>
  <c r="AD177" i="34" a="1"/>
  <c r="AD177" i="34" s="1"/>
  <c r="AC177" i="34" a="1"/>
  <c r="AC177" i="34" s="1"/>
  <c r="AB177" i="34" a="1"/>
  <c r="AB177" i="34" s="1"/>
  <c r="AA177" i="34" a="1"/>
  <c r="AA177" i="34" s="1"/>
  <c r="Z177" i="34" a="1"/>
  <c r="Z177" i="34" s="1"/>
  <c r="Y177" i="34" a="1"/>
  <c r="Y177" i="34" s="1"/>
  <c r="X177" i="34" a="1"/>
  <c r="X177" i="34" s="1"/>
  <c r="W177" i="34" a="1"/>
  <c r="W177" i="34" s="1"/>
  <c r="V177" i="34" a="1"/>
  <c r="V177" i="34" s="1"/>
  <c r="U177" i="34" a="1"/>
  <c r="U177" i="34" s="1"/>
  <c r="T177" i="34" a="1"/>
  <c r="T177" i="34" s="1"/>
  <c r="S177" i="34" a="1"/>
  <c r="S177" i="34" s="1"/>
  <c r="P164" i="34" a="1"/>
  <c r="P174" i="34" s="1"/>
  <c r="CW163" i="34" a="1"/>
  <c r="CW163" i="34" s="1"/>
  <c r="CV163" i="34"/>
  <c r="CV163" i="34" a="1"/>
  <c r="CU163" i="34" a="1"/>
  <c r="CU163" i="34" s="1"/>
  <c r="CT163" i="34" a="1"/>
  <c r="CT163" i="34" s="1"/>
  <c r="CS163" i="34" a="1"/>
  <c r="CS163" i="34" s="1"/>
  <c r="CR163" i="34" a="1"/>
  <c r="CR163" i="34" s="1"/>
  <c r="CQ163" i="34"/>
  <c r="CQ163" i="34" a="1"/>
  <c r="CP163" i="34" a="1"/>
  <c r="CP163" i="34" s="1"/>
  <c r="CO163" i="34" a="1"/>
  <c r="CO163" i="34" s="1"/>
  <c r="CN163" i="34" a="1"/>
  <c r="CN163" i="34" s="1"/>
  <c r="CM163" i="34"/>
  <c r="CM163" i="34" a="1"/>
  <c r="CL163" i="34" a="1"/>
  <c r="CL163" i="34" s="1"/>
  <c r="CK163" i="34" a="1"/>
  <c r="CK163" i="34" s="1"/>
  <c r="CJ163" i="34" a="1"/>
  <c r="CJ163" i="34" s="1"/>
  <c r="CI163" i="34"/>
  <c r="CI163" i="34" a="1"/>
  <c r="CH163" i="34" a="1"/>
  <c r="CH163" i="34" s="1"/>
  <c r="CG163" i="34" a="1"/>
  <c r="CG163" i="34" s="1"/>
  <c r="CF163" i="34" a="1"/>
  <c r="CF163" i="34" s="1"/>
  <c r="CE163" i="34"/>
  <c r="CE163" i="34" a="1"/>
  <c r="CD163" i="34" a="1"/>
  <c r="CD163" i="34" s="1"/>
  <c r="CC163" i="34" a="1"/>
  <c r="CC163" i="34" s="1"/>
  <c r="CB163" i="34" a="1"/>
  <c r="CB163" i="34" s="1"/>
  <c r="CA163" i="34"/>
  <c r="CA163" i="34" a="1"/>
  <c r="BZ163" i="34" a="1"/>
  <c r="BZ163" i="34" s="1"/>
  <c r="BY163" i="34" a="1"/>
  <c r="BY163" i="34" s="1"/>
  <c r="BX163" i="34" a="1"/>
  <c r="BX163" i="34" s="1"/>
  <c r="BW163" i="34"/>
  <c r="BW163" i="34" a="1"/>
  <c r="BV163" i="34" a="1"/>
  <c r="BV163" i="34" s="1"/>
  <c r="BU163" i="34" a="1"/>
  <c r="BU163" i="34" s="1"/>
  <c r="BT163" i="34" a="1"/>
  <c r="BT163" i="34" s="1"/>
  <c r="BS163" i="34" a="1"/>
  <c r="BS163" i="34" s="1"/>
  <c r="BR163" i="34" a="1"/>
  <c r="BR163" i="34" s="1"/>
  <c r="BQ163" i="34" a="1"/>
  <c r="BQ163" i="34" s="1"/>
  <c r="BP163" i="34" a="1"/>
  <c r="BP163" i="34" s="1"/>
  <c r="BO163" i="34" a="1"/>
  <c r="BO163" i="34" s="1"/>
  <c r="BN163" i="34" a="1"/>
  <c r="BN163" i="34" s="1"/>
  <c r="BM163" i="34" a="1"/>
  <c r="BM163" i="34" s="1"/>
  <c r="BL163" i="34" a="1"/>
  <c r="BL163" i="34" s="1"/>
  <c r="BK163" i="34" a="1"/>
  <c r="BK163" i="34" s="1"/>
  <c r="BJ163" i="34" a="1"/>
  <c r="BJ163" i="34" s="1"/>
  <c r="BI163" i="34" a="1"/>
  <c r="BI163" i="34" s="1"/>
  <c r="BH163" i="34" a="1"/>
  <c r="BH163" i="34" s="1"/>
  <c r="BG163" i="34" a="1"/>
  <c r="BG163" i="34" s="1"/>
  <c r="BF163" i="34" a="1"/>
  <c r="BF163" i="34" s="1"/>
  <c r="BE163" i="34" a="1"/>
  <c r="BE163" i="34" s="1"/>
  <c r="BD163" i="34" a="1"/>
  <c r="BD163" i="34" s="1"/>
  <c r="BC163" i="34" a="1"/>
  <c r="BC163" i="34" s="1"/>
  <c r="BB163" i="34" a="1"/>
  <c r="BB163" i="34" s="1"/>
  <c r="BA163" i="34" a="1"/>
  <c r="BA163" i="34" s="1"/>
  <c r="AZ163" i="34" a="1"/>
  <c r="AZ163" i="34" s="1"/>
  <c r="AY163" i="34" a="1"/>
  <c r="AY163" i="34" s="1"/>
  <c r="AX163" i="34" a="1"/>
  <c r="AX163" i="34" s="1"/>
  <c r="AW163" i="34" a="1"/>
  <c r="AW163" i="34" s="1"/>
  <c r="AV163" i="34" a="1"/>
  <c r="AV163" i="34" s="1"/>
  <c r="AU163" i="34" a="1"/>
  <c r="AU163" i="34" s="1"/>
  <c r="AT163" i="34" a="1"/>
  <c r="AT163" i="34" s="1"/>
  <c r="AS163" i="34" a="1"/>
  <c r="AS163" i="34" s="1"/>
  <c r="AR163" i="34" a="1"/>
  <c r="AR163" i="34" s="1"/>
  <c r="AQ163" i="34" a="1"/>
  <c r="AQ163" i="34" s="1"/>
  <c r="AP163" i="34" a="1"/>
  <c r="AP163" i="34" s="1"/>
  <c r="AO163" i="34" a="1"/>
  <c r="AO163" i="34" s="1"/>
  <c r="AN163" i="34" a="1"/>
  <c r="AN163" i="34" s="1"/>
  <c r="AM163" i="34" a="1"/>
  <c r="AM163" i="34" s="1"/>
  <c r="AL163" i="34" a="1"/>
  <c r="AL163" i="34" s="1"/>
  <c r="AK163" i="34" a="1"/>
  <c r="AK163" i="34" s="1"/>
  <c r="AJ163" i="34" a="1"/>
  <c r="AJ163" i="34" s="1"/>
  <c r="AI163" i="34" a="1"/>
  <c r="AI163" i="34" s="1"/>
  <c r="AH163" i="34" a="1"/>
  <c r="AH163" i="34" s="1"/>
  <c r="AG163" i="34" a="1"/>
  <c r="AG163" i="34" s="1"/>
  <c r="AF163" i="34" a="1"/>
  <c r="AF163" i="34" s="1"/>
  <c r="AE163" i="34" a="1"/>
  <c r="AE163" i="34" s="1"/>
  <c r="AD163" i="34" a="1"/>
  <c r="AD163" i="34" s="1"/>
  <c r="AC163" i="34" a="1"/>
  <c r="AC163" i="34" s="1"/>
  <c r="AB163" i="34" a="1"/>
  <c r="AB163" i="34" s="1"/>
  <c r="AA163" i="34" a="1"/>
  <c r="AA163" i="34" s="1"/>
  <c r="Z163" i="34" a="1"/>
  <c r="Z163" i="34" s="1"/>
  <c r="Y163" i="34" a="1"/>
  <c r="Y163" i="34" s="1"/>
  <c r="X163" i="34" a="1"/>
  <c r="X163" i="34" s="1"/>
  <c r="W163" i="34" a="1"/>
  <c r="W163" i="34" s="1"/>
  <c r="V163" i="34" a="1"/>
  <c r="V163" i="34" s="1"/>
  <c r="U163" i="34" a="1"/>
  <c r="U163" i="34" s="1"/>
  <c r="T163" i="34" a="1"/>
  <c r="T163" i="34" s="1"/>
  <c r="S163" i="34" a="1"/>
  <c r="S163" i="34" s="1"/>
  <c r="K157" i="34"/>
  <c r="K157" i="18"/>
  <c r="Y233" i="33"/>
  <c r="K157" i="33"/>
  <c r="Y179" i="33" s="1"/>
  <c r="S177" i="33" a="1"/>
  <c r="S177" i="33" s="1"/>
  <c r="Q189" i="33"/>
  <c r="U179" i="33" s="1"/>
  <c r="X177" i="33" a="1"/>
  <c r="X177" i="33" s="1"/>
  <c r="Y177" i="33" a="1"/>
  <c r="Y177" i="33" s="1"/>
  <c r="Z177" i="33" a="1"/>
  <c r="Z177" i="33" s="1"/>
  <c r="AA177" i="33" a="1"/>
  <c r="AA177" i="33" s="1"/>
  <c r="AB177" i="33" a="1"/>
  <c r="AB177" i="33" s="1"/>
  <c r="AC177" i="33" a="1"/>
  <c r="AC177" i="33" s="1"/>
  <c r="AD177" i="33" a="1"/>
  <c r="AD177" i="33" s="1"/>
  <c r="AE177" i="33" a="1"/>
  <c r="AE177" i="33" s="1"/>
  <c r="AF177" i="33" a="1"/>
  <c r="AF177" i="33" s="1"/>
  <c r="AG177" i="33" a="1"/>
  <c r="AG177" i="33" s="1"/>
  <c r="AH177" i="33" a="1"/>
  <c r="AH177" i="33" s="1"/>
  <c r="AI177" i="33" a="1"/>
  <c r="AI177" i="33" s="1"/>
  <c r="AJ177" i="33" a="1"/>
  <c r="AJ177" i="33" s="1"/>
  <c r="AK177" i="33" a="1"/>
  <c r="AK177" i="33" s="1"/>
  <c r="AL177" i="33" a="1"/>
  <c r="AL177" i="33" s="1"/>
  <c r="AM177" i="33" a="1"/>
  <c r="AM177" i="33" s="1"/>
  <c r="AN177" i="33" a="1"/>
  <c r="AN177" i="33" s="1"/>
  <c r="AO177" i="33" a="1"/>
  <c r="AO177" i="33" s="1"/>
  <c r="AP177" i="33" a="1"/>
  <c r="AP177" i="33" s="1"/>
  <c r="AQ177" i="33" a="1"/>
  <c r="AQ177" i="33" s="1"/>
  <c r="AR177" i="33" a="1"/>
  <c r="AR177" i="33" s="1"/>
  <c r="AS177" i="33" a="1"/>
  <c r="AS177" i="33" s="1"/>
  <c r="AT177" i="33" a="1"/>
  <c r="AT177" i="33" s="1"/>
  <c r="AU177" i="33" a="1"/>
  <c r="AU177" i="33" s="1"/>
  <c r="AV177" i="33" a="1"/>
  <c r="AV177" i="33" s="1"/>
  <c r="AW177" i="33" a="1"/>
  <c r="AW177" i="33" s="1"/>
  <c r="AX177" i="33" a="1"/>
  <c r="AX177" i="33" s="1"/>
  <c r="AY177" i="33" a="1"/>
  <c r="AY177" i="33" s="1"/>
  <c r="AZ177" i="33" a="1"/>
  <c r="AZ177" i="33" s="1"/>
  <c r="BA177" i="33" a="1"/>
  <c r="BA177" i="33" s="1"/>
  <c r="BB177" i="33" a="1"/>
  <c r="BB177" i="33" s="1"/>
  <c r="BC177" i="33" a="1"/>
  <c r="BC177" i="33" s="1"/>
  <c r="BD177" i="33" a="1"/>
  <c r="BD177" i="33" s="1"/>
  <c r="BE177" i="33" a="1"/>
  <c r="BE177" i="33" s="1"/>
  <c r="BF177" i="33" a="1"/>
  <c r="BF177" i="33" s="1"/>
  <c r="BG177" i="33" a="1"/>
  <c r="BG177" i="33" s="1"/>
  <c r="BH177" i="33" a="1"/>
  <c r="BH177" i="33" s="1"/>
  <c r="BI177" i="33" a="1"/>
  <c r="BI177" i="33" s="1"/>
  <c r="BJ177" i="33" a="1"/>
  <c r="BJ177" i="33" s="1"/>
  <c r="BK177" i="33" a="1"/>
  <c r="BK177" i="33" s="1"/>
  <c r="BL177" i="33" a="1"/>
  <c r="BL177" i="33" s="1"/>
  <c r="BM177" i="33" a="1"/>
  <c r="BM177" i="33" s="1"/>
  <c r="BN177" i="33" a="1"/>
  <c r="BN177" i="33" s="1"/>
  <c r="BO177" i="33" a="1"/>
  <c r="BO177" i="33" s="1"/>
  <c r="BP177" i="33" a="1"/>
  <c r="BP177" i="33" s="1"/>
  <c r="BQ177" i="33" a="1"/>
  <c r="BQ177" i="33" s="1"/>
  <c r="BR177" i="33" a="1"/>
  <c r="BR177" i="33" s="1"/>
  <c r="BS177" i="33" a="1"/>
  <c r="BS177" i="33" s="1"/>
  <c r="BT177" i="33" a="1"/>
  <c r="BT177" i="33" s="1"/>
  <c r="BU177" i="33" a="1"/>
  <c r="BU177" i="33" s="1"/>
  <c r="BV177" i="33" a="1"/>
  <c r="BV177" i="33" s="1"/>
  <c r="BW177" i="33" a="1"/>
  <c r="BW177" i="33" s="1"/>
  <c r="BX177" i="33" a="1"/>
  <c r="BX177" i="33" s="1"/>
  <c r="BY177" i="33" a="1"/>
  <c r="BY177" i="33" s="1"/>
  <c r="BZ177" i="33" a="1"/>
  <c r="BZ177" i="33" s="1"/>
  <c r="CA177" i="33" a="1"/>
  <c r="CA177" i="33" s="1"/>
  <c r="CB177" i="33" a="1"/>
  <c r="CB177" i="33" s="1"/>
  <c r="CC177" i="33" a="1"/>
  <c r="CC177" i="33" s="1"/>
  <c r="CD177" i="33" a="1"/>
  <c r="CD177" i="33" s="1"/>
  <c r="CE177" i="33" a="1"/>
  <c r="CE177" i="33" s="1"/>
  <c r="CF177" i="33" a="1"/>
  <c r="CF177" i="33" s="1"/>
  <c r="CG177" i="33" a="1"/>
  <c r="CG177" i="33" s="1"/>
  <c r="CH177" i="33" a="1"/>
  <c r="CH177" i="33" s="1"/>
  <c r="CI177" i="33" a="1"/>
  <c r="CI177" i="33" s="1"/>
  <c r="CJ177" i="33" a="1"/>
  <c r="CJ177" i="33" s="1"/>
  <c r="CK177" i="33" a="1"/>
  <c r="CK177" i="33" s="1"/>
  <c r="CL177" i="33" a="1"/>
  <c r="CL177" i="33" s="1"/>
  <c r="CM177" i="33" a="1"/>
  <c r="CM177" i="33" s="1"/>
  <c r="CN177" i="33" a="1"/>
  <c r="CN177" i="33" s="1"/>
  <c r="CO177" i="33" a="1"/>
  <c r="CO177" i="33" s="1"/>
  <c r="CP177" i="33" a="1"/>
  <c r="CP177" i="33" s="1"/>
  <c r="CQ177" i="33" a="1"/>
  <c r="CQ177" i="33" s="1"/>
  <c r="CR177" i="33" a="1"/>
  <c r="CR177" i="33" s="1"/>
  <c r="T177" i="33" a="1"/>
  <c r="T177" i="33" s="1"/>
  <c r="U177" i="33" a="1"/>
  <c r="U177" i="33" s="1"/>
  <c r="V177" i="33" a="1"/>
  <c r="V177" i="33" s="1"/>
  <c r="W177" i="33" a="1"/>
  <c r="W177" i="33" s="1"/>
  <c r="T189" i="33"/>
  <c r="P164" i="33" a="1"/>
  <c r="P168" i="33" s="1"/>
  <c r="BK168" i="33" s="1" a="1"/>
  <c r="BK168" i="33" s="1"/>
  <c r="CR163" i="33" a="1"/>
  <c r="CR163" i="33" s="1"/>
  <c r="CQ163" i="33" a="1"/>
  <c r="CQ163" i="33" s="1"/>
  <c r="CP163" i="33" a="1"/>
  <c r="CP163" i="33" s="1"/>
  <c r="CO163" i="33" a="1"/>
  <c r="CO163" i="33" s="1"/>
  <c r="CN163" i="33" a="1"/>
  <c r="CN163" i="33" s="1"/>
  <c r="CM163" i="33" a="1"/>
  <c r="CM163" i="33" s="1"/>
  <c r="CL163" i="33" a="1"/>
  <c r="CL163" i="33" s="1"/>
  <c r="CK163" i="33" a="1"/>
  <c r="CK163" i="33" s="1"/>
  <c r="CJ163" i="33" a="1"/>
  <c r="CJ163" i="33" s="1"/>
  <c r="CI163" i="33" a="1"/>
  <c r="CI163" i="33" s="1"/>
  <c r="CH163" i="33" a="1"/>
  <c r="CH163" i="33" s="1"/>
  <c r="CG163" i="33" a="1"/>
  <c r="CG163" i="33" s="1"/>
  <c r="CF163" i="33" a="1"/>
  <c r="CF163" i="33" s="1"/>
  <c r="CE163" i="33" a="1"/>
  <c r="CE163" i="33" s="1"/>
  <c r="CD163" i="33" a="1"/>
  <c r="CD163" i="33" s="1"/>
  <c r="CC163" i="33" a="1"/>
  <c r="CC163" i="33" s="1"/>
  <c r="CB163" i="33" a="1"/>
  <c r="CB163" i="33" s="1"/>
  <c r="CA163" i="33" a="1"/>
  <c r="CA163" i="33" s="1"/>
  <c r="BZ163" i="33" a="1"/>
  <c r="BZ163" i="33" s="1"/>
  <c r="BY163" i="33" a="1"/>
  <c r="BY163" i="33" s="1"/>
  <c r="BX163" i="33" a="1"/>
  <c r="BX163" i="33" s="1"/>
  <c r="BW163" i="33" a="1"/>
  <c r="BW163" i="33" s="1"/>
  <c r="BV163" i="33" a="1"/>
  <c r="BV163" i="33" s="1"/>
  <c r="BU163" i="33"/>
  <c r="BU163" i="33" a="1"/>
  <c r="BT163" i="33" a="1"/>
  <c r="BT163" i="33" s="1"/>
  <c r="BS163" i="33" a="1"/>
  <c r="BS163" i="33" s="1"/>
  <c r="BR163" i="33" a="1"/>
  <c r="BR163" i="33" s="1"/>
  <c r="BQ163" i="33" a="1"/>
  <c r="BQ163" i="33" s="1"/>
  <c r="BP163" i="33" a="1"/>
  <c r="BP163" i="33" s="1"/>
  <c r="BO163" i="33" a="1"/>
  <c r="BO163" i="33" s="1"/>
  <c r="BN163" i="33" a="1"/>
  <c r="BN163" i="33" s="1"/>
  <c r="BM163" i="33" a="1"/>
  <c r="BM163" i="33" s="1"/>
  <c r="BL163" i="33" a="1"/>
  <c r="BL163" i="33" s="1"/>
  <c r="BK163" i="33" a="1"/>
  <c r="BK163" i="33" s="1"/>
  <c r="BJ163" i="33" a="1"/>
  <c r="BJ163" i="33" s="1"/>
  <c r="BI163" i="33" a="1"/>
  <c r="BI163" i="33" s="1"/>
  <c r="BH163" i="33" a="1"/>
  <c r="BH163" i="33" s="1"/>
  <c r="BG163" i="33" a="1"/>
  <c r="BG163" i="33" s="1"/>
  <c r="BF163" i="33" a="1"/>
  <c r="BF163" i="33" s="1"/>
  <c r="BE163" i="33" a="1"/>
  <c r="BE163" i="33" s="1"/>
  <c r="BD163" i="33" a="1"/>
  <c r="BD163" i="33" s="1"/>
  <c r="BC163" i="33" a="1"/>
  <c r="BC163" i="33" s="1"/>
  <c r="BB163" i="33" a="1"/>
  <c r="BB163" i="33" s="1"/>
  <c r="BA163" i="33" a="1"/>
  <c r="BA163" i="33" s="1"/>
  <c r="AZ163" i="33" a="1"/>
  <c r="AZ163" i="33" s="1"/>
  <c r="AY163" i="33" a="1"/>
  <c r="AY163" i="33" s="1"/>
  <c r="AX163" i="33" a="1"/>
  <c r="AX163" i="33" s="1"/>
  <c r="AW163" i="33" a="1"/>
  <c r="AW163" i="33" s="1"/>
  <c r="AV163" i="33" a="1"/>
  <c r="AV163" i="33" s="1"/>
  <c r="AU163" i="33" a="1"/>
  <c r="AU163" i="33" s="1"/>
  <c r="AT163" i="33" a="1"/>
  <c r="AT163" i="33" s="1"/>
  <c r="AS163" i="33" a="1"/>
  <c r="AS163" i="33" s="1"/>
  <c r="AR163" i="33" a="1"/>
  <c r="AR163" i="33" s="1"/>
  <c r="AQ163" i="33" a="1"/>
  <c r="AQ163" i="33" s="1"/>
  <c r="AP163" i="33" a="1"/>
  <c r="AP163" i="33" s="1"/>
  <c r="AO163" i="33" a="1"/>
  <c r="AO163" i="33" s="1"/>
  <c r="AN163" i="33" a="1"/>
  <c r="AN163" i="33" s="1"/>
  <c r="AM163" i="33" a="1"/>
  <c r="AM163" i="33" s="1"/>
  <c r="AL163" i="33" a="1"/>
  <c r="AL163" i="33" s="1"/>
  <c r="AK163" i="33" a="1"/>
  <c r="AK163" i="33" s="1"/>
  <c r="AJ163" i="33" a="1"/>
  <c r="AJ163" i="33" s="1"/>
  <c r="AI163" i="33" a="1"/>
  <c r="AI163" i="33" s="1"/>
  <c r="AH163" i="33" a="1"/>
  <c r="AH163" i="33" s="1"/>
  <c r="AG163" i="33" a="1"/>
  <c r="AG163" i="33" s="1"/>
  <c r="AF163" i="33" a="1"/>
  <c r="AF163" i="33" s="1"/>
  <c r="AE163" i="33" a="1"/>
  <c r="AE163" i="33" s="1"/>
  <c r="AD163" i="33" a="1"/>
  <c r="AD163" i="33" s="1"/>
  <c r="AC163" i="33" a="1"/>
  <c r="AC163" i="33" s="1"/>
  <c r="AB163" i="33" a="1"/>
  <c r="AB163" i="33" s="1"/>
  <c r="AA163" i="33" a="1"/>
  <c r="AA163" i="33" s="1"/>
  <c r="Z163" i="33" a="1"/>
  <c r="Z163" i="33" s="1"/>
  <c r="Y163" i="33" a="1"/>
  <c r="Y163" i="33" s="1"/>
  <c r="X163" i="33" a="1"/>
  <c r="X163" i="33" s="1"/>
  <c r="W163" i="33" a="1"/>
  <c r="W163" i="33" s="1"/>
  <c r="V163" i="33" a="1"/>
  <c r="V163" i="33" s="1"/>
  <c r="U163" i="33" a="1"/>
  <c r="U163" i="33" s="1"/>
  <c r="T163" i="33" a="1"/>
  <c r="T163" i="33" s="1"/>
  <c r="S163" i="33" a="1"/>
  <c r="S163" i="33" s="1"/>
  <c r="CV175" i="35" l="1" a="1"/>
  <c r="CV175" i="35" s="1"/>
  <c r="CR175" i="35" a="1"/>
  <c r="CR175" i="35" s="1"/>
  <c r="CN175" i="35" a="1"/>
  <c r="CN175" i="35" s="1"/>
  <c r="CJ175" i="35" a="1"/>
  <c r="CJ175" i="35" s="1"/>
  <c r="CF175" i="35" a="1"/>
  <c r="CF175" i="35" s="1"/>
  <c r="CB175" i="35" a="1"/>
  <c r="CB175" i="35" s="1"/>
  <c r="BX175" i="35" a="1"/>
  <c r="BX175" i="35" s="1"/>
  <c r="BT175" i="35" a="1"/>
  <c r="BT175" i="35" s="1"/>
  <c r="BP175" i="35" a="1"/>
  <c r="BP175" i="35" s="1"/>
  <c r="BL175" i="35" a="1"/>
  <c r="BL175" i="35" s="1"/>
  <c r="BH175" i="35" a="1"/>
  <c r="BH175" i="35" s="1"/>
  <c r="BD175" i="35" a="1"/>
  <c r="BD175" i="35" s="1"/>
  <c r="AZ175" i="35" a="1"/>
  <c r="AZ175" i="35" s="1"/>
  <c r="AV175" i="35" a="1"/>
  <c r="AV175" i="35" s="1"/>
  <c r="AR175" i="35" a="1"/>
  <c r="AR175" i="35" s="1"/>
  <c r="AN175" i="35" a="1"/>
  <c r="AN175" i="35" s="1"/>
  <c r="AJ175" i="35" a="1"/>
  <c r="AJ175" i="35" s="1"/>
  <c r="AF175" i="35" a="1"/>
  <c r="AF175" i="35" s="1"/>
  <c r="AB175" i="35" a="1"/>
  <c r="AB175" i="35" s="1"/>
  <c r="X175" i="35" a="1"/>
  <c r="X175" i="35" s="1"/>
  <c r="T175" i="35" a="1"/>
  <c r="T175" i="35" s="1"/>
  <c r="CU175" i="35" a="1"/>
  <c r="CU175" i="35" s="1"/>
  <c r="CW175" i="35" a="1"/>
  <c r="CW175" i="35" s="1"/>
  <c r="CM175" i="35" a="1"/>
  <c r="CM175" i="35" s="1"/>
  <c r="CD175" i="35" a="1"/>
  <c r="CD175" i="35" s="1"/>
  <c r="BU175" i="35" a="1"/>
  <c r="BU175" i="35" s="1"/>
  <c r="BG175" i="35" a="1"/>
  <c r="BG175" i="35" s="1"/>
  <c r="AX175" i="35" a="1"/>
  <c r="AX175" i="35" s="1"/>
  <c r="AO175" i="35" a="1"/>
  <c r="AO175" i="35" s="1"/>
  <c r="AA175" i="35" a="1"/>
  <c r="AA175" i="35" s="1"/>
  <c r="R175" i="35" a="1"/>
  <c r="R175" i="35" s="1"/>
  <c r="CQ175" i="35" a="1"/>
  <c r="CQ175" i="35" s="1"/>
  <c r="CH175" i="35" a="1"/>
  <c r="CH175" i="35" s="1"/>
  <c r="BY175" i="35" a="1"/>
  <c r="BY175" i="35" s="1"/>
  <c r="BK175" i="35" a="1"/>
  <c r="BK175" i="35" s="1"/>
  <c r="BB175" i="35" a="1"/>
  <c r="BB175" i="35" s="1"/>
  <c r="AS175" i="35" a="1"/>
  <c r="AS175" i="35" s="1"/>
  <c r="AE175" i="35" a="1"/>
  <c r="AE175" i="35" s="1"/>
  <c r="V175" i="35" a="1"/>
  <c r="V175" i="35" s="1"/>
  <c r="CL175" i="35" a="1"/>
  <c r="CL175" i="35" s="1"/>
  <c r="CC175" i="35" a="1"/>
  <c r="CC175" i="35" s="1"/>
  <c r="BO175" i="35" a="1"/>
  <c r="BO175" i="35" s="1"/>
  <c r="BF175" i="35" a="1"/>
  <c r="BF175" i="35" s="1"/>
  <c r="AW175" i="35" a="1"/>
  <c r="AW175" i="35" s="1"/>
  <c r="AI175" i="35" a="1"/>
  <c r="AI175" i="35" s="1"/>
  <c r="Z175" i="35" a="1"/>
  <c r="Z175" i="35" s="1"/>
  <c r="Q175" i="35" a="1"/>
  <c r="Q175" i="35" s="1"/>
  <c r="CP175" i="35" a="1"/>
  <c r="CP175" i="35" s="1"/>
  <c r="CG175" i="35" a="1"/>
  <c r="CG175" i="35" s="1"/>
  <c r="BS175" i="35" a="1"/>
  <c r="BS175" i="35" s="1"/>
  <c r="BJ175" i="35" a="1"/>
  <c r="BJ175" i="35" s="1"/>
  <c r="BA175" i="35" a="1"/>
  <c r="BA175" i="35" s="1"/>
  <c r="AM175" i="35" a="1"/>
  <c r="AM175" i="35" s="1"/>
  <c r="AD175" i="35" a="1"/>
  <c r="AD175" i="35" s="1"/>
  <c r="U175" i="35" a="1"/>
  <c r="U175" i="35" s="1"/>
  <c r="CI175" i="35" a="1"/>
  <c r="CI175" i="35" s="1"/>
  <c r="BZ175" i="35" a="1"/>
  <c r="BZ175" i="35" s="1"/>
  <c r="BQ175" i="35" a="1"/>
  <c r="BQ175" i="35" s="1"/>
  <c r="W175" i="35" a="1"/>
  <c r="W175" i="35" s="1"/>
  <c r="BW175" i="35" a="1"/>
  <c r="BW175" i="35" s="1"/>
  <c r="BN175" i="35" a="1"/>
  <c r="BN175" i="35" s="1"/>
  <c r="BE175" i="35" a="1"/>
  <c r="BE175" i="35" s="1"/>
  <c r="CO175" i="35" a="1"/>
  <c r="CO175" i="35" s="1"/>
  <c r="AU175" i="35" a="1"/>
  <c r="AU175" i="35" s="1"/>
  <c r="AL175" i="35" a="1"/>
  <c r="AL175" i="35" s="1"/>
  <c r="AC175" i="35" a="1"/>
  <c r="AC175" i="35" s="1"/>
  <c r="CE175" i="35" a="1"/>
  <c r="CE175" i="35" s="1"/>
  <c r="BV175" i="35" a="1"/>
  <c r="BV175" i="35" s="1"/>
  <c r="BM175" i="35" a="1"/>
  <c r="BM175" i="35" s="1"/>
  <c r="BC175" i="35" a="1"/>
  <c r="BC175" i="35" s="1"/>
  <c r="AT175" i="35" a="1"/>
  <c r="AT175" i="35" s="1"/>
  <c r="AK175" i="35" a="1"/>
  <c r="AK175" i="35" s="1"/>
  <c r="CT175" i="35" a="1"/>
  <c r="CT175" i="35" s="1"/>
  <c r="CK175" i="35" a="1"/>
  <c r="CK175" i="35" s="1"/>
  <c r="AQ175" i="35" a="1"/>
  <c r="AQ175" i="35" s="1"/>
  <c r="AH175" i="35" a="1"/>
  <c r="AH175" i="35" s="1"/>
  <c r="Y175" i="35" a="1"/>
  <c r="Y175" i="35" s="1"/>
  <c r="CS175" i="35" a="1"/>
  <c r="CS175" i="35" s="1"/>
  <c r="AY175" i="35" a="1"/>
  <c r="AY175" i="35" s="1"/>
  <c r="S175" i="35" a="1"/>
  <c r="S175" i="35" s="1"/>
  <c r="CA175" i="35" a="1"/>
  <c r="CA175" i="35" s="1"/>
  <c r="AP175" i="35" a="1"/>
  <c r="AP175" i="35" s="1"/>
  <c r="BR175" i="35" a="1"/>
  <c r="BR175" i="35" s="1"/>
  <c r="AG175" i="35" a="1"/>
  <c r="AG175" i="35" s="1"/>
  <c r="BI175" i="35" a="1"/>
  <c r="BI175" i="35" s="1"/>
  <c r="CS168" i="35" a="1"/>
  <c r="CS168" i="35" s="1"/>
  <c r="CM168" i="35" a="1"/>
  <c r="CM168" i="35" s="1"/>
  <c r="CF168" i="35" a="1"/>
  <c r="CF168" i="35" s="1"/>
  <c r="BZ168" i="35" a="1"/>
  <c r="BZ168" i="35" s="1"/>
  <c r="BO168" i="35" a="1"/>
  <c r="BO168" i="35" s="1"/>
  <c r="BK168" i="35" a="1"/>
  <c r="BK168" i="35" s="1"/>
  <c r="BG168" i="35" a="1"/>
  <c r="BG168" i="35" s="1"/>
  <c r="BC168" i="35" a="1"/>
  <c r="BC168" i="35" s="1"/>
  <c r="AY168" i="35" a="1"/>
  <c r="AY168" i="35" s="1"/>
  <c r="AU168" i="35" a="1"/>
  <c r="AU168" i="35" s="1"/>
  <c r="AQ168" i="35" a="1"/>
  <c r="AQ168" i="35" s="1"/>
  <c r="AM168" i="35" a="1"/>
  <c r="AM168" i="35" s="1"/>
  <c r="AI168" i="35" a="1"/>
  <c r="AI168" i="35" s="1"/>
  <c r="AE168" i="35" a="1"/>
  <c r="AE168" i="35" s="1"/>
  <c r="AA168" i="35" a="1"/>
  <c r="AA168" i="35" s="1"/>
  <c r="W168" i="35" a="1"/>
  <c r="W168" i="35" s="1"/>
  <c r="S168" i="35" a="1"/>
  <c r="S168" i="35" s="1"/>
  <c r="CR168" i="35" a="1"/>
  <c r="CR168" i="35" s="1"/>
  <c r="CL168" i="35" a="1"/>
  <c r="CL168" i="35" s="1"/>
  <c r="BY168" i="35" a="1"/>
  <c r="BY168" i="35" s="1"/>
  <c r="BS168" i="35" a="1"/>
  <c r="BS168" i="35" s="1"/>
  <c r="CK168" i="35" a="1"/>
  <c r="CK168" i="35" s="1"/>
  <c r="CE168" i="35" a="1"/>
  <c r="CE168" i="35" s="1"/>
  <c r="BX168" i="35" a="1"/>
  <c r="BX168" i="35" s="1"/>
  <c r="BR168" i="35" a="1"/>
  <c r="BR168" i="35" s="1"/>
  <c r="BN168" i="35" a="1"/>
  <c r="BN168" i="35" s="1"/>
  <c r="BJ168" i="35" a="1"/>
  <c r="BJ168" i="35" s="1"/>
  <c r="BF168" i="35" a="1"/>
  <c r="BF168" i="35" s="1"/>
  <c r="BB168" i="35" a="1"/>
  <c r="BB168" i="35" s="1"/>
  <c r="AX168" i="35" a="1"/>
  <c r="AX168" i="35" s="1"/>
  <c r="AT168" i="35" a="1"/>
  <c r="AT168" i="35" s="1"/>
  <c r="AP168" i="35" a="1"/>
  <c r="AP168" i="35" s="1"/>
  <c r="AL168" i="35" a="1"/>
  <c r="AL168" i="35" s="1"/>
  <c r="AH168" i="35" a="1"/>
  <c r="AH168" i="35" s="1"/>
  <c r="AD168" i="35" a="1"/>
  <c r="AD168" i="35" s="1"/>
  <c r="Z168" i="35" a="1"/>
  <c r="Z168" i="35" s="1"/>
  <c r="V168" i="35" a="1"/>
  <c r="V168" i="35" s="1"/>
  <c r="R168" i="35" a="1"/>
  <c r="R168" i="35" s="1"/>
  <c r="CW168" i="35" a="1"/>
  <c r="CW168" i="35" s="1"/>
  <c r="CQ168" i="35" a="1"/>
  <c r="CQ168" i="35" s="1"/>
  <c r="CJ168" i="35" a="1"/>
  <c r="CJ168" i="35" s="1"/>
  <c r="CD168" i="35" a="1"/>
  <c r="CD168" i="35" s="1"/>
  <c r="CV168" i="35" a="1"/>
  <c r="CV168" i="35" s="1"/>
  <c r="CP168" i="35" a="1"/>
  <c r="CP168" i="35" s="1"/>
  <c r="CC168" i="35" a="1"/>
  <c r="CC168" i="35" s="1"/>
  <c r="BW168" i="35" a="1"/>
  <c r="BW168" i="35" s="1"/>
  <c r="BQ168" i="35" a="1"/>
  <c r="BQ168" i="35" s="1"/>
  <c r="BM168" i="35" a="1"/>
  <c r="BM168" i="35" s="1"/>
  <c r="BI168" i="35" a="1"/>
  <c r="BI168" i="35" s="1"/>
  <c r="BE168" i="35" a="1"/>
  <c r="BE168" i="35" s="1"/>
  <c r="BA168" i="35" a="1"/>
  <c r="BA168" i="35" s="1"/>
  <c r="AW168" i="35" a="1"/>
  <c r="AW168" i="35" s="1"/>
  <c r="AS168" i="35" a="1"/>
  <c r="AS168" i="35" s="1"/>
  <c r="AO168" i="35" a="1"/>
  <c r="AO168" i="35" s="1"/>
  <c r="AK168" i="35" a="1"/>
  <c r="AK168" i="35" s="1"/>
  <c r="AG168" i="35" a="1"/>
  <c r="AG168" i="35" s="1"/>
  <c r="AC168" i="35" a="1"/>
  <c r="AC168" i="35" s="1"/>
  <c r="Y168" i="35" a="1"/>
  <c r="Y168" i="35" s="1"/>
  <c r="U168" i="35" a="1"/>
  <c r="U168" i="35" s="1"/>
  <c r="Q168" i="35" a="1"/>
  <c r="Q168" i="35" s="1"/>
  <c r="CO168" i="35" a="1"/>
  <c r="CO168" i="35" s="1"/>
  <c r="CI168" i="35" a="1"/>
  <c r="CI168" i="35" s="1"/>
  <c r="CB168" i="35" a="1"/>
  <c r="CB168" i="35" s="1"/>
  <c r="BV168" i="35" a="1"/>
  <c r="BV168" i="35" s="1"/>
  <c r="CT168" i="35" a="1"/>
  <c r="CT168" i="35" s="1"/>
  <c r="BT168" i="35" a="1"/>
  <c r="BT168" i="35" s="1"/>
  <c r="CN168" i="35" a="1"/>
  <c r="CN168" i="35" s="1"/>
  <c r="BP168" i="35" a="1"/>
  <c r="BP168" i="35" s="1"/>
  <c r="AZ168" i="35" a="1"/>
  <c r="AZ168" i="35" s="1"/>
  <c r="AJ168" i="35" a="1"/>
  <c r="AJ168" i="35" s="1"/>
  <c r="T168" i="35" a="1"/>
  <c r="T168" i="35" s="1"/>
  <c r="CH168" i="35" a="1"/>
  <c r="CH168" i="35" s="1"/>
  <c r="BL168" i="35" a="1"/>
  <c r="BL168" i="35" s="1"/>
  <c r="AV168" i="35" a="1"/>
  <c r="AV168" i="35" s="1"/>
  <c r="AF168" i="35" a="1"/>
  <c r="AF168" i="35" s="1"/>
  <c r="CG168" i="35" a="1"/>
  <c r="CG168" i="35" s="1"/>
  <c r="BH168" i="35" a="1"/>
  <c r="BH168" i="35" s="1"/>
  <c r="AR168" i="35" a="1"/>
  <c r="AR168" i="35" s="1"/>
  <c r="AB168" i="35" a="1"/>
  <c r="AB168" i="35" s="1"/>
  <c r="CA168" i="35" a="1"/>
  <c r="CA168" i="35" s="1"/>
  <c r="CU168" i="35" a="1"/>
  <c r="CU168" i="35" s="1"/>
  <c r="BU168" i="35" a="1"/>
  <c r="BU168" i="35" s="1"/>
  <c r="BD168" i="35" a="1"/>
  <c r="BD168" i="35" s="1"/>
  <c r="AN168" i="35" a="1"/>
  <c r="AN168" i="35" s="1"/>
  <c r="X168" i="35" a="1"/>
  <c r="X168" i="35" s="1"/>
  <c r="CV167" i="35" a="1"/>
  <c r="CV167" i="35" s="1"/>
  <c r="CR167" i="35" a="1"/>
  <c r="CR167" i="35" s="1"/>
  <c r="CN167" i="35" a="1"/>
  <c r="CN167" i="35" s="1"/>
  <c r="CJ167" i="35" a="1"/>
  <c r="CJ167" i="35" s="1"/>
  <c r="CF167" i="35" a="1"/>
  <c r="CF167" i="35" s="1"/>
  <c r="CB167" i="35" a="1"/>
  <c r="CB167" i="35" s="1"/>
  <c r="BX167" i="35" a="1"/>
  <c r="BX167" i="35" s="1"/>
  <c r="BT167" i="35" a="1"/>
  <c r="BT167" i="35" s="1"/>
  <c r="BP167" i="35" a="1"/>
  <c r="BP167" i="35" s="1"/>
  <c r="BL167" i="35" a="1"/>
  <c r="BL167" i="35" s="1"/>
  <c r="BH167" i="35" a="1"/>
  <c r="BH167" i="35" s="1"/>
  <c r="BD167" i="35" a="1"/>
  <c r="BD167" i="35" s="1"/>
  <c r="AZ167" i="35" a="1"/>
  <c r="AZ167" i="35" s="1"/>
  <c r="AV167" i="35" a="1"/>
  <c r="AV167" i="35" s="1"/>
  <c r="AR167" i="35" a="1"/>
  <c r="AR167" i="35" s="1"/>
  <c r="AN167" i="35" a="1"/>
  <c r="AN167" i="35" s="1"/>
  <c r="AJ167" i="35" a="1"/>
  <c r="AJ167" i="35" s="1"/>
  <c r="AF167" i="35" a="1"/>
  <c r="AF167" i="35" s="1"/>
  <c r="AB167" i="35" a="1"/>
  <c r="AB167" i="35" s="1"/>
  <c r="X167" i="35" a="1"/>
  <c r="X167" i="35" s="1"/>
  <c r="T167" i="35" a="1"/>
  <c r="T167" i="35" s="1"/>
  <c r="CU167" i="35" a="1"/>
  <c r="CU167" i="35" s="1"/>
  <c r="CQ167" i="35" a="1"/>
  <c r="CQ167" i="35" s="1"/>
  <c r="CM167" i="35" a="1"/>
  <c r="CM167" i="35" s="1"/>
  <c r="CI167" i="35" a="1"/>
  <c r="CI167" i="35" s="1"/>
  <c r="CE167" i="35" a="1"/>
  <c r="CE167" i="35" s="1"/>
  <c r="CA167" i="35" a="1"/>
  <c r="CA167" i="35" s="1"/>
  <c r="BW167" i="35" a="1"/>
  <c r="BW167" i="35" s="1"/>
  <c r="BS167" i="35" a="1"/>
  <c r="BS167" i="35" s="1"/>
  <c r="BO167" i="35" a="1"/>
  <c r="BO167" i="35" s="1"/>
  <c r="BK167" i="35" a="1"/>
  <c r="BK167" i="35" s="1"/>
  <c r="BG167" i="35" a="1"/>
  <c r="BG167" i="35" s="1"/>
  <c r="BC167" i="35" a="1"/>
  <c r="BC167" i="35" s="1"/>
  <c r="AY167" i="35" a="1"/>
  <c r="AY167" i="35" s="1"/>
  <c r="AU167" i="35" a="1"/>
  <c r="AU167" i="35" s="1"/>
  <c r="AQ167" i="35" a="1"/>
  <c r="AQ167" i="35" s="1"/>
  <c r="AM167" i="35" a="1"/>
  <c r="AM167" i="35" s="1"/>
  <c r="AI167" i="35" a="1"/>
  <c r="AI167" i="35" s="1"/>
  <c r="AE167" i="35" a="1"/>
  <c r="AE167" i="35" s="1"/>
  <c r="AA167" i="35" a="1"/>
  <c r="AA167" i="35" s="1"/>
  <c r="W167" i="35" a="1"/>
  <c r="W167" i="35" s="1"/>
  <c r="S167" i="35" a="1"/>
  <c r="S167" i="35" s="1"/>
  <c r="CT167" i="35" a="1"/>
  <c r="CT167" i="35" s="1"/>
  <c r="CP167" i="35" a="1"/>
  <c r="CP167" i="35" s="1"/>
  <c r="CL167" i="35" a="1"/>
  <c r="CL167" i="35" s="1"/>
  <c r="CH167" i="35" a="1"/>
  <c r="CH167" i="35" s="1"/>
  <c r="CD167" i="35" a="1"/>
  <c r="CD167" i="35" s="1"/>
  <c r="BZ167" i="35" a="1"/>
  <c r="BZ167" i="35" s="1"/>
  <c r="BV167" i="35" a="1"/>
  <c r="BV167" i="35" s="1"/>
  <c r="BR167" i="35" a="1"/>
  <c r="BR167" i="35" s="1"/>
  <c r="BN167" i="35" a="1"/>
  <c r="BN167" i="35" s="1"/>
  <c r="BJ167" i="35" a="1"/>
  <c r="BJ167" i="35" s="1"/>
  <c r="BF167" i="35" a="1"/>
  <c r="BF167" i="35" s="1"/>
  <c r="BB167" i="35" a="1"/>
  <c r="BB167" i="35" s="1"/>
  <c r="AX167" i="35" a="1"/>
  <c r="AX167" i="35" s="1"/>
  <c r="AT167" i="35" a="1"/>
  <c r="AT167" i="35" s="1"/>
  <c r="AG167" i="35" a="1"/>
  <c r="AG167" i="35" s="1"/>
  <c r="V167" i="35" a="1"/>
  <c r="V167" i="35" s="1"/>
  <c r="CK167" i="35" a="1"/>
  <c r="CK167" i="35" s="1"/>
  <c r="BU167" i="35" a="1"/>
  <c r="BU167" i="35" s="1"/>
  <c r="BE167" i="35" a="1"/>
  <c r="BE167" i="35" s="1"/>
  <c r="AP167" i="35" a="1"/>
  <c r="AP167" i="35" s="1"/>
  <c r="U167" i="35" a="1"/>
  <c r="U167" i="35" s="1"/>
  <c r="AO167" i="35" a="1"/>
  <c r="AO167" i="35" s="1"/>
  <c r="AD167" i="35" a="1"/>
  <c r="AD167" i="35" s="1"/>
  <c r="CW167" i="35" a="1"/>
  <c r="CW167" i="35" s="1"/>
  <c r="CG167" i="35" a="1"/>
  <c r="CG167" i="35" s="1"/>
  <c r="BQ167" i="35" a="1"/>
  <c r="BQ167" i="35" s="1"/>
  <c r="BA167" i="35" a="1"/>
  <c r="BA167" i="35" s="1"/>
  <c r="AC167" i="35" a="1"/>
  <c r="AC167" i="35" s="1"/>
  <c r="R167" i="35" a="1"/>
  <c r="R167" i="35" s="1"/>
  <c r="AL167" i="35" a="1"/>
  <c r="AL167" i="35" s="1"/>
  <c r="Q167" i="35" a="1"/>
  <c r="Q167" i="35" s="1"/>
  <c r="CS167" i="35" a="1"/>
  <c r="CS167" i="35" s="1"/>
  <c r="CC167" i="35" a="1"/>
  <c r="CC167" i="35" s="1"/>
  <c r="BM167" i="35" a="1"/>
  <c r="BM167" i="35" s="1"/>
  <c r="AW167" i="35" a="1"/>
  <c r="AW167" i="35" s="1"/>
  <c r="AK167" i="35" a="1"/>
  <c r="AK167" i="35" s="1"/>
  <c r="Z167" i="35" a="1"/>
  <c r="Z167" i="35" s="1"/>
  <c r="Y167" i="35" a="1"/>
  <c r="Y167" i="35" s="1"/>
  <c r="CO167" i="35" a="1"/>
  <c r="CO167" i="35" s="1"/>
  <c r="BY167" i="35" a="1"/>
  <c r="BY167" i="35" s="1"/>
  <c r="BI167" i="35" a="1"/>
  <c r="BI167" i="35" s="1"/>
  <c r="AS167" i="35" a="1"/>
  <c r="AS167" i="35" s="1"/>
  <c r="AH167" i="35" a="1"/>
  <c r="AH167" i="35" s="1"/>
  <c r="CV170" i="35" a="1"/>
  <c r="CV170" i="35" s="1"/>
  <c r="CP170" i="35" a="1"/>
  <c r="CP170" i="35" s="1"/>
  <c r="CG170" i="35" a="1"/>
  <c r="CG170" i="35" s="1"/>
  <c r="CB170" i="35" a="1"/>
  <c r="CB170" i="35" s="1"/>
  <c r="BS170" i="35" a="1"/>
  <c r="BS170" i="35" s="1"/>
  <c r="BJ170" i="35" a="1"/>
  <c r="BJ170" i="35" s="1"/>
  <c r="BA170" i="35" a="1"/>
  <c r="BA170" i="35" s="1"/>
  <c r="CT170" i="35" a="1"/>
  <c r="CT170" i="35" s="1"/>
  <c r="CK170" i="35" a="1"/>
  <c r="CK170" i="35" s="1"/>
  <c r="CF170" i="35" a="1"/>
  <c r="CF170" i="35" s="1"/>
  <c r="BW170" i="35" a="1"/>
  <c r="BW170" i="35" s="1"/>
  <c r="BN170" i="35" a="1"/>
  <c r="BN170" i="35" s="1"/>
  <c r="BE170" i="35" a="1"/>
  <c r="BE170" i="35" s="1"/>
  <c r="AZ170" i="35" a="1"/>
  <c r="AZ170" i="35" s="1"/>
  <c r="AV170" i="35" a="1"/>
  <c r="AV170" i="35" s="1"/>
  <c r="AR170" i="35" a="1"/>
  <c r="AR170" i="35" s="1"/>
  <c r="AN170" i="35" a="1"/>
  <c r="AN170" i="35" s="1"/>
  <c r="AJ170" i="35" a="1"/>
  <c r="AJ170" i="35" s="1"/>
  <c r="AF170" i="35" a="1"/>
  <c r="AF170" i="35" s="1"/>
  <c r="AB170" i="35" a="1"/>
  <c r="AB170" i="35" s="1"/>
  <c r="X170" i="35" a="1"/>
  <c r="X170" i="35" s="1"/>
  <c r="T170" i="35" a="1"/>
  <c r="T170" i="35" s="1"/>
  <c r="CO170" i="35" a="1"/>
  <c r="CO170" i="35" s="1"/>
  <c r="CJ170" i="35" a="1"/>
  <c r="CJ170" i="35" s="1"/>
  <c r="CA170" i="35" a="1"/>
  <c r="CA170" i="35" s="1"/>
  <c r="BR170" i="35" a="1"/>
  <c r="BR170" i="35" s="1"/>
  <c r="BI170" i="35" a="1"/>
  <c r="BI170" i="35" s="1"/>
  <c r="BD170" i="35" a="1"/>
  <c r="BD170" i="35" s="1"/>
  <c r="CS170" i="35" a="1"/>
  <c r="CS170" i="35" s="1"/>
  <c r="CN170" i="35" a="1"/>
  <c r="CN170" i="35" s="1"/>
  <c r="CE170" i="35" a="1"/>
  <c r="CE170" i="35" s="1"/>
  <c r="BV170" i="35" a="1"/>
  <c r="BV170" i="35" s="1"/>
  <c r="BM170" i="35" a="1"/>
  <c r="BM170" i="35" s="1"/>
  <c r="BH170" i="35" a="1"/>
  <c r="BH170" i="35" s="1"/>
  <c r="AY170" i="35" a="1"/>
  <c r="AY170" i="35" s="1"/>
  <c r="AU170" i="35" a="1"/>
  <c r="AU170" i="35" s="1"/>
  <c r="AQ170" i="35" a="1"/>
  <c r="AQ170" i="35" s="1"/>
  <c r="AM170" i="35" a="1"/>
  <c r="AM170" i="35" s="1"/>
  <c r="AI170" i="35" a="1"/>
  <c r="AI170" i="35" s="1"/>
  <c r="AE170" i="35" a="1"/>
  <c r="AE170" i="35" s="1"/>
  <c r="AA170" i="35" a="1"/>
  <c r="AA170" i="35" s="1"/>
  <c r="W170" i="35" a="1"/>
  <c r="W170" i="35" s="1"/>
  <c r="S170" i="35" a="1"/>
  <c r="S170" i="35" s="1"/>
  <c r="CR170" i="35" a="1"/>
  <c r="CR170" i="35" s="1"/>
  <c r="CI170" i="35" a="1"/>
  <c r="CI170" i="35" s="1"/>
  <c r="BZ170" i="35" a="1"/>
  <c r="BZ170" i="35" s="1"/>
  <c r="BQ170" i="35" a="1"/>
  <c r="BQ170" i="35" s="1"/>
  <c r="BL170" i="35" a="1"/>
  <c r="BL170" i="35" s="1"/>
  <c r="BC170" i="35" a="1"/>
  <c r="BC170" i="35" s="1"/>
  <c r="BO170" i="35" a="1"/>
  <c r="BO170" i="35" s="1"/>
  <c r="BB170" i="35" a="1"/>
  <c r="BB170" i="35" s="1"/>
  <c r="AP170" i="35" a="1"/>
  <c r="AP170" i="35" s="1"/>
  <c r="AG170" i="35" a="1"/>
  <c r="AG170" i="35" s="1"/>
  <c r="CW170" i="35" a="1"/>
  <c r="CW170" i="35" s="1"/>
  <c r="CL170" i="35" a="1"/>
  <c r="CL170" i="35" s="1"/>
  <c r="BY170" i="35" a="1"/>
  <c r="BY170" i="35" s="1"/>
  <c r="AD170" i="35" a="1"/>
  <c r="AD170" i="35" s="1"/>
  <c r="U170" i="35" a="1"/>
  <c r="U170" i="35" s="1"/>
  <c r="BX170" i="35" a="1"/>
  <c r="BX170" i="35" s="1"/>
  <c r="BK170" i="35" a="1"/>
  <c r="BK170" i="35" s="1"/>
  <c r="AX170" i="35" a="1"/>
  <c r="AX170" i="35" s="1"/>
  <c r="AO170" i="35" a="1"/>
  <c r="AO170" i="35" s="1"/>
  <c r="R170" i="35" a="1"/>
  <c r="R170" i="35" s="1"/>
  <c r="CU170" i="35" a="1"/>
  <c r="CU170" i="35" s="1"/>
  <c r="CH170" i="35" a="1"/>
  <c r="CH170" i="35" s="1"/>
  <c r="BU170" i="35" a="1"/>
  <c r="BU170" i="35" s="1"/>
  <c r="AL170" i="35" a="1"/>
  <c r="AL170" i="35" s="1"/>
  <c r="AC170" i="35" a="1"/>
  <c r="AC170" i="35" s="1"/>
  <c r="BT170" i="35" a="1"/>
  <c r="BT170" i="35" s="1"/>
  <c r="BG170" i="35" a="1"/>
  <c r="BG170" i="35" s="1"/>
  <c r="AW170" i="35" a="1"/>
  <c r="AW170" i="35" s="1"/>
  <c r="Z170" i="35" a="1"/>
  <c r="Z170" i="35" s="1"/>
  <c r="Q170" i="35" a="1"/>
  <c r="Q170" i="35" s="1"/>
  <c r="CQ170" i="35" a="1"/>
  <c r="CQ170" i="35" s="1"/>
  <c r="CD170" i="35" a="1"/>
  <c r="CD170" i="35" s="1"/>
  <c r="AT170" i="35" a="1"/>
  <c r="AT170" i="35" s="1"/>
  <c r="AK170" i="35" a="1"/>
  <c r="AK170" i="35" s="1"/>
  <c r="CC170" i="35" a="1"/>
  <c r="CC170" i="35" s="1"/>
  <c r="BP170" i="35" a="1"/>
  <c r="BP170" i="35" s="1"/>
  <c r="Y170" i="35" a="1"/>
  <c r="Y170" i="35" s="1"/>
  <c r="V170" i="35" a="1"/>
  <c r="V170" i="35" s="1"/>
  <c r="BF170" i="35" a="1"/>
  <c r="BF170" i="35" s="1"/>
  <c r="CM170" i="35" a="1"/>
  <c r="CM170" i="35" s="1"/>
  <c r="AS170" i="35" a="1"/>
  <c r="AS170" i="35" s="1"/>
  <c r="AH170" i="35" a="1"/>
  <c r="AH170" i="35" s="1"/>
  <c r="CU171" i="35" a="1"/>
  <c r="CU171" i="35" s="1"/>
  <c r="CQ171" i="35" a="1"/>
  <c r="CQ171" i="35" s="1"/>
  <c r="CM171" i="35" a="1"/>
  <c r="CM171" i="35" s="1"/>
  <c r="CI171" i="35" a="1"/>
  <c r="CI171" i="35" s="1"/>
  <c r="CE171" i="35" a="1"/>
  <c r="CE171" i="35" s="1"/>
  <c r="CA171" i="35" a="1"/>
  <c r="CA171" i="35" s="1"/>
  <c r="BW171" i="35" a="1"/>
  <c r="BW171" i="35" s="1"/>
  <c r="BS171" i="35" a="1"/>
  <c r="BS171" i="35" s="1"/>
  <c r="BO171" i="35" a="1"/>
  <c r="BO171" i="35" s="1"/>
  <c r="BK171" i="35" a="1"/>
  <c r="BK171" i="35" s="1"/>
  <c r="BG171" i="35" a="1"/>
  <c r="BG171" i="35" s="1"/>
  <c r="BC171" i="35" a="1"/>
  <c r="BC171" i="35" s="1"/>
  <c r="AY171" i="35" a="1"/>
  <c r="AY171" i="35" s="1"/>
  <c r="AU171" i="35" a="1"/>
  <c r="AU171" i="35" s="1"/>
  <c r="AQ171" i="35" a="1"/>
  <c r="AQ171" i="35" s="1"/>
  <c r="AM171" i="35" a="1"/>
  <c r="AM171" i="35" s="1"/>
  <c r="AI171" i="35" a="1"/>
  <c r="AI171" i="35" s="1"/>
  <c r="AE171" i="35" a="1"/>
  <c r="AE171" i="35" s="1"/>
  <c r="AA171" i="35" a="1"/>
  <c r="AA171" i="35" s="1"/>
  <c r="W171" i="35" a="1"/>
  <c r="W171" i="35" s="1"/>
  <c r="S171" i="35" a="1"/>
  <c r="S171" i="35" s="1"/>
  <c r="CT171" i="35" a="1"/>
  <c r="CT171" i="35" s="1"/>
  <c r="CP171" i="35" a="1"/>
  <c r="CP171" i="35" s="1"/>
  <c r="CL171" i="35" a="1"/>
  <c r="CL171" i="35" s="1"/>
  <c r="CH171" i="35" a="1"/>
  <c r="CH171" i="35" s="1"/>
  <c r="CD171" i="35" a="1"/>
  <c r="CD171" i="35" s="1"/>
  <c r="BZ171" i="35" a="1"/>
  <c r="BZ171" i="35" s="1"/>
  <c r="BV171" i="35" a="1"/>
  <c r="BV171" i="35" s="1"/>
  <c r="CN171" i="35" a="1"/>
  <c r="CN171" i="35" s="1"/>
  <c r="CG171" i="35" a="1"/>
  <c r="CG171" i="35" s="1"/>
  <c r="CS171" i="35" a="1"/>
  <c r="CS171" i="35" s="1"/>
  <c r="BT171" i="35" a="1"/>
  <c r="BT171" i="35" s="1"/>
  <c r="BN171" i="35" a="1"/>
  <c r="BN171" i="35" s="1"/>
  <c r="BI171" i="35" a="1"/>
  <c r="BI171" i="35" s="1"/>
  <c r="BD171" i="35" a="1"/>
  <c r="BD171" i="35" s="1"/>
  <c r="AX171" i="35" a="1"/>
  <c r="AX171" i="35" s="1"/>
  <c r="AS171" i="35" a="1"/>
  <c r="AS171" i="35" s="1"/>
  <c r="AN171" i="35" a="1"/>
  <c r="AN171" i="35" s="1"/>
  <c r="AH171" i="35" a="1"/>
  <c r="AH171" i="35" s="1"/>
  <c r="AC171" i="35" a="1"/>
  <c r="AC171" i="35" s="1"/>
  <c r="X171" i="35" a="1"/>
  <c r="X171" i="35" s="1"/>
  <c r="R171" i="35" a="1"/>
  <c r="R171" i="35" s="1"/>
  <c r="CF171" i="35" a="1"/>
  <c r="CF171" i="35" s="1"/>
  <c r="BY171" i="35" a="1"/>
  <c r="BY171" i="35" s="1"/>
  <c r="CR171" i="35" a="1"/>
  <c r="CR171" i="35" s="1"/>
  <c r="CK171" i="35" a="1"/>
  <c r="CK171" i="35" s="1"/>
  <c r="BR171" i="35" a="1"/>
  <c r="BR171" i="35" s="1"/>
  <c r="BM171" i="35" a="1"/>
  <c r="BM171" i="35" s="1"/>
  <c r="BH171" i="35" a="1"/>
  <c r="BH171" i="35" s="1"/>
  <c r="BB171" i="35" a="1"/>
  <c r="BB171" i="35" s="1"/>
  <c r="AW171" i="35" a="1"/>
  <c r="AW171" i="35" s="1"/>
  <c r="AR171" i="35" a="1"/>
  <c r="AR171" i="35" s="1"/>
  <c r="AL171" i="35" a="1"/>
  <c r="AL171" i="35" s="1"/>
  <c r="AG171" i="35" a="1"/>
  <c r="AG171" i="35" s="1"/>
  <c r="AB171" i="35" a="1"/>
  <c r="AB171" i="35" s="1"/>
  <c r="V171" i="35" a="1"/>
  <c r="V171" i="35" s="1"/>
  <c r="Q171" i="35" a="1"/>
  <c r="Q171" i="35" s="1"/>
  <c r="CW171" i="35" a="1"/>
  <c r="CW171" i="35" s="1"/>
  <c r="BX171" i="35" a="1"/>
  <c r="BX171" i="35" s="1"/>
  <c r="CJ171" i="35" a="1"/>
  <c r="CJ171" i="35" s="1"/>
  <c r="CC171" i="35" a="1"/>
  <c r="CC171" i="35" s="1"/>
  <c r="BQ171" i="35" a="1"/>
  <c r="BQ171" i="35" s="1"/>
  <c r="BL171" i="35" a="1"/>
  <c r="BL171" i="35" s="1"/>
  <c r="BF171" i="35" a="1"/>
  <c r="BF171" i="35" s="1"/>
  <c r="BA171" i="35" a="1"/>
  <c r="BA171" i="35" s="1"/>
  <c r="AV171" i="35" a="1"/>
  <c r="AV171" i="35" s="1"/>
  <c r="AP171" i="35" a="1"/>
  <c r="AP171" i="35" s="1"/>
  <c r="AK171" i="35" a="1"/>
  <c r="AK171" i="35" s="1"/>
  <c r="AF171" i="35" a="1"/>
  <c r="AF171" i="35" s="1"/>
  <c r="CB171" i="35" a="1"/>
  <c r="CB171" i="35" s="1"/>
  <c r="BE171" i="35" a="1"/>
  <c r="BE171" i="35" s="1"/>
  <c r="AJ171" i="35" a="1"/>
  <c r="AJ171" i="35" s="1"/>
  <c r="T171" i="35" a="1"/>
  <c r="T171" i="35" s="1"/>
  <c r="CV171" i="35" a="1"/>
  <c r="CV171" i="35" s="1"/>
  <c r="BU171" i="35" a="1"/>
  <c r="BU171" i="35" s="1"/>
  <c r="AZ171" i="35" a="1"/>
  <c r="AZ171" i="35" s="1"/>
  <c r="AD171" i="35" a="1"/>
  <c r="AD171" i="35" s="1"/>
  <c r="CO171" i="35" a="1"/>
  <c r="CO171" i="35" s="1"/>
  <c r="Z171" i="35" a="1"/>
  <c r="Z171" i="35" s="1"/>
  <c r="BP171" i="35" a="1"/>
  <c r="BP171" i="35" s="1"/>
  <c r="AT171" i="35" a="1"/>
  <c r="AT171" i="35" s="1"/>
  <c r="Y171" i="35" a="1"/>
  <c r="Y171" i="35" s="1"/>
  <c r="AO171" i="35" a="1"/>
  <c r="AO171" i="35" s="1"/>
  <c r="U171" i="35" a="1"/>
  <c r="U171" i="35" s="1"/>
  <c r="BJ171" i="35" a="1"/>
  <c r="BJ171" i="35" s="1"/>
  <c r="CW174" i="35" a="1"/>
  <c r="CW174" i="35" s="1"/>
  <c r="CS174" i="35" a="1"/>
  <c r="CS174" i="35" s="1"/>
  <c r="CO174" i="35" a="1"/>
  <c r="CO174" i="35" s="1"/>
  <c r="CK174" i="35" a="1"/>
  <c r="CK174" i="35" s="1"/>
  <c r="CG174" i="35" a="1"/>
  <c r="CG174" i="35" s="1"/>
  <c r="CC174" i="35" a="1"/>
  <c r="CC174" i="35" s="1"/>
  <c r="BY174" i="35" a="1"/>
  <c r="BY174" i="35" s="1"/>
  <c r="BU174" i="35" a="1"/>
  <c r="BU174" i="35" s="1"/>
  <c r="BQ174" i="35" a="1"/>
  <c r="BQ174" i="35" s="1"/>
  <c r="BM174" i="35" a="1"/>
  <c r="BM174" i="35" s="1"/>
  <c r="BI174" i="35" a="1"/>
  <c r="BI174" i="35" s="1"/>
  <c r="BE174" i="35" a="1"/>
  <c r="BE174" i="35" s="1"/>
  <c r="BA174" i="35" a="1"/>
  <c r="BA174" i="35" s="1"/>
  <c r="AW174" i="35" a="1"/>
  <c r="AW174" i="35" s="1"/>
  <c r="AS174" i="35" a="1"/>
  <c r="AS174" i="35" s="1"/>
  <c r="AO174" i="35" a="1"/>
  <c r="AO174" i="35" s="1"/>
  <c r="AK174" i="35" a="1"/>
  <c r="AK174" i="35" s="1"/>
  <c r="AG174" i="35" a="1"/>
  <c r="AG174" i="35" s="1"/>
  <c r="AC174" i="35" a="1"/>
  <c r="AC174" i="35" s="1"/>
  <c r="Y174" i="35" a="1"/>
  <c r="Y174" i="35" s="1"/>
  <c r="U174" i="35" a="1"/>
  <c r="U174" i="35" s="1"/>
  <c r="Q174" i="35" a="1"/>
  <c r="Q174" i="35" s="1"/>
  <c r="CP174" i="35" a="1"/>
  <c r="CP174" i="35" s="1"/>
  <c r="CB174" i="35" a="1"/>
  <c r="CB174" i="35" s="1"/>
  <c r="BS174" i="35" a="1"/>
  <c r="BS174" i="35" s="1"/>
  <c r="BJ174" i="35" a="1"/>
  <c r="BJ174" i="35" s="1"/>
  <c r="AV174" i="35" a="1"/>
  <c r="AV174" i="35" s="1"/>
  <c r="AM174" i="35" a="1"/>
  <c r="AM174" i="35" s="1"/>
  <c r="AD174" i="35" a="1"/>
  <c r="AD174" i="35" s="1"/>
  <c r="CT174" i="35" a="1"/>
  <c r="CT174" i="35" s="1"/>
  <c r="CF174" i="35" a="1"/>
  <c r="CF174" i="35" s="1"/>
  <c r="BW174" i="35" a="1"/>
  <c r="BW174" i="35" s="1"/>
  <c r="BN174" i="35" a="1"/>
  <c r="BN174" i="35" s="1"/>
  <c r="AZ174" i="35" a="1"/>
  <c r="AZ174" i="35" s="1"/>
  <c r="AQ174" i="35" a="1"/>
  <c r="AQ174" i="35" s="1"/>
  <c r="AH174" i="35" a="1"/>
  <c r="AH174" i="35" s="1"/>
  <c r="T174" i="35" a="1"/>
  <c r="T174" i="35" s="1"/>
  <c r="CJ174" i="35" a="1"/>
  <c r="CJ174" i="35" s="1"/>
  <c r="CA174" i="35" a="1"/>
  <c r="CA174" i="35" s="1"/>
  <c r="BR174" i="35" a="1"/>
  <c r="BR174" i="35" s="1"/>
  <c r="BD174" i="35" a="1"/>
  <c r="BD174" i="35" s="1"/>
  <c r="AU174" i="35" a="1"/>
  <c r="AU174" i="35" s="1"/>
  <c r="AL174" i="35" a="1"/>
  <c r="AL174" i="35" s="1"/>
  <c r="X174" i="35" a="1"/>
  <c r="X174" i="35" s="1"/>
  <c r="CN174" i="35" a="1"/>
  <c r="CN174" i="35" s="1"/>
  <c r="CE174" i="35" a="1"/>
  <c r="CE174" i="35" s="1"/>
  <c r="BV174" i="35" a="1"/>
  <c r="BV174" i="35" s="1"/>
  <c r="BH174" i="35" a="1"/>
  <c r="BH174" i="35" s="1"/>
  <c r="AY174" i="35" a="1"/>
  <c r="AY174" i="35" s="1"/>
  <c r="AP174" i="35" a="1"/>
  <c r="AP174" i="35" s="1"/>
  <c r="AB174" i="35" a="1"/>
  <c r="AB174" i="35" s="1"/>
  <c r="S174" i="35" a="1"/>
  <c r="S174" i="35" s="1"/>
  <c r="CU174" i="35" a="1"/>
  <c r="CU174" i="35" s="1"/>
  <c r="CL174" i="35" a="1"/>
  <c r="CL174" i="35" s="1"/>
  <c r="AR174" i="35" a="1"/>
  <c r="AR174" i="35" s="1"/>
  <c r="AI174" i="35" a="1"/>
  <c r="AI174" i="35" s="1"/>
  <c r="Z174" i="35" a="1"/>
  <c r="Z174" i="35" s="1"/>
  <c r="CR174" i="35" a="1"/>
  <c r="CR174" i="35" s="1"/>
  <c r="CI174" i="35" a="1"/>
  <c r="CI174" i="35" s="1"/>
  <c r="BZ174" i="35" a="1"/>
  <c r="BZ174" i="35" s="1"/>
  <c r="AF174" i="35" a="1"/>
  <c r="AF174" i="35" s="1"/>
  <c r="W174" i="35" a="1"/>
  <c r="W174" i="35" s="1"/>
  <c r="BP174" i="35" a="1"/>
  <c r="BP174" i="35" s="1"/>
  <c r="BG174" i="35" a="1"/>
  <c r="BG174" i="35" s="1"/>
  <c r="AX174" i="35" a="1"/>
  <c r="AX174" i="35" s="1"/>
  <c r="BX174" i="35" a="1"/>
  <c r="BX174" i="35" s="1"/>
  <c r="BO174" i="35" a="1"/>
  <c r="BO174" i="35" s="1"/>
  <c r="BF174" i="35" a="1"/>
  <c r="BF174" i="35" s="1"/>
  <c r="BL174" i="35" a="1"/>
  <c r="BL174" i="35" s="1"/>
  <c r="BC174" i="35" a="1"/>
  <c r="BC174" i="35" s="1"/>
  <c r="AT174" i="35" a="1"/>
  <c r="AT174" i="35" s="1"/>
  <c r="CH174" i="35" a="1"/>
  <c r="CH174" i="35" s="1"/>
  <c r="BK174" i="35" a="1"/>
  <c r="BK174" i="35" s="1"/>
  <c r="AJ174" i="35" a="1"/>
  <c r="AJ174" i="35" s="1"/>
  <c r="CD174" i="35" a="1"/>
  <c r="CD174" i="35" s="1"/>
  <c r="AE174" i="35" a="1"/>
  <c r="AE174" i="35" s="1"/>
  <c r="CV174" i="35" a="1"/>
  <c r="CV174" i="35" s="1"/>
  <c r="BB174" i="35" a="1"/>
  <c r="BB174" i="35" s="1"/>
  <c r="AA174" i="35" a="1"/>
  <c r="AA174" i="35" s="1"/>
  <c r="CQ174" i="35" a="1"/>
  <c r="CQ174" i="35" s="1"/>
  <c r="BT174" i="35" a="1"/>
  <c r="BT174" i="35" s="1"/>
  <c r="V174" i="35" a="1"/>
  <c r="V174" i="35" s="1"/>
  <c r="AN174" i="35" a="1"/>
  <c r="AN174" i="35" s="1"/>
  <c r="R174" i="35" a="1"/>
  <c r="R174" i="35" s="1"/>
  <c r="CM174" i="35" a="1"/>
  <c r="CM174" i="35" s="1"/>
  <c r="CW166" i="35" a="1"/>
  <c r="CW166" i="35" s="1"/>
  <c r="CS166" i="35" a="1"/>
  <c r="CS166" i="35" s="1"/>
  <c r="CO166" i="35" a="1"/>
  <c r="CO166" i="35" s="1"/>
  <c r="CK166" i="35" a="1"/>
  <c r="CK166" i="35" s="1"/>
  <c r="CG166" i="35" a="1"/>
  <c r="CG166" i="35" s="1"/>
  <c r="CC166" i="35" a="1"/>
  <c r="CC166" i="35" s="1"/>
  <c r="BY166" i="35" a="1"/>
  <c r="BY166" i="35" s="1"/>
  <c r="BU166" i="35" a="1"/>
  <c r="BU166" i="35" s="1"/>
  <c r="BQ166" i="35" a="1"/>
  <c r="BQ166" i="35" s="1"/>
  <c r="BM166" i="35" a="1"/>
  <c r="BM166" i="35" s="1"/>
  <c r="BI166" i="35" a="1"/>
  <c r="BI166" i="35" s="1"/>
  <c r="CV166" i="35" a="1"/>
  <c r="CV166" i="35" s="1"/>
  <c r="CR166" i="35" a="1"/>
  <c r="CR166" i="35" s="1"/>
  <c r="CN166" i="35" a="1"/>
  <c r="CN166" i="35" s="1"/>
  <c r="CJ166" i="35" a="1"/>
  <c r="CJ166" i="35" s="1"/>
  <c r="CF166" i="35" a="1"/>
  <c r="CF166" i="35" s="1"/>
  <c r="CB166" i="35" a="1"/>
  <c r="CB166" i="35" s="1"/>
  <c r="BX166" i="35" a="1"/>
  <c r="BX166" i="35" s="1"/>
  <c r="BT166" i="35" a="1"/>
  <c r="BT166" i="35" s="1"/>
  <c r="BP166" i="35" a="1"/>
  <c r="BP166" i="35" s="1"/>
  <c r="CH166" i="35" a="1"/>
  <c r="CH166" i="35" s="1"/>
  <c r="BW166" i="35" a="1"/>
  <c r="BW166" i="35" s="1"/>
  <c r="AY166" i="35" a="1"/>
  <c r="AY166" i="35" s="1"/>
  <c r="AS166" i="35" a="1"/>
  <c r="AS166" i="35" s="1"/>
  <c r="AL166" i="35" a="1"/>
  <c r="AL166" i="35" s="1"/>
  <c r="AF166" i="35" a="1"/>
  <c r="AF166" i="35" s="1"/>
  <c r="CQ166" i="35" a="1"/>
  <c r="CQ166" i="35" s="1"/>
  <c r="BV166" i="35" a="1"/>
  <c r="BV166" i="35" s="1"/>
  <c r="BL166" i="35" a="1"/>
  <c r="BL166" i="35" s="1"/>
  <c r="BE166" i="35" a="1"/>
  <c r="BE166" i="35" s="1"/>
  <c r="AX166" i="35" a="1"/>
  <c r="AX166" i="35" s="1"/>
  <c r="AR166" i="35" a="1"/>
  <c r="AR166" i="35" s="1"/>
  <c r="AE166" i="35" a="1"/>
  <c r="AE166" i="35" s="1"/>
  <c r="Y166" i="35" a="1"/>
  <c r="Y166" i="35" s="1"/>
  <c r="S166" i="35" a="1"/>
  <c r="S166" i="35" s="1"/>
  <c r="CP166" i="35" a="1"/>
  <c r="CP166" i="35" s="1"/>
  <c r="CE166" i="35" a="1"/>
  <c r="CE166" i="35" s="1"/>
  <c r="BK166" i="35" a="1"/>
  <c r="BK166" i="35" s="1"/>
  <c r="BD166" i="35" a="1"/>
  <c r="BD166" i="35" s="1"/>
  <c r="AQ166" i="35" a="1"/>
  <c r="AQ166" i="35" s="1"/>
  <c r="AK166" i="35" a="1"/>
  <c r="AK166" i="35" s="1"/>
  <c r="AD166" i="35" a="1"/>
  <c r="AD166" i="35" s="1"/>
  <c r="X166" i="35" a="1"/>
  <c r="X166" i="35" s="1"/>
  <c r="CD166" i="35" a="1"/>
  <c r="CD166" i="35" s="1"/>
  <c r="BS166" i="35" a="1"/>
  <c r="BS166" i="35" s="1"/>
  <c r="BJ166" i="35" a="1"/>
  <c r="BJ166" i="35" s="1"/>
  <c r="BC166" i="35" a="1"/>
  <c r="BC166" i="35" s="1"/>
  <c r="AW166" i="35" a="1"/>
  <c r="AW166" i="35" s="1"/>
  <c r="AP166" i="35" a="1"/>
  <c r="AP166" i="35" s="1"/>
  <c r="AJ166" i="35" a="1"/>
  <c r="AJ166" i="35" s="1"/>
  <c r="W166" i="35" a="1"/>
  <c r="W166" i="35" s="1"/>
  <c r="R166" i="35" a="1"/>
  <c r="R166" i="35" s="1"/>
  <c r="CM166" i="35" a="1"/>
  <c r="CM166" i="35" s="1"/>
  <c r="BR166" i="35" a="1"/>
  <c r="BR166" i="35" s="1"/>
  <c r="BB166" i="35" a="1"/>
  <c r="BB166" i="35" s="1"/>
  <c r="AV166" i="35" a="1"/>
  <c r="AV166" i="35" s="1"/>
  <c r="AI166" i="35" a="1"/>
  <c r="AI166" i="35" s="1"/>
  <c r="AC166" i="35" a="1"/>
  <c r="AC166" i="35" s="1"/>
  <c r="V166" i="35" a="1"/>
  <c r="V166" i="35" s="1"/>
  <c r="CL166" i="35" a="1"/>
  <c r="CL166" i="35" s="1"/>
  <c r="CA166" i="35" a="1"/>
  <c r="CA166" i="35" s="1"/>
  <c r="BH166" i="35" a="1"/>
  <c r="BH166" i="35" s="1"/>
  <c r="AU166" i="35" a="1"/>
  <c r="AU166" i="35" s="1"/>
  <c r="AO166" i="35" a="1"/>
  <c r="AO166" i="35" s="1"/>
  <c r="AH166" i="35" a="1"/>
  <c r="AH166" i="35" s="1"/>
  <c r="AB166" i="35" a="1"/>
  <c r="AB166" i="35" s="1"/>
  <c r="Q166" i="35" a="1"/>
  <c r="Q166" i="35" s="1"/>
  <c r="CU166" i="35" a="1"/>
  <c r="CU166" i="35" s="1"/>
  <c r="BZ166" i="35" a="1"/>
  <c r="BZ166" i="35" s="1"/>
  <c r="BO166" i="35" a="1"/>
  <c r="BO166" i="35" s="1"/>
  <c r="BG166" i="35" a="1"/>
  <c r="BG166" i="35" s="1"/>
  <c r="BA166" i="35" a="1"/>
  <c r="BA166" i="35" s="1"/>
  <c r="AT166" i="35" a="1"/>
  <c r="AT166" i="35" s="1"/>
  <c r="AN166" i="35" a="1"/>
  <c r="AN166" i="35" s="1"/>
  <c r="AA166" i="35" a="1"/>
  <c r="AA166" i="35" s="1"/>
  <c r="U166" i="35" a="1"/>
  <c r="U166" i="35" s="1"/>
  <c r="CT166" i="35" a="1"/>
  <c r="CT166" i="35" s="1"/>
  <c r="CI166" i="35" a="1"/>
  <c r="CI166" i="35" s="1"/>
  <c r="BN166" i="35" a="1"/>
  <c r="BN166" i="35" s="1"/>
  <c r="BF166" i="35" a="1"/>
  <c r="BF166" i="35" s="1"/>
  <c r="AZ166" i="35" a="1"/>
  <c r="AZ166" i="35" s="1"/>
  <c r="AM166" i="35" a="1"/>
  <c r="AM166" i="35" s="1"/>
  <c r="AG166" i="35" a="1"/>
  <c r="AG166" i="35" s="1"/>
  <c r="Z166" i="35" a="1"/>
  <c r="Z166" i="35" s="1"/>
  <c r="T166" i="35" a="1"/>
  <c r="T166" i="35" s="1"/>
  <c r="CW164" i="35" a="1"/>
  <c r="CW164" i="35" s="1"/>
  <c r="CS164" i="35" a="1"/>
  <c r="CS164" i="35" s="1"/>
  <c r="CO164" i="35" a="1"/>
  <c r="CO164" i="35" s="1"/>
  <c r="CK164" i="35" a="1"/>
  <c r="CK164" i="35" s="1"/>
  <c r="CG164" i="35" a="1"/>
  <c r="CG164" i="35" s="1"/>
  <c r="CC164" i="35" a="1"/>
  <c r="CC164" i="35" s="1"/>
  <c r="BY164" i="35" a="1"/>
  <c r="BY164" i="35" s="1"/>
  <c r="BU164" i="35" a="1"/>
  <c r="BU164" i="35" s="1"/>
  <c r="BQ164" i="35" a="1"/>
  <c r="BQ164" i="35" s="1"/>
  <c r="BM164" i="35" a="1"/>
  <c r="BM164" i="35" s="1"/>
  <c r="BI164" i="35" a="1"/>
  <c r="BI164" i="35" s="1"/>
  <c r="BE164" i="35" a="1"/>
  <c r="BE164" i="35" s="1"/>
  <c r="BA164" i="35" a="1"/>
  <c r="BA164" i="35" s="1"/>
  <c r="AW164" i="35" a="1"/>
  <c r="AW164" i="35" s="1"/>
  <c r="AS164" i="35" a="1"/>
  <c r="AS164" i="35" s="1"/>
  <c r="AO164" i="35" a="1"/>
  <c r="AO164" i="35" s="1"/>
  <c r="AK164" i="35" a="1"/>
  <c r="AK164" i="35" s="1"/>
  <c r="AG164" i="35" a="1"/>
  <c r="AG164" i="35" s="1"/>
  <c r="AC164" i="35" a="1"/>
  <c r="AC164" i="35" s="1"/>
  <c r="Y164" i="35" a="1"/>
  <c r="Y164" i="35" s="1"/>
  <c r="U164" i="35" a="1"/>
  <c r="U164" i="35" s="1"/>
  <c r="Q164" i="35" a="1"/>
  <c r="Q164" i="35" s="1"/>
  <c r="CV164" i="35" a="1"/>
  <c r="CV164" i="35" s="1"/>
  <c r="CR164" i="35" a="1"/>
  <c r="CR164" i="35" s="1"/>
  <c r="CN164" i="35" a="1"/>
  <c r="CN164" i="35" s="1"/>
  <c r="CJ164" i="35" a="1"/>
  <c r="CJ164" i="35" s="1"/>
  <c r="CF164" i="35" a="1"/>
  <c r="CF164" i="35" s="1"/>
  <c r="CB164" i="35" a="1"/>
  <c r="CB164" i="35" s="1"/>
  <c r="BX164" i="35" a="1"/>
  <c r="BX164" i="35" s="1"/>
  <c r="BT164" i="35" a="1"/>
  <c r="BT164" i="35" s="1"/>
  <c r="BP164" i="35" a="1"/>
  <c r="BP164" i="35" s="1"/>
  <c r="BL164" i="35" a="1"/>
  <c r="BL164" i="35" s="1"/>
  <c r="BH164" i="35" a="1"/>
  <c r="BH164" i="35" s="1"/>
  <c r="BD164" i="35" a="1"/>
  <c r="BD164" i="35" s="1"/>
  <c r="AZ164" i="35" a="1"/>
  <c r="AZ164" i="35" s="1"/>
  <c r="AV164" i="35" a="1"/>
  <c r="AV164" i="35" s="1"/>
  <c r="AR164" i="35" a="1"/>
  <c r="AR164" i="35" s="1"/>
  <c r="AN164" i="35" a="1"/>
  <c r="AN164" i="35" s="1"/>
  <c r="AJ164" i="35" a="1"/>
  <c r="AJ164" i="35" s="1"/>
  <c r="AF164" i="35" a="1"/>
  <c r="AF164" i="35" s="1"/>
  <c r="AB164" i="35" a="1"/>
  <c r="AB164" i="35" s="1"/>
  <c r="X164" i="35" a="1"/>
  <c r="X164" i="35" s="1"/>
  <c r="T164" i="35" a="1"/>
  <c r="T164" i="35" s="1"/>
  <c r="CU164" i="35" a="1"/>
  <c r="CU164" i="35" s="1"/>
  <c r="CQ164" i="35" a="1"/>
  <c r="CQ164" i="35" s="1"/>
  <c r="CM164" i="35" a="1"/>
  <c r="CM164" i="35" s="1"/>
  <c r="CI164" i="35" a="1"/>
  <c r="CI164" i="35" s="1"/>
  <c r="CE164" i="35" a="1"/>
  <c r="CE164" i="35" s="1"/>
  <c r="CA164" i="35" a="1"/>
  <c r="CA164" i="35" s="1"/>
  <c r="BW164" i="35" a="1"/>
  <c r="BW164" i="35" s="1"/>
  <c r="BS164" i="35" a="1"/>
  <c r="BS164" i="35" s="1"/>
  <c r="BO164" i="35" a="1"/>
  <c r="BO164" i="35" s="1"/>
  <c r="BK164" i="35" a="1"/>
  <c r="BK164" i="35" s="1"/>
  <c r="BG164" i="35" a="1"/>
  <c r="BG164" i="35" s="1"/>
  <c r="BC164" i="35" a="1"/>
  <c r="BC164" i="35" s="1"/>
  <c r="AY164" i="35" a="1"/>
  <c r="AY164" i="35" s="1"/>
  <c r="AU164" i="35" a="1"/>
  <c r="AU164" i="35" s="1"/>
  <c r="AQ164" i="35" a="1"/>
  <c r="AQ164" i="35" s="1"/>
  <c r="AM164" i="35" a="1"/>
  <c r="AM164" i="35" s="1"/>
  <c r="AI164" i="35" a="1"/>
  <c r="AI164" i="35" s="1"/>
  <c r="AE164" i="35" a="1"/>
  <c r="AE164" i="35" s="1"/>
  <c r="AA164" i="35" a="1"/>
  <c r="AA164" i="35" s="1"/>
  <c r="W164" i="35" a="1"/>
  <c r="W164" i="35" s="1"/>
  <c r="S164" i="35" a="1"/>
  <c r="S164" i="35" s="1"/>
  <c r="CT164" i="35" a="1"/>
  <c r="CT164" i="35" s="1"/>
  <c r="CP164" i="35" a="1"/>
  <c r="CP164" i="35" s="1"/>
  <c r="CL164" i="35" a="1"/>
  <c r="CL164" i="35" s="1"/>
  <c r="CH164" i="35" a="1"/>
  <c r="CH164" i="35" s="1"/>
  <c r="CD164" i="35" a="1"/>
  <c r="CD164" i="35" s="1"/>
  <c r="BZ164" i="35" a="1"/>
  <c r="BZ164" i="35" s="1"/>
  <c r="BV164" i="35" a="1"/>
  <c r="BV164" i="35" s="1"/>
  <c r="BR164" i="35" a="1"/>
  <c r="BR164" i="35" s="1"/>
  <c r="BN164" i="35" a="1"/>
  <c r="BN164" i="35" s="1"/>
  <c r="BJ164" i="35" a="1"/>
  <c r="BJ164" i="35" s="1"/>
  <c r="BF164" i="35" a="1"/>
  <c r="BF164" i="35" s="1"/>
  <c r="BB164" i="35" a="1"/>
  <c r="BB164" i="35" s="1"/>
  <c r="AX164" i="35" a="1"/>
  <c r="AX164" i="35" s="1"/>
  <c r="AT164" i="35" a="1"/>
  <c r="AT164" i="35" s="1"/>
  <c r="AP164" i="35" a="1"/>
  <c r="AP164" i="35" s="1"/>
  <c r="AL164" i="35" a="1"/>
  <c r="AL164" i="35" s="1"/>
  <c r="AH164" i="35" a="1"/>
  <c r="AH164" i="35" s="1"/>
  <c r="AD164" i="35" a="1"/>
  <c r="AD164" i="35" s="1"/>
  <c r="Z164" i="35" a="1"/>
  <c r="Z164" i="35" s="1"/>
  <c r="V164" i="35" a="1"/>
  <c r="V164" i="35" s="1"/>
  <c r="R164" i="35" a="1"/>
  <c r="R164" i="35" s="1"/>
  <c r="CT173" i="35" a="1"/>
  <c r="CT173" i="35" s="1"/>
  <c r="CP173" i="35" a="1"/>
  <c r="CP173" i="35" s="1"/>
  <c r="CL173" i="35" a="1"/>
  <c r="CL173" i="35" s="1"/>
  <c r="CH173" i="35" a="1"/>
  <c r="CH173" i="35" s="1"/>
  <c r="CD173" i="35" a="1"/>
  <c r="CD173" i="35" s="1"/>
  <c r="BZ173" i="35" a="1"/>
  <c r="BZ173" i="35" s="1"/>
  <c r="BV173" i="35" a="1"/>
  <c r="BV173" i="35" s="1"/>
  <c r="BR173" i="35" a="1"/>
  <c r="BR173" i="35" s="1"/>
  <c r="BN173" i="35" a="1"/>
  <c r="BN173" i="35" s="1"/>
  <c r="BJ173" i="35" a="1"/>
  <c r="BJ173" i="35" s="1"/>
  <c r="BF173" i="35" a="1"/>
  <c r="BF173" i="35" s="1"/>
  <c r="BB173" i="35" a="1"/>
  <c r="BB173" i="35" s="1"/>
  <c r="CW173" i="35" a="1"/>
  <c r="CW173" i="35" s="1"/>
  <c r="CN173" i="35" a="1"/>
  <c r="CN173" i="35" s="1"/>
  <c r="CE173" i="35" a="1"/>
  <c r="CE173" i="35" s="1"/>
  <c r="BQ173" i="35" a="1"/>
  <c r="BQ173" i="35" s="1"/>
  <c r="BH173" i="35" a="1"/>
  <c r="BH173" i="35" s="1"/>
  <c r="AY173" i="35" a="1"/>
  <c r="AY173" i="35" s="1"/>
  <c r="AU173" i="35" a="1"/>
  <c r="AU173" i="35" s="1"/>
  <c r="AQ173" i="35" a="1"/>
  <c r="AQ173" i="35" s="1"/>
  <c r="AM173" i="35" a="1"/>
  <c r="AM173" i="35" s="1"/>
  <c r="AI173" i="35" a="1"/>
  <c r="AI173" i="35" s="1"/>
  <c r="CR173" i="35" a="1"/>
  <c r="CR173" i="35" s="1"/>
  <c r="CI173" i="35" a="1"/>
  <c r="CI173" i="35" s="1"/>
  <c r="BU173" i="35" a="1"/>
  <c r="BU173" i="35" s="1"/>
  <c r="BL173" i="35" a="1"/>
  <c r="BL173" i="35" s="1"/>
  <c r="BC173" i="35" a="1"/>
  <c r="BC173" i="35" s="1"/>
  <c r="CV173" i="35" a="1"/>
  <c r="CV173" i="35" s="1"/>
  <c r="CM173" i="35" a="1"/>
  <c r="CM173" i="35" s="1"/>
  <c r="BY173" i="35" a="1"/>
  <c r="BY173" i="35" s="1"/>
  <c r="BP173" i="35" a="1"/>
  <c r="BP173" i="35" s="1"/>
  <c r="BG173" i="35" a="1"/>
  <c r="BG173" i="35" s="1"/>
  <c r="AX173" i="35" a="1"/>
  <c r="AX173" i="35" s="1"/>
  <c r="AT173" i="35" a="1"/>
  <c r="AT173" i="35" s="1"/>
  <c r="AP173" i="35" a="1"/>
  <c r="AP173" i="35" s="1"/>
  <c r="AL173" i="35" a="1"/>
  <c r="AL173" i="35" s="1"/>
  <c r="AH173" i="35" a="1"/>
  <c r="AH173" i="35" s="1"/>
  <c r="AD173" i="35" a="1"/>
  <c r="AD173" i="35" s="1"/>
  <c r="Z173" i="35" a="1"/>
  <c r="Z173" i="35" s="1"/>
  <c r="V173" i="35" a="1"/>
  <c r="V173" i="35" s="1"/>
  <c r="R173" i="35" a="1"/>
  <c r="R173" i="35" s="1"/>
  <c r="CQ173" i="35" a="1"/>
  <c r="CQ173" i="35" s="1"/>
  <c r="CC173" i="35" a="1"/>
  <c r="CC173" i="35" s="1"/>
  <c r="BT173" i="35" a="1"/>
  <c r="BT173" i="35" s="1"/>
  <c r="BK173" i="35" a="1"/>
  <c r="BK173" i="35" s="1"/>
  <c r="BM173" i="35" a="1"/>
  <c r="BM173" i="35" s="1"/>
  <c r="BD173" i="35" a="1"/>
  <c r="BD173" i="35" s="1"/>
  <c r="S173" i="35" a="1"/>
  <c r="S173" i="35" s="1"/>
  <c r="CU173" i="35" a="1"/>
  <c r="CU173" i="35" s="1"/>
  <c r="BA173" i="35" a="1"/>
  <c r="BA173" i="35" s="1"/>
  <c r="AS173" i="35" a="1"/>
  <c r="AS173" i="35" s="1"/>
  <c r="AK173" i="35" a="1"/>
  <c r="AK173" i="35" s="1"/>
  <c r="AE173" i="35" a="1"/>
  <c r="AE173" i="35" s="1"/>
  <c r="X173" i="35" a="1"/>
  <c r="X173" i="35" s="1"/>
  <c r="Q173" i="35" a="1"/>
  <c r="Q173" i="35" s="1"/>
  <c r="CK173" i="35" a="1"/>
  <c r="CK173" i="35" s="1"/>
  <c r="CB173" i="35" a="1"/>
  <c r="CB173" i="35" s="1"/>
  <c r="BS173" i="35" a="1"/>
  <c r="BS173" i="35" s="1"/>
  <c r="AC173" i="35" a="1"/>
  <c r="AC173" i="35" s="1"/>
  <c r="CS173" i="35" a="1"/>
  <c r="CS173" i="35" s="1"/>
  <c r="CJ173" i="35" a="1"/>
  <c r="CJ173" i="35" s="1"/>
  <c r="CA173" i="35" a="1"/>
  <c r="CA173" i="35" s="1"/>
  <c r="AB173" i="35" a="1"/>
  <c r="AB173" i="35" s="1"/>
  <c r="U173" i="35" a="1"/>
  <c r="U173" i="35" s="1"/>
  <c r="CG173" i="35" a="1"/>
  <c r="CG173" i="35" s="1"/>
  <c r="BX173" i="35" a="1"/>
  <c r="BX173" i="35" s="1"/>
  <c r="BO173" i="35" a="1"/>
  <c r="BO173" i="35" s="1"/>
  <c r="AW173" i="35" a="1"/>
  <c r="AW173" i="35" s="1"/>
  <c r="AO173" i="35" a="1"/>
  <c r="AO173" i="35" s="1"/>
  <c r="BW173" i="35" a="1"/>
  <c r="BW173" i="35" s="1"/>
  <c r="AF173" i="35" a="1"/>
  <c r="AF173" i="35" s="1"/>
  <c r="AV173" i="35" a="1"/>
  <c r="AV173" i="35" s="1"/>
  <c r="CO173" i="35" a="1"/>
  <c r="CO173" i="35" s="1"/>
  <c r="AR173" i="35" a="1"/>
  <c r="AR173" i="35" s="1"/>
  <c r="AA173" i="35" a="1"/>
  <c r="AA173" i="35" s="1"/>
  <c r="BI173" i="35" a="1"/>
  <c r="BI173" i="35" s="1"/>
  <c r="AN173" i="35" a="1"/>
  <c r="AN173" i="35" s="1"/>
  <c r="Y173" i="35" a="1"/>
  <c r="Y173" i="35" s="1"/>
  <c r="CF173" i="35" a="1"/>
  <c r="CF173" i="35" s="1"/>
  <c r="BE173" i="35" a="1"/>
  <c r="BE173" i="35" s="1"/>
  <c r="AJ173" i="35" a="1"/>
  <c r="AJ173" i="35" s="1"/>
  <c r="W173" i="35" a="1"/>
  <c r="W173" i="35" s="1"/>
  <c r="AZ173" i="35" a="1"/>
  <c r="AZ173" i="35" s="1"/>
  <c r="AG173" i="35" a="1"/>
  <c r="AG173" i="35" s="1"/>
  <c r="T173" i="35" a="1"/>
  <c r="T173" i="35" s="1"/>
  <c r="CV165" i="35" a="1"/>
  <c r="CV165" i="35" s="1"/>
  <c r="CR165" i="35" a="1"/>
  <c r="CR165" i="35" s="1"/>
  <c r="CN165" i="35" a="1"/>
  <c r="CN165" i="35" s="1"/>
  <c r="CJ165" i="35" a="1"/>
  <c r="CJ165" i="35" s="1"/>
  <c r="CF165" i="35" a="1"/>
  <c r="CF165" i="35" s="1"/>
  <c r="CB165" i="35" a="1"/>
  <c r="CB165" i="35" s="1"/>
  <c r="BX165" i="35" a="1"/>
  <c r="BX165" i="35" s="1"/>
  <c r="BT165" i="35" a="1"/>
  <c r="BT165" i="35" s="1"/>
  <c r="BP165" i="35" a="1"/>
  <c r="BP165" i="35" s="1"/>
  <c r="BL165" i="35" a="1"/>
  <c r="BL165" i="35" s="1"/>
  <c r="BH165" i="35" a="1"/>
  <c r="BH165" i="35" s="1"/>
  <c r="BD165" i="35" a="1"/>
  <c r="BD165" i="35" s="1"/>
  <c r="AZ165" i="35" a="1"/>
  <c r="AZ165" i="35" s="1"/>
  <c r="AV165" i="35" a="1"/>
  <c r="AV165" i="35" s="1"/>
  <c r="AR165" i="35" a="1"/>
  <c r="AR165" i="35" s="1"/>
  <c r="AN165" i="35" a="1"/>
  <c r="AN165" i="35" s="1"/>
  <c r="AJ165" i="35" a="1"/>
  <c r="AJ165" i="35" s="1"/>
  <c r="AF165" i="35" a="1"/>
  <c r="AF165" i="35" s="1"/>
  <c r="AB165" i="35" a="1"/>
  <c r="AB165" i="35" s="1"/>
  <c r="X165" i="35" a="1"/>
  <c r="X165" i="35" s="1"/>
  <c r="T165" i="35" a="1"/>
  <c r="T165" i="35" s="1"/>
  <c r="CU165" i="35" a="1"/>
  <c r="CU165" i="35" s="1"/>
  <c r="CQ165" i="35" a="1"/>
  <c r="CQ165" i="35" s="1"/>
  <c r="CM165" i="35" a="1"/>
  <c r="CM165" i="35" s="1"/>
  <c r="CI165" i="35" a="1"/>
  <c r="CI165" i="35" s="1"/>
  <c r="CE165" i="35" a="1"/>
  <c r="CE165" i="35" s="1"/>
  <c r="CA165" i="35" a="1"/>
  <c r="CA165" i="35" s="1"/>
  <c r="BW165" i="35" a="1"/>
  <c r="BW165" i="35" s="1"/>
  <c r="BS165" i="35" a="1"/>
  <c r="BS165" i="35" s="1"/>
  <c r="BO165" i="35" a="1"/>
  <c r="BO165" i="35" s="1"/>
  <c r="BK165" i="35" a="1"/>
  <c r="BK165" i="35" s="1"/>
  <c r="BG165" i="35" a="1"/>
  <c r="BG165" i="35" s="1"/>
  <c r="BC165" i="35" a="1"/>
  <c r="BC165" i="35" s="1"/>
  <c r="AY165" i="35" a="1"/>
  <c r="AY165" i="35" s="1"/>
  <c r="AU165" i="35" a="1"/>
  <c r="AU165" i="35" s="1"/>
  <c r="AQ165" i="35" a="1"/>
  <c r="AQ165" i="35" s="1"/>
  <c r="AM165" i="35" a="1"/>
  <c r="AM165" i="35" s="1"/>
  <c r="AI165" i="35" a="1"/>
  <c r="AI165" i="35" s="1"/>
  <c r="AE165" i="35" a="1"/>
  <c r="AE165" i="35" s="1"/>
  <c r="AA165" i="35" a="1"/>
  <c r="AA165" i="35" s="1"/>
  <c r="W165" i="35" a="1"/>
  <c r="W165" i="35" s="1"/>
  <c r="S165" i="35" a="1"/>
  <c r="S165" i="35" s="1"/>
  <c r="CT165" i="35" a="1"/>
  <c r="CT165" i="35" s="1"/>
  <c r="CP165" i="35" a="1"/>
  <c r="CP165" i="35" s="1"/>
  <c r="CL165" i="35" a="1"/>
  <c r="CL165" i="35" s="1"/>
  <c r="CH165" i="35" a="1"/>
  <c r="CH165" i="35" s="1"/>
  <c r="CD165" i="35" a="1"/>
  <c r="CD165" i="35" s="1"/>
  <c r="BZ165" i="35" a="1"/>
  <c r="BZ165" i="35" s="1"/>
  <c r="BV165" i="35" a="1"/>
  <c r="BV165" i="35" s="1"/>
  <c r="BR165" i="35" a="1"/>
  <c r="BR165" i="35" s="1"/>
  <c r="BN165" i="35" a="1"/>
  <c r="BN165" i="35" s="1"/>
  <c r="BJ165" i="35" a="1"/>
  <c r="BJ165" i="35" s="1"/>
  <c r="BF165" i="35" a="1"/>
  <c r="BF165" i="35" s="1"/>
  <c r="BB165" i="35" a="1"/>
  <c r="BB165" i="35" s="1"/>
  <c r="AX165" i="35" a="1"/>
  <c r="AX165" i="35" s="1"/>
  <c r="AT165" i="35" a="1"/>
  <c r="AT165" i="35" s="1"/>
  <c r="AP165" i="35" a="1"/>
  <c r="AP165" i="35" s="1"/>
  <c r="AL165" i="35" a="1"/>
  <c r="AL165" i="35" s="1"/>
  <c r="AH165" i="35" a="1"/>
  <c r="AH165" i="35" s="1"/>
  <c r="AD165" i="35" a="1"/>
  <c r="AD165" i="35" s="1"/>
  <c r="Z165" i="35" a="1"/>
  <c r="Z165" i="35" s="1"/>
  <c r="V165" i="35" a="1"/>
  <c r="V165" i="35" s="1"/>
  <c r="R165" i="35" a="1"/>
  <c r="R165" i="35" s="1"/>
  <c r="CW165" i="35" a="1"/>
  <c r="CW165" i="35" s="1"/>
  <c r="CS165" i="35" a="1"/>
  <c r="CS165" i="35" s="1"/>
  <c r="CO165" i="35" a="1"/>
  <c r="CO165" i="35" s="1"/>
  <c r="CK165" i="35" a="1"/>
  <c r="CK165" i="35" s="1"/>
  <c r="CG165" i="35" a="1"/>
  <c r="CG165" i="35" s="1"/>
  <c r="CC165" i="35" a="1"/>
  <c r="CC165" i="35" s="1"/>
  <c r="BY165" i="35" a="1"/>
  <c r="BY165" i="35" s="1"/>
  <c r="BU165" i="35" a="1"/>
  <c r="BU165" i="35" s="1"/>
  <c r="BQ165" i="35" a="1"/>
  <c r="BQ165" i="35" s="1"/>
  <c r="BM165" i="35" a="1"/>
  <c r="BM165" i="35" s="1"/>
  <c r="BI165" i="35" a="1"/>
  <c r="BI165" i="35" s="1"/>
  <c r="BE165" i="35" a="1"/>
  <c r="BE165" i="35" s="1"/>
  <c r="BA165" i="35" a="1"/>
  <c r="BA165" i="35" s="1"/>
  <c r="AW165" i="35" a="1"/>
  <c r="AW165" i="35" s="1"/>
  <c r="AS165" i="35" a="1"/>
  <c r="AS165" i="35" s="1"/>
  <c r="AO165" i="35" a="1"/>
  <c r="AO165" i="35" s="1"/>
  <c r="AK165" i="35" a="1"/>
  <c r="AK165" i="35" s="1"/>
  <c r="AG165" i="35" a="1"/>
  <c r="AG165" i="35" s="1"/>
  <c r="AC165" i="35" a="1"/>
  <c r="AC165" i="35" s="1"/>
  <c r="Y165" i="35" a="1"/>
  <c r="Y165" i="35" s="1"/>
  <c r="U165" i="35" a="1"/>
  <c r="U165" i="35" s="1"/>
  <c r="Q165" i="35" a="1"/>
  <c r="Q165" i="35" s="1"/>
  <c r="CU172" i="35" a="1"/>
  <c r="CU172" i="35" s="1"/>
  <c r="CQ172" i="35" a="1"/>
  <c r="CQ172" i="35" s="1"/>
  <c r="CM172" i="35" a="1"/>
  <c r="CM172" i="35" s="1"/>
  <c r="CI172" i="35" a="1"/>
  <c r="CI172" i="35" s="1"/>
  <c r="CE172" i="35" a="1"/>
  <c r="CE172" i="35" s="1"/>
  <c r="CA172" i="35" a="1"/>
  <c r="CA172" i="35" s="1"/>
  <c r="BW172" i="35" a="1"/>
  <c r="BW172" i="35" s="1"/>
  <c r="CS172" i="35" a="1"/>
  <c r="CS172" i="35" s="1"/>
  <c r="CL172" i="35" a="1"/>
  <c r="CL172" i="35" s="1"/>
  <c r="BT172" i="35" a="1"/>
  <c r="BT172" i="35" s="1"/>
  <c r="BN172" i="35" a="1"/>
  <c r="BN172" i="35" s="1"/>
  <c r="BI172" i="35" a="1"/>
  <c r="BI172" i="35" s="1"/>
  <c r="BD172" i="35" a="1"/>
  <c r="BD172" i="35" s="1"/>
  <c r="AY172" i="35" a="1"/>
  <c r="AY172" i="35" s="1"/>
  <c r="AU172" i="35" a="1"/>
  <c r="AU172" i="35" s="1"/>
  <c r="AQ172" i="35" a="1"/>
  <c r="AQ172" i="35" s="1"/>
  <c r="AM172" i="35" a="1"/>
  <c r="AM172" i="35" s="1"/>
  <c r="CF172" i="35" a="1"/>
  <c r="CF172" i="35" s="1"/>
  <c r="BY172" i="35" a="1"/>
  <c r="BY172" i="35" s="1"/>
  <c r="BS172" i="35" a="1"/>
  <c r="BS172" i="35" s="1"/>
  <c r="BC172" i="35" a="1"/>
  <c r="BC172" i="35" s="1"/>
  <c r="CR172" i="35" a="1"/>
  <c r="CR172" i="35" s="1"/>
  <c r="CK172" i="35" a="1"/>
  <c r="CK172" i="35" s="1"/>
  <c r="CD172" i="35" a="1"/>
  <c r="CD172" i="35" s="1"/>
  <c r="BR172" i="35" a="1"/>
  <c r="BR172" i="35" s="1"/>
  <c r="BM172" i="35" a="1"/>
  <c r="BM172" i="35" s="1"/>
  <c r="BH172" i="35" a="1"/>
  <c r="BH172" i="35" s="1"/>
  <c r="BB172" i="35" a="1"/>
  <c r="BB172" i="35" s="1"/>
  <c r="AX172" i="35" a="1"/>
  <c r="AX172" i="35" s="1"/>
  <c r="AT172" i="35" a="1"/>
  <c r="AT172" i="35" s="1"/>
  <c r="AP172" i="35" a="1"/>
  <c r="AP172" i="35" s="1"/>
  <c r="AL172" i="35" a="1"/>
  <c r="AL172" i="35" s="1"/>
  <c r="AH172" i="35" a="1"/>
  <c r="AH172" i="35" s="1"/>
  <c r="AD172" i="35" a="1"/>
  <c r="AD172" i="35" s="1"/>
  <c r="Z172" i="35" a="1"/>
  <c r="Z172" i="35" s="1"/>
  <c r="V172" i="35" a="1"/>
  <c r="V172" i="35" s="1"/>
  <c r="R172" i="35" a="1"/>
  <c r="R172" i="35" s="1"/>
  <c r="CJ172" i="35" a="1"/>
  <c r="CJ172" i="35" s="1"/>
  <c r="CC172" i="35" a="1"/>
  <c r="CC172" i="35" s="1"/>
  <c r="BV172" i="35" a="1"/>
  <c r="BV172" i="35" s="1"/>
  <c r="BQ172" i="35" a="1"/>
  <c r="BQ172" i="35" s="1"/>
  <c r="BL172" i="35" a="1"/>
  <c r="BL172" i="35" s="1"/>
  <c r="BF172" i="35" a="1"/>
  <c r="BF172" i="35" s="1"/>
  <c r="BA172" i="35" a="1"/>
  <c r="BA172" i="35" s="1"/>
  <c r="AW172" i="35" a="1"/>
  <c r="AW172" i="35" s="1"/>
  <c r="AS172" i="35" a="1"/>
  <c r="AS172" i="35" s="1"/>
  <c r="AO172" i="35" a="1"/>
  <c r="AO172" i="35" s="1"/>
  <c r="AK172" i="35" a="1"/>
  <c r="AK172" i="35" s="1"/>
  <c r="AG172" i="35" a="1"/>
  <c r="AG172" i="35" s="1"/>
  <c r="AC172" i="35" a="1"/>
  <c r="AC172" i="35" s="1"/>
  <c r="Y172" i="35" a="1"/>
  <c r="Y172" i="35" s="1"/>
  <c r="U172" i="35" a="1"/>
  <c r="U172" i="35" s="1"/>
  <c r="Q172" i="35" a="1"/>
  <c r="Q172" i="35" s="1"/>
  <c r="CN172" i="35" a="1"/>
  <c r="CN172" i="35" s="1"/>
  <c r="BZ172" i="35" a="1"/>
  <c r="BZ172" i="35" s="1"/>
  <c r="BO172" i="35" a="1"/>
  <c r="BO172" i="35" s="1"/>
  <c r="AF172" i="35" a="1"/>
  <c r="AF172" i="35" s="1"/>
  <c r="CW172" i="35" a="1"/>
  <c r="CW172" i="35" s="1"/>
  <c r="BX172" i="35" a="1"/>
  <c r="BX172" i="35" s="1"/>
  <c r="S172" i="35" a="1"/>
  <c r="S172" i="35" s="1"/>
  <c r="CV172" i="35" a="1"/>
  <c r="CV172" i="35" s="1"/>
  <c r="CH172" i="35" a="1"/>
  <c r="CH172" i="35" s="1"/>
  <c r="BK172" i="35" a="1"/>
  <c r="BK172" i="35" s="1"/>
  <c r="AE172" i="35" a="1"/>
  <c r="AE172" i="35" s="1"/>
  <c r="X172" i="35" a="1"/>
  <c r="X172" i="35" s="1"/>
  <c r="CT172" i="35" a="1"/>
  <c r="CT172" i="35" s="1"/>
  <c r="BU172" i="35" a="1"/>
  <c r="BU172" i="35" s="1"/>
  <c r="BJ172" i="35" a="1"/>
  <c r="BJ172" i="35" s="1"/>
  <c r="AZ172" i="35" a="1"/>
  <c r="AZ172" i="35" s="1"/>
  <c r="AR172" i="35" a="1"/>
  <c r="AR172" i="35" s="1"/>
  <c r="AJ172" i="35" a="1"/>
  <c r="AJ172" i="35" s="1"/>
  <c r="CG172" i="35" a="1"/>
  <c r="CG172" i="35" s="1"/>
  <c r="W172" i="35" a="1"/>
  <c r="W172" i="35" s="1"/>
  <c r="CP172" i="35" a="1"/>
  <c r="CP172" i="35" s="1"/>
  <c r="BG172" i="35" a="1"/>
  <c r="BG172" i="35" s="1"/>
  <c r="AI172" i="35" a="1"/>
  <c r="AI172" i="35" s="1"/>
  <c r="AB172" i="35" a="1"/>
  <c r="AB172" i="35" s="1"/>
  <c r="AV172" i="35" a="1"/>
  <c r="AV172" i="35" s="1"/>
  <c r="T172" i="35" a="1"/>
  <c r="T172" i="35" s="1"/>
  <c r="CB172" i="35" a="1"/>
  <c r="CB172" i="35" s="1"/>
  <c r="AN172" i="35" a="1"/>
  <c r="AN172" i="35" s="1"/>
  <c r="BP172" i="35" a="1"/>
  <c r="BP172" i="35" s="1"/>
  <c r="CO172" i="35" a="1"/>
  <c r="CO172" i="35" s="1"/>
  <c r="BE172" i="35" a="1"/>
  <c r="BE172" i="35" s="1"/>
  <c r="AA172" i="35" a="1"/>
  <c r="AA172" i="35" s="1"/>
  <c r="S179" i="34"/>
  <c r="P167" i="34"/>
  <c r="R167" i="34" s="1" a="1"/>
  <c r="R167" i="34" s="1"/>
  <c r="T179" i="34"/>
  <c r="P164" i="34"/>
  <c r="CJ164" i="34" s="1" a="1"/>
  <c r="CJ164" i="34" s="1"/>
  <c r="P168" i="34"/>
  <c r="CJ168" i="34" s="1" a="1"/>
  <c r="CJ168" i="34" s="1"/>
  <c r="P175" i="34"/>
  <c r="BS175" i="34" s="1" a="1"/>
  <c r="BS175" i="34" s="1"/>
  <c r="P169" i="34"/>
  <c r="CU169" i="34" s="1" a="1"/>
  <c r="CU169" i="34" s="1"/>
  <c r="P170" i="34"/>
  <c r="AU170" i="34" s="1" a="1"/>
  <c r="AU170" i="34" s="1"/>
  <c r="P172" i="34"/>
  <c r="CT172" i="34" s="1" a="1"/>
  <c r="CT172" i="34" s="1"/>
  <c r="AH172" i="34" a="1"/>
  <c r="AH172" i="34" s="1"/>
  <c r="Z172" i="34" a="1"/>
  <c r="Z172" i="34" s="1"/>
  <c r="CS172" i="34" a="1"/>
  <c r="CS172" i="34" s="1"/>
  <c r="CN172" i="34" a="1"/>
  <c r="CN172" i="34" s="1"/>
  <c r="CJ172" i="34" a="1"/>
  <c r="CJ172" i="34" s="1"/>
  <c r="W172" i="34" a="1"/>
  <c r="W172" i="34" s="1"/>
  <c r="CA172" i="34" a="1"/>
  <c r="CA172" i="34" s="1"/>
  <c r="BL172" i="34" a="1"/>
  <c r="BL172" i="34" s="1"/>
  <c r="AQ172" i="34" a="1"/>
  <c r="AQ172" i="34" s="1"/>
  <c r="U172" i="34" a="1"/>
  <c r="U172" i="34" s="1"/>
  <c r="CO172" i="34" a="1"/>
  <c r="CO172" i="34" s="1"/>
  <c r="CF172" i="34" a="1"/>
  <c r="CF172" i="34" s="1"/>
  <c r="BK172" i="34" a="1"/>
  <c r="BK172" i="34" s="1"/>
  <c r="AO172" i="34" a="1"/>
  <c r="AO172" i="34" s="1"/>
  <c r="AA172" i="34" a="1"/>
  <c r="AA172" i="34" s="1"/>
  <c r="CV172" i="34" a="1"/>
  <c r="CV172" i="34" s="1"/>
  <c r="CM172" i="34" a="1"/>
  <c r="CM172" i="34" s="1"/>
  <c r="BC172" i="34" a="1"/>
  <c r="BC172" i="34" s="1"/>
  <c r="AG172" i="34" a="1"/>
  <c r="AG172" i="34" s="1"/>
  <c r="S172" i="34" a="1"/>
  <c r="S172" i="34" s="1"/>
  <c r="BH172" i="34" a="1"/>
  <c r="BH172" i="34" s="1"/>
  <c r="Q172" i="34" a="1"/>
  <c r="Q172" i="34" s="1"/>
  <c r="BU172" i="34" a="1"/>
  <c r="BU172" i="34" s="1"/>
  <c r="BG172" i="34" a="1"/>
  <c r="BG172" i="34" s="1"/>
  <c r="CW172" i="34" a="1"/>
  <c r="CW172" i="34" s="1"/>
  <c r="CE172" i="34" a="1"/>
  <c r="CE172" i="34" s="1"/>
  <c r="BP172" i="34" a="1"/>
  <c r="BP172" i="34" s="1"/>
  <c r="BA172" i="34" a="1"/>
  <c r="BA172" i="34" s="1"/>
  <c r="Y172" i="34" a="1"/>
  <c r="Y172" i="34" s="1"/>
  <c r="CU172" i="34" a="1"/>
  <c r="CU172" i="34" s="1"/>
  <c r="AM172" i="34" a="1"/>
  <c r="AM172" i="34" s="1"/>
  <c r="CB172" i="34" a="1"/>
  <c r="CB172" i="34" s="1"/>
  <c r="BO172" i="34" a="1"/>
  <c r="BO172" i="34" s="1"/>
  <c r="AK172" i="34" a="1"/>
  <c r="AK172" i="34" s="1"/>
  <c r="X172" i="34" a="1"/>
  <c r="X172" i="34" s="1"/>
  <c r="AW172" i="34" a="1"/>
  <c r="AW172" i="34" s="1"/>
  <c r="BX164" i="34" a="1"/>
  <c r="BX164" i="34" s="1"/>
  <c r="CI164" i="34" a="1"/>
  <c r="CI164" i="34" s="1"/>
  <c r="BJ164" i="34" a="1"/>
  <c r="BJ164" i="34" s="1"/>
  <c r="AM167" i="34" a="1"/>
  <c r="AM167" i="34" s="1"/>
  <c r="AX167" i="34" a="1"/>
  <c r="AX167" i="34" s="1"/>
  <c r="CQ175" i="34" a="1"/>
  <c r="CQ175" i="34" s="1"/>
  <c r="CM175" i="34" a="1"/>
  <c r="CM175" i="34" s="1"/>
  <c r="CI175" i="34" a="1"/>
  <c r="CI175" i="34" s="1"/>
  <c r="BJ175" i="34" a="1"/>
  <c r="BJ175" i="34" s="1"/>
  <c r="BB175" i="34" a="1"/>
  <c r="BB175" i="34" s="1"/>
  <c r="AH175" i="34" a="1"/>
  <c r="AH175" i="34" s="1"/>
  <c r="AD175" i="34" a="1"/>
  <c r="AD175" i="34" s="1"/>
  <c r="BX175" i="34" a="1"/>
  <c r="BX175" i="34" s="1"/>
  <c r="AK175" i="34" a="1"/>
  <c r="AK175" i="34" s="1"/>
  <c r="BH175" i="34" a="1"/>
  <c r="BH175" i="34" s="1"/>
  <c r="CV174" i="34" a="1"/>
  <c r="CV174" i="34" s="1"/>
  <c r="CR174" i="34" a="1"/>
  <c r="CR174" i="34" s="1"/>
  <c r="CN174" i="34" a="1"/>
  <c r="CN174" i="34" s="1"/>
  <c r="CJ174" i="34" a="1"/>
  <c r="CJ174" i="34" s="1"/>
  <c r="CF174" i="34" a="1"/>
  <c r="CF174" i="34" s="1"/>
  <c r="CB174" i="34" a="1"/>
  <c r="CB174" i="34" s="1"/>
  <c r="BX174" i="34" a="1"/>
  <c r="BX174" i="34" s="1"/>
  <c r="BT174" i="34" a="1"/>
  <c r="BT174" i="34" s="1"/>
  <c r="CU174" i="34" a="1"/>
  <c r="CU174" i="34" s="1"/>
  <c r="CQ174" i="34" a="1"/>
  <c r="CQ174" i="34" s="1"/>
  <c r="CM174" i="34" a="1"/>
  <c r="CM174" i="34" s="1"/>
  <c r="CI174" i="34" a="1"/>
  <c r="CI174" i="34" s="1"/>
  <c r="CE174" i="34" a="1"/>
  <c r="CE174" i="34" s="1"/>
  <c r="CA174" i="34" a="1"/>
  <c r="CA174" i="34" s="1"/>
  <c r="BW174" i="34" a="1"/>
  <c r="BW174" i="34" s="1"/>
  <c r="BS174" i="34" a="1"/>
  <c r="BS174" i="34" s="1"/>
  <c r="BO174" i="34" a="1"/>
  <c r="BO174" i="34" s="1"/>
  <c r="BK174" i="34" a="1"/>
  <c r="BK174" i="34" s="1"/>
  <c r="BG174" i="34" a="1"/>
  <c r="BG174" i="34" s="1"/>
  <c r="BC174" i="34" a="1"/>
  <c r="BC174" i="34" s="1"/>
  <c r="AY174" i="34" a="1"/>
  <c r="AY174" i="34" s="1"/>
  <c r="AU174" i="34" a="1"/>
  <c r="AU174" i="34" s="1"/>
  <c r="AQ174" i="34" a="1"/>
  <c r="AQ174" i="34" s="1"/>
  <c r="AM174" i="34" a="1"/>
  <c r="AM174" i="34" s="1"/>
  <c r="CW174" i="34" a="1"/>
  <c r="CW174" i="34" s="1"/>
  <c r="CO174" i="34" a="1"/>
  <c r="CO174" i="34" s="1"/>
  <c r="CG174" i="34" a="1"/>
  <c r="CG174" i="34" s="1"/>
  <c r="BY174" i="34" a="1"/>
  <c r="BY174" i="34" s="1"/>
  <c r="BQ174" i="34" a="1"/>
  <c r="BQ174" i="34" s="1"/>
  <c r="BJ174" i="34" a="1"/>
  <c r="BJ174" i="34" s="1"/>
  <c r="AR174" i="34" a="1"/>
  <c r="AR174" i="34" s="1"/>
  <c r="AG174" i="34" a="1"/>
  <c r="AG174" i="34" s="1"/>
  <c r="BD174" i="34" a="1"/>
  <c r="BD174" i="34" s="1"/>
  <c r="AW174" i="34" a="1"/>
  <c r="AW174" i="34" s="1"/>
  <c r="AP174" i="34" a="1"/>
  <c r="AP174" i="34" s="1"/>
  <c r="AK174" i="34" a="1"/>
  <c r="AK174" i="34" s="1"/>
  <c r="AB174" i="34" a="1"/>
  <c r="AB174" i="34" s="1"/>
  <c r="X174" i="34" a="1"/>
  <c r="X174" i="34" s="1"/>
  <c r="T174" i="34" a="1"/>
  <c r="T174" i="34" s="1"/>
  <c r="BN174" i="34" a="1"/>
  <c r="BN174" i="34" s="1"/>
  <c r="AV174" i="34" a="1"/>
  <c r="AV174" i="34" s="1"/>
  <c r="CT174" i="34" a="1"/>
  <c r="CT174" i="34" s="1"/>
  <c r="CH174" i="34" a="1"/>
  <c r="CH174" i="34" s="1"/>
  <c r="BU174" i="34" a="1"/>
  <c r="BU174" i="34" s="1"/>
  <c r="BL174" i="34" a="1"/>
  <c r="BL174" i="34" s="1"/>
  <c r="AI174" i="34" a="1"/>
  <c r="AI174" i="34" s="1"/>
  <c r="CS174" i="34" a="1"/>
  <c r="CS174" i="34" s="1"/>
  <c r="BI174" i="34" a="1"/>
  <c r="BI174" i="34" s="1"/>
  <c r="AZ174" i="34" a="1"/>
  <c r="AZ174" i="34" s="1"/>
  <c r="AO174" i="34" a="1"/>
  <c r="AO174" i="34" s="1"/>
  <c r="AC174" i="34" a="1"/>
  <c r="AC174" i="34" s="1"/>
  <c r="W174" i="34" a="1"/>
  <c r="W174" i="34" s="1"/>
  <c r="R174" i="34" a="1"/>
  <c r="R174" i="34" s="1"/>
  <c r="CD174" i="34" a="1"/>
  <c r="CD174" i="34" s="1"/>
  <c r="BR174" i="34" a="1"/>
  <c r="BR174" i="34" s="1"/>
  <c r="BH174" i="34" a="1"/>
  <c r="BH174" i="34" s="1"/>
  <c r="AX174" i="34" a="1"/>
  <c r="AX174" i="34" s="1"/>
  <c r="AH174" i="34" a="1"/>
  <c r="AH174" i="34" s="1"/>
  <c r="CK174" i="34" a="1"/>
  <c r="CK174" i="34" s="1"/>
  <c r="BP174" i="34" a="1"/>
  <c r="BP174" i="34" s="1"/>
  <c r="BA174" i="34" a="1"/>
  <c r="BA174" i="34" s="1"/>
  <c r="AL174" i="34" a="1"/>
  <c r="AL174" i="34" s="1"/>
  <c r="AA174" i="34" a="1"/>
  <c r="AA174" i="34" s="1"/>
  <c r="S174" i="34" a="1"/>
  <c r="S174" i="34" s="1"/>
  <c r="BZ174" i="34" a="1"/>
  <c r="BZ174" i="34" s="1"/>
  <c r="BF174" i="34" a="1"/>
  <c r="BF174" i="34" s="1"/>
  <c r="AS174" i="34" a="1"/>
  <c r="AS174" i="34" s="1"/>
  <c r="AF174" i="34" a="1"/>
  <c r="AF174" i="34" s="1"/>
  <c r="Y174" i="34" a="1"/>
  <c r="Y174" i="34" s="1"/>
  <c r="V174" i="34" a="1"/>
  <c r="V174" i="34" s="1"/>
  <c r="BV174" i="34" a="1"/>
  <c r="BV174" i="34" s="1"/>
  <c r="AN174" i="34" a="1"/>
  <c r="AN174" i="34" s="1"/>
  <c r="U174" i="34" a="1"/>
  <c r="U174" i="34" s="1"/>
  <c r="BM174" i="34" a="1"/>
  <c r="BM174" i="34" s="1"/>
  <c r="AJ174" i="34" a="1"/>
  <c r="AJ174" i="34" s="1"/>
  <c r="Q174" i="34" a="1"/>
  <c r="Q174" i="34" s="1"/>
  <c r="CP174" i="34" a="1"/>
  <c r="CP174" i="34" s="1"/>
  <c r="AE174" i="34" a="1"/>
  <c r="AE174" i="34" s="1"/>
  <c r="BE174" i="34" a="1"/>
  <c r="BE174" i="34" s="1"/>
  <c r="CL174" i="34" a="1"/>
  <c r="CL174" i="34" s="1"/>
  <c r="BB174" i="34" a="1"/>
  <c r="BB174" i="34" s="1"/>
  <c r="AD174" i="34" a="1"/>
  <c r="AD174" i="34" s="1"/>
  <c r="CC174" i="34" a="1"/>
  <c r="CC174" i="34" s="1"/>
  <c r="AT174" i="34" a="1"/>
  <c r="AT174" i="34" s="1"/>
  <c r="Z174" i="34" a="1"/>
  <c r="Z174" i="34" s="1"/>
  <c r="CW167" i="34" a="1"/>
  <c r="CW167" i="34" s="1"/>
  <c r="CS167" i="34" a="1"/>
  <c r="CS167" i="34" s="1"/>
  <c r="CO167" i="34" a="1"/>
  <c r="CO167" i="34" s="1"/>
  <c r="CK167" i="34" a="1"/>
  <c r="CK167" i="34" s="1"/>
  <c r="CG167" i="34" a="1"/>
  <c r="CG167" i="34" s="1"/>
  <c r="CC167" i="34" a="1"/>
  <c r="CC167" i="34" s="1"/>
  <c r="BY167" i="34" a="1"/>
  <c r="BY167" i="34" s="1"/>
  <c r="BU167" i="34" a="1"/>
  <c r="BU167" i="34" s="1"/>
  <c r="BQ167" i="34" a="1"/>
  <c r="BQ167" i="34" s="1"/>
  <c r="BM167" i="34" a="1"/>
  <c r="BM167" i="34" s="1"/>
  <c r="BI167" i="34" a="1"/>
  <c r="BI167" i="34" s="1"/>
  <c r="BE167" i="34" a="1"/>
  <c r="BE167" i="34" s="1"/>
  <c r="BA167" i="34" a="1"/>
  <c r="BA167" i="34" s="1"/>
  <c r="AW167" i="34" a="1"/>
  <c r="AW167" i="34" s="1"/>
  <c r="AS167" i="34" a="1"/>
  <c r="AS167" i="34" s="1"/>
  <c r="AO167" i="34" a="1"/>
  <c r="AO167" i="34" s="1"/>
  <c r="AK167" i="34" a="1"/>
  <c r="AK167" i="34" s="1"/>
  <c r="AG167" i="34" a="1"/>
  <c r="AG167" i="34" s="1"/>
  <c r="AC167" i="34" a="1"/>
  <c r="AC167" i="34" s="1"/>
  <c r="Y167" i="34" a="1"/>
  <c r="Y167" i="34" s="1"/>
  <c r="U167" i="34" a="1"/>
  <c r="U167" i="34" s="1"/>
  <c r="Q167" i="34" a="1"/>
  <c r="Q167" i="34" s="1"/>
  <c r="CV167" i="34" a="1"/>
  <c r="CV167" i="34" s="1"/>
  <c r="CR167" i="34" a="1"/>
  <c r="CR167" i="34" s="1"/>
  <c r="CN167" i="34" a="1"/>
  <c r="CN167" i="34" s="1"/>
  <c r="CJ167" i="34" a="1"/>
  <c r="CJ167" i="34" s="1"/>
  <c r="CF167" i="34" a="1"/>
  <c r="CF167" i="34" s="1"/>
  <c r="CB167" i="34" a="1"/>
  <c r="CB167" i="34" s="1"/>
  <c r="BX167" i="34" a="1"/>
  <c r="BX167" i="34" s="1"/>
  <c r="BT167" i="34" a="1"/>
  <c r="BT167" i="34" s="1"/>
  <c r="BP167" i="34" a="1"/>
  <c r="BP167" i="34" s="1"/>
  <c r="BL167" i="34" a="1"/>
  <c r="BL167" i="34" s="1"/>
  <c r="BH167" i="34" a="1"/>
  <c r="BH167" i="34" s="1"/>
  <c r="BD167" i="34" a="1"/>
  <c r="BD167" i="34" s="1"/>
  <c r="AZ167" i="34" a="1"/>
  <c r="AZ167" i="34" s="1"/>
  <c r="AV167" i="34" a="1"/>
  <c r="AV167" i="34" s="1"/>
  <c r="AR167" i="34" a="1"/>
  <c r="AR167" i="34" s="1"/>
  <c r="AN167" i="34" a="1"/>
  <c r="AN167" i="34" s="1"/>
  <c r="AJ167" i="34" a="1"/>
  <c r="AJ167" i="34" s="1"/>
  <c r="AF167" i="34" a="1"/>
  <c r="AF167" i="34" s="1"/>
  <c r="AB167" i="34" a="1"/>
  <c r="AB167" i="34" s="1"/>
  <c r="X167" i="34" a="1"/>
  <c r="X167" i="34" s="1"/>
  <c r="T167" i="34" a="1"/>
  <c r="T167" i="34" s="1"/>
  <c r="CU167" i="34" a="1"/>
  <c r="CU167" i="34" s="1"/>
  <c r="CQ167" i="34" a="1"/>
  <c r="CQ167" i="34" s="1"/>
  <c r="CM167" i="34" a="1"/>
  <c r="CM167" i="34" s="1"/>
  <c r="CI167" i="34" a="1"/>
  <c r="CI167" i="34" s="1"/>
  <c r="CE167" i="34" a="1"/>
  <c r="CE167" i="34" s="1"/>
  <c r="CA167" i="34" a="1"/>
  <c r="CA167" i="34" s="1"/>
  <c r="BW167" i="34" a="1"/>
  <c r="BW167" i="34" s="1"/>
  <c r="BS167" i="34" a="1"/>
  <c r="BS167" i="34" s="1"/>
  <c r="BO167" i="34" a="1"/>
  <c r="BO167" i="34" s="1"/>
  <c r="BK167" i="34" a="1"/>
  <c r="BK167" i="34" s="1"/>
  <c r="BG167" i="34" a="1"/>
  <c r="BG167" i="34" s="1"/>
  <c r="BC167" i="34" a="1"/>
  <c r="BC167" i="34" s="1"/>
  <c r="AY167" i="34" a="1"/>
  <c r="AY167" i="34" s="1"/>
  <c r="S167" i="34" a="1"/>
  <c r="S167" i="34" s="1"/>
  <c r="AD167" i="34" a="1"/>
  <c r="AD167" i="34" s="1"/>
  <c r="AE167" i="34" a="1"/>
  <c r="AE167" i="34" s="1"/>
  <c r="AP167" i="34" a="1"/>
  <c r="AP167" i="34" s="1"/>
  <c r="BB167" i="34" a="1"/>
  <c r="BB167" i="34" s="1"/>
  <c r="BR167" i="34" a="1"/>
  <c r="BR167" i="34" s="1"/>
  <c r="CH167" i="34" a="1"/>
  <c r="CH167" i="34" s="1"/>
  <c r="CW179" i="34"/>
  <c r="CO179" i="34"/>
  <c r="CG179" i="34"/>
  <c r="BY179" i="34"/>
  <c r="BQ179" i="34"/>
  <c r="BI179" i="34"/>
  <c r="BA179" i="34"/>
  <c r="AS179" i="34"/>
  <c r="AK179" i="34"/>
  <c r="AC179" i="34"/>
  <c r="CU179" i="34"/>
  <c r="CM179" i="34"/>
  <c r="CE179" i="34"/>
  <c r="BW179" i="34"/>
  <c r="BO179" i="34"/>
  <c r="BG179" i="34"/>
  <c r="AY179" i="34"/>
  <c r="AQ179" i="34"/>
  <c r="AI179" i="34"/>
  <c r="AA179" i="34"/>
  <c r="CT179" i="34"/>
  <c r="CL179" i="34"/>
  <c r="CD179" i="34"/>
  <c r="BV179" i="34"/>
  <c r="BN179" i="34"/>
  <c r="BF179" i="34"/>
  <c r="AX179" i="34"/>
  <c r="AP179" i="34"/>
  <c r="AH179" i="34"/>
  <c r="Z179" i="34"/>
  <c r="CS179" i="34"/>
  <c r="CK179" i="34"/>
  <c r="CC179" i="34"/>
  <c r="BU179" i="34"/>
  <c r="BM179" i="34"/>
  <c r="BE179" i="34"/>
  <c r="AW179" i="34"/>
  <c r="AO179" i="34"/>
  <c r="AG179" i="34"/>
  <c r="Y179" i="34"/>
  <c r="CR179" i="34"/>
  <c r="CJ179" i="34"/>
  <c r="CP179" i="34"/>
  <c r="BX179" i="34"/>
  <c r="BH179" i="34"/>
  <c r="AR179" i="34"/>
  <c r="AB179" i="34"/>
  <c r="CN179" i="34"/>
  <c r="BT179" i="34"/>
  <c r="BD179" i="34"/>
  <c r="AN179" i="34"/>
  <c r="X179" i="34"/>
  <c r="CI179" i="34"/>
  <c r="BS179" i="34"/>
  <c r="BC179" i="34"/>
  <c r="AM179" i="34"/>
  <c r="W179" i="34"/>
  <c r="CH179" i="34"/>
  <c r="BR179" i="34"/>
  <c r="BB179" i="34"/>
  <c r="AL179" i="34"/>
  <c r="V179" i="34"/>
  <c r="CF179" i="34"/>
  <c r="BP179" i="34"/>
  <c r="AZ179" i="34"/>
  <c r="AJ179" i="34"/>
  <c r="BK179" i="34"/>
  <c r="BJ179" i="34"/>
  <c r="CV179" i="34"/>
  <c r="AV179" i="34"/>
  <c r="CQ179" i="34"/>
  <c r="AU179" i="34"/>
  <c r="CB179" i="34"/>
  <c r="AT179" i="34"/>
  <c r="CA179" i="34"/>
  <c r="AF179" i="34"/>
  <c r="AD179" i="34"/>
  <c r="BZ179" i="34"/>
  <c r="BL179" i="34"/>
  <c r="AE179" i="34"/>
  <c r="Z164" i="34" a="1"/>
  <c r="Z164" i="34" s="1"/>
  <c r="AG164" i="34" a="1"/>
  <c r="AG164" i="34" s="1"/>
  <c r="V167" i="34" a="1"/>
  <c r="V167" i="34" s="1"/>
  <c r="AQ167" i="34" a="1"/>
  <c r="AQ167" i="34" s="1"/>
  <c r="P171" i="34"/>
  <c r="P165" i="34"/>
  <c r="P173" i="34"/>
  <c r="P166" i="34"/>
  <c r="V179" i="33"/>
  <c r="P174" i="33"/>
  <c r="BG174" i="33" s="1" a="1"/>
  <c r="BG174" i="33" s="1"/>
  <c r="S179" i="33"/>
  <c r="P166" i="33"/>
  <c r="AO166" i="33" s="1" a="1"/>
  <c r="AO166" i="33" s="1"/>
  <c r="T179" i="33"/>
  <c r="P169" i="33"/>
  <c r="BW169" i="33" s="1" a="1"/>
  <c r="BW169" i="33" s="1"/>
  <c r="P164" i="33"/>
  <c r="BW164" i="33" s="1" a="1"/>
  <c r="BW164" i="33" s="1"/>
  <c r="P170" i="33"/>
  <c r="BR170" i="33" s="1" a="1"/>
  <c r="BR170" i="33" s="1"/>
  <c r="P172" i="33"/>
  <c r="CP172" i="33" s="1" a="1"/>
  <c r="CP172" i="33" s="1"/>
  <c r="AP166" i="33" a="1"/>
  <c r="AP166" i="33" s="1"/>
  <c r="Z166" i="33" a="1"/>
  <c r="Z166" i="33" s="1"/>
  <c r="V166" i="33" a="1"/>
  <c r="V166" i="33" s="1"/>
  <c r="BT166" i="33" a="1"/>
  <c r="BT166" i="33" s="1"/>
  <c r="CO166" i="33" a="1"/>
  <c r="CO166" i="33" s="1"/>
  <c r="BI166" i="33" a="1"/>
  <c r="BI166" i="33" s="1"/>
  <c r="CI166" i="33" a="1"/>
  <c r="CI166" i="33" s="1"/>
  <c r="BC166" i="33" a="1"/>
  <c r="BC166" i="33" s="1"/>
  <c r="AB166" i="33" a="1"/>
  <c r="AB166" i="33" s="1"/>
  <c r="W166" i="33" a="1"/>
  <c r="W166" i="33" s="1"/>
  <c r="BM166" i="33" a="1"/>
  <c r="BM166" i="33" s="1"/>
  <c r="Q166" i="33" a="1"/>
  <c r="Q166" i="33" s="1"/>
  <c r="BG166" i="33" a="1"/>
  <c r="BG166" i="33" s="1"/>
  <c r="AF166" i="33" a="1"/>
  <c r="AF166" i="33" s="1"/>
  <c r="AA166" i="33" a="1"/>
  <c r="AA166" i="33" s="1"/>
  <c r="CG166" i="33" a="1"/>
  <c r="CG166" i="33" s="1"/>
  <c r="BQ166" i="33" a="1"/>
  <c r="BQ166" i="33" s="1"/>
  <c r="BA166" i="33" a="1"/>
  <c r="BA166" i="33" s="1"/>
  <c r="BK166" i="33" a="1"/>
  <c r="BK166" i="33" s="1"/>
  <c r="AZ166" i="33" a="1"/>
  <c r="AZ166" i="33" s="1"/>
  <c r="AU166" i="33" a="1"/>
  <c r="AU166" i="33" s="1"/>
  <c r="T166" i="33" a="1"/>
  <c r="T166" i="33" s="1"/>
  <c r="CL179" i="33"/>
  <c r="CD179" i="33"/>
  <c r="BV179" i="33"/>
  <c r="BN179" i="33"/>
  <c r="BF179" i="33"/>
  <c r="AX179" i="33"/>
  <c r="AP179" i="33"/>
  <c r="AH179" i="33"/>
  <c r="Z179" i="33"/>
  <c r="CK179" i="33"/>
  <c r="CC179" i="33"/>
  <c r="BU179" i="33"/>
  <c r="BM179" i="33"/>
  <c r="BE179" i="33"/>
  <c r="AW179" i="33"/>
  <c r="AO179" i="33"/>
  <c r="AG179" i="33"/>
  <c r="CR179" i="33"/>
  <c r="CJ179" i="33"/>
  <c r="CB179" i="33"/>
  <c r="BT179" i="33"/>
  <c r="BL179" i="33"/>
  <c r="BD179" i="33"/>
  <c r="AV179" i="33"/>
  <c r="AN179" i="33"/>
  <c r="AF179" i="33"/>
  <c r="X179" i="33"/>
  <c r="CQ179" i="33"/>
  <c r="CI179" i="33"/>
  <c r="CA179" i="33"/>
  <c r="BS179" i="33"/>
  <c r="BK179" i="33"/>
  <c r="BC179" i="33"/>
  <c r="AU179" i="33"/>
  <c r="AM179" i="33"/>
  <c r="AE179" i="33"/>
  <c r="W179" i="33"/>
  <c r="CP179" i="33"/>
  <c r="CH179" i="33"/>
  <c r="BZ179" i="33"/>
  <c r="BR179" i="33"/>
  <c r="BJ179" i="33"/>
  <c r="BB179" i="33"/>
  <c r="AT179" i="33"/>
  <c r="AL179" i="33"/>
  <c r="AD179" i="33"/>
  <c r="BY179" i="33"/>
  <c r="BG179" i="33"/>
  <c r="AJ179" i="33"/>
  <c r="CO179" i="33"/>
  <c r="BW179" i="33"/>
  <c r="AZ179" i="33"/>
  <c r="AC179" i="33"/>
  <c r="CN179" i="33"/>
  <c r="BQ179" i="33"/>
  <c r="AY179" i="33"/>
  <c r="AB179" i="33"/>
  <c r="CM179" i="33"/>
  <c r="BP179" i="33"/>
  <c r="AS179" i="33"/>
  <c r="AA179" i="33"/>
  <c r="CG179" i="33"/>
  <c r="BO179" i="33"/>
  <c r="AR179" i="33"/>
  <c r="BI179" i="33"/>
  <c r="BH179" i="33"/>
  <c r="AQ179" i="33"/>
  <c r="AK179" i="33"/>
  <c r="CF179" i="33"/>
  <c r="AI179" i="33"/>
  <c r="BA179" i="33"/>
  <c r="CE179" i="33"/>
  <c r="BX179" i="33"/>
  <c r="CM174" i="33" a="1"/>
  <c r="CM174" i="33" s="1"/>
  <c r="CH174" i="33" a="1"/>
  <c r="CH174" i="33" s="1"/>
  <c r="BY174" i="33" a="1"/>
  <c r="BY174" i="33" s="1"/>
  <c r="BP174" i="33" a="1"/>
  <c r="BP174" i="33" s="1"/>
  <c r="AS174" i="33" a="1"/>
  <c r="AS174" i="33" s="1"/>
  <c r="AJ174" i="33" a="1"/>
  <c r="AJ174" i="33" s="1"/>
  <c r="CQ174" i="33" a="1"/>
  <c r="CQ174" i="33" s="1"/>
  <c r="CL174" i="33" a="1"/>
  <c r="CL174" i="33" s="1"/>
  <c r="CC174" i="33" a="1"/>
  <c r="CC174" i="33" s="1"/>
  <c r="BT174" i="33" a="1"/>
  <c r="BT174" i="33" s="1"/>
  <c r="AW174" i="33" a="1"/>
  <c r="AW174" i="33" s="1"/>
  <c r="AN174" i="33" a="1"/>
  <c r="AN174" i="33" s="1"/>
  <c r="AE174" i="33" a="1"/>
  <c r="AE174" i="33" s="1"/>
  <c r="AA174" i="33" a="1"/>
  <c r="AA174" i="33" s="1"/>
  <c r="W174" i="33" a="1"/>
  <c r="W174" i="33" s="1"/>
  <c r="S174" i="33" a="1"/>
  <c r="S174" i="33" s="1"/>
  <c r="BX174" i="33" a="1"/>
  <c r="BX174" i="33" s="1"/>
  <c r="BO174" i="33" a="1"/>
  <c r="BO174" i="33" s="1"/>
  <c r="BJ174" i="33" a="1"/>
  <c r="BJ174" i="33" s="1"/>
  <c r="BA174" i="33" a="1"/>
  <c r="BA174" i="33" s="1"/>
  <c r="AR174" i="33" a="1"/>
  <c r="AR174" i="33" s="1"/>
  <c r="AI174" i="33" a="1"/>
  <c r="AI174" i="33" s="1"/>
  <c r="BS174" i="33" a="1"/>
  <c r="BS174" i="33" s="1"/>
  <c r="BN174" i="33" a="1"/>
  <c r="BN174" i="33" s="1"/>
  <c r="BE174" i="33" a="1"/>
  <c r="BE174" i="33" s="1"/>
  <c r="AV174" i="33" a="1"/>
  <c r="AV174" i="33" s="1"/>
  <c r="AM174" i="33" a="1"/>
  <c r="AM174" i="33" s="1"/>
  <c r="AH174" i="33" a="1"/>
  <c r="AH174" i="33" s="1"/>
  <c r="V174" i="33" a="1"/>
  <c r="V174" i="33" s="1"/>
  <c r="R174" i="33" a="1"/>
  <c r="R174" i="33" s="1"/>
  <c r="CO174" i="33" a="1"/>
  <c r="CO174" i="33" s="1"/>
  <c r="CF174" i="33" a="1"/>
  <c r="CF174" i="33" s="1"/>
  <c r="BW174" i="33" a="1"/>
  <c r="BW174" i="33" s="1"/>
  <c r="BR174" i="33" a="1"/>
  <c r="BR174" i="33" s="1"/>
  <c r="BI174" i="33" a="1"/>
  <c r="BI174" i="33" s="1"/>
  <c r="AZ174" i="33" a="1"/>
  <c r="AZ174" i="33" s="1"/>
  <c r="AQ174" i="33" a="1"/>
  <c r="AQ174" i="33" s="1"/>
  <c r="AL174" i="33" a="1"/>
  <c r="AL174" i="33" s="1"/>
  <c r="BV174" i="33" a="1"/>
  <c r="BV174" i="33" s="1"/>
  <c r="BL174" i="33" a="1"/>
  <c r="BL174" i="33" s="1"/>
  <c r="AY174" i="33" a="1"/>
  <c r="AY174" i="33" s="1"/>
  <c r="AB174" i="33" a="1"/>
  <c r="AB174" i="33" s="1"/>
  <c r="CI174" i="33" a="1"/>
  <c r="CI174" i="33" s="1"/>
  <c r="AX174" i="33" a="1"/>
  <c r="AX174" i="33" s="1"/>
  <c r="AK174" i="33" a="1"/>
  <c r="AK174" i="33" s="1"/>
  <c r="Y174" i="33" a="1"/>
  <c r="Y174" i="33" s="1"/>
  <c r="CR174" i="33" a="1"/>
  <c r="CR174" i="33" s="1"/>
  <c r="CA174" i="33" a="1"/>
  <c r="CA174" i="33" s="1"/>
  <c r="AT174" i="33" a="1"/>
  <c r="AT174" i="33" s="1"/>
  <c r="AF174" i="33" a="1"/>
  <c r="AF174" i="33" s="1"/>
  <c r="Q174" i="33" a="1"/>
  <c r="Q174" i="33" s="1"/>
  <c r="BZ174" i="33" a="1"/>
  <c r="BZ174" i="33" s="1"/>
  <c r="BH174" i="33" a="1"/>
  <c r="BH174" i="33" s="1"/>
  <c r="AC174" i="33" a="1"/>
  <c r="AC174" i="33" s="1"/>
  <c r="CN174" i="33" a="1"/>
  <c r="CN174" i="33" s="1"/>
  <c r="AP174" i="33" a="1"/>
  <c r="AP174" i="33" s="1"/>
  <c r="CE174" i="33" a="1"/>
  <c r="CE174" i="33" s="1"/>
  <c r="CD174" i="33" a="1"/>
  <c r="CD174" i="33" s="1"/>
  <c r="BC174" i="33" a="1"/>
  <c r="BC174" i="33" s="1"/>
  <c r="AU174" i="33" a="1"/>
  <c r="AU174" i="33" s="1"/>
  <c r="U174" i="33" a="1"/>
  <c r="U174" i="33" s="1"/>
  <c r="CJ174" i="33" a="1"/>
  <c r="CJ174" i="33" s="1"/>
  <c r="AO174" i="33" a="1"/>
  <c r="AO174" i="33" s="1"/>
  <c r="BU174" i="33" a="1"/>
  <c r="BU174" i="33" s="1"/>
  <c r="BQ174" i="33" a="1"/>
  <c r="BQ174" i="33" s="1"/>
  <c r="AG174" i="33" a="1"/>
  <c r="AG174" i="33" s="1"/>
  <c r="X174" i="33" a="1"/>
  <c r="X174" i="33" s="1"/>
  <c r="BM174" i="33" a="1"/>
  <c r="BM174" i="33" s="1"/>
  <c r="BD174" i="33" a="1"/>
  <c r="BD174" i="33" s="1"/>
  <c r="T174" i="33" a="1"/>
  <c r="T174" i="33" s="1"/>
  <c r="X164" i="33" a="1"/>
  <c r="X164" i="33" s="1"/>
  <c r="CJ164" i="33" a="1"/>
  <c r="CJ164" i="33" s="1"/>
  <c r="Y166" i="33" a="1"/>
  <c r="Y166" i="33" s="1"/>
  <c r="U168" i="33" a="1"/>
  <c r="U168" i="33" s="1"/>
  <c r="BU166" i="33" a="1"/>
  <c r="BU166" i="33" s="1"/>
  <c r="CP168" i="33" a="1"/>
  <c r="CP168" i="33" s="1"/>
  <c r="CL168" i="33" a="1"/>
  <c r="CL168" i="33" s="1"/>
  <c r="CH168" i="33" a="1"/>
  <c r="CH168" i="33" s="1"/>
  <c r="CD168" i="33" a="1"/>
  <c r="CD168" i="33" s="1"/>
  <c r="BZ168" i="33" a="1"/>
  <c r="BZ168" i="33" s="1"/>
  <c r="BV168" i="33" a="1"/>
  <c r="BV168" i="33" s="1"/>
  <c r="BR168" i="33" a="1"/>
  <c r="BR168" i="33" s="1"/>
  <c r="BN168" i="33" a="1"/>
  <c r="BN168" i="33" s="1"/>
  <c r="BJ168" i="33" a="1"/>
  <c r="BJ168" i="33" s="1"/>
  <c r="BF168" i="33" a="1"/>
  <c r="BF168" i="33" s="1"/>
  <c r="BB168" i="33" a="1"/>
  <c r="BB168" i="33" s="1"/>
  <c r="AX168" i="33" a="1"/>
  <c r="AX168" i="33" s="1"/>
  <c r="AT168" i="33" a="1"/>
  <c r="AT168" i="33" s="1"/>
  <c r="AP168" i="33" a="1"/>
  <c r="AP168" i="33" s="1"/>
  <c r="AL168" i="33" a="1"/>
  <c r="AL168" i="33" s="1"/>
  <c r="AH168" i="33" a="1"/>
  <c r="AH168" i="33" s="1"/>
  <c r="AD168" i="33" a="1"/>
  <c r="AD168" i="33" s="1"/>
  <c r="Z168" i="33" a="1"/>
  <c r="Z168" i="33" s="1"/>
  <c r="V168" i="33" a="1"/>
  <c r="V168" i="33" s="1"/>
  <c r="R168" i="33" a="1"/>
  <c r="R168" i="33" s="1"/>
  <c r="CR168" i="33" a="1"/>
  <c r="CR168" i="33" s="1"/>
  <c r="CN168" i="33" a="1"/>
  <c r="CN168" i="33" s="1"/>
  <c r="CJ168" i="33" a="1"/>
  <c r="CJ168" i="33" s="1"/>
  <c r="CF168" i="33" a="1"/>
  <c r="CF168" i="33" s="1"/>
  <c r="CB168" i="33" a="1"/>
  <c r="CB168" i="33" s="1"/>
  <c r="BX168" i="33" a="1"/>
  <c r="BX168" i="33" s="1"/>
  <c r="BT168" i="33" a="1"/>
  <c r="BT168" i="33" s="1"/>
  <c r="BP168" i="33" a="1"/>
  <c r="BP168" i="33" s="1"/>
  <c r="BL168" i="33" a="1"/>
  <c r="BL168" i="33" s="1"/>
  <c r="BH168" i="33" a="1"/>
  <c r="BH168" i="33" s="1"/>
  <c r="BD168" i="33" a="1"/>
  <c r="BD168" i="33" s="1"/>
  <c r="AZ168" i="33" a="1"/>
  <c r="AZ168" i="33" s="1"/>
  <c r="AV168" i="33" a="1"/>
  <c r="AV168" i="33" s="1"/>
  <c r="AR168" i="33" a="1"/>
  <c r="AR168" i="33" s="1"/>
  <c r="AN168" i="33" a="1"/>
  <c r="AN168" i="33" s="1"/>
  <c r="AJ168" i="33" a="1"/>
  <c r="AJ168" i="33" s="1"/>
  <c r="AF168" i="33" a="1"/>
  <c r="AF168" i="33" s="1"/>
  <c r="AB168" i="33" a="1"/>
  <c r="AB168" i="33" s="1"/>
  <c r="X168" i="33" a="1"/>
  <c r="X168" i="33" s="1"/>
  <c r="T168" i="33" a="1"/>
  <c r="T168" i="33" s="1"/>
  <c r="CE168" i="33" a="1"/>
  <c r="CE168" i="33" s="1"/>
  <c r="BU168" i="33" a="1"/>
  <c r="BU168" i="33" s="1"/>
  <c r="AY168" i="33" a="1"/>
  <c r="AY168" i="33" s="1"/>
  <c r="AO168" i="33" a="1"/>
  <c r="AO168" i="33" s="1"/>
  <c r="S168" i="33" a="1"/>
  <c r="S168" i="33" s="1"/>
  <c r="CO168" i="33" a="1"/>
  <c r="CO168" i="33" s="1"/>
  <c r="BS168" i="33" a="1"/>
  <c r="BS168" i="33" s="1"/>
  <c r="BI168" i="33" a="1"/>
  <c r="BI168" i="33" s="1"/>
  <c r="AM168" i="33" a="1"/>
  <c r="AM168" i="33" s="1"/>
  <c r="AC168" i="33" a="1"/>
  <c r="AC168" i="33" s="1"/>
  <c r="CA168" i="33" a="1"/>
  <c r="CA168" i="33" s="1"/>
  <c r="BQ168" i="33" a="1"/>
  <c r="BQ168" i="33" s="1"/>
  <c r="AU168" i="33" a="1"/>
  <c r="AU168" i="33" s="1"/>
  <c r="AK168" i="33" a="1"/>
  <c r="AK168" i="33" s="1"/>
  <c r="CK168" i="33" a="1"/>
  <c r="CK168" i="33" s="1"/>
  <c r="BO168" i="33" a="1"/>
  <c r="BO168" i="33" s="1"/>
  <c r="BE168" i="33" a="1"/>
  <c r="BE168" i="33" s="1"/>
  <c r="AI168" i="33" a="1"/>
  <c r="AI168" i="33" s="1"/>
  <c r="Y168" i="33" a="1"/>
  <c r="Y168" i="33" s="1"/>
  <c r="CI168" i="33" a="1"/>
  <c r="CI168" i="33" s="1"/>
  <c r="BY168" i="33" a="1"/>
  <c r="BY168" i="33" s="1"/>
  <c r="BC168" i="33" a="1"/>
  <c r="BC168" i="33" s="1"/>
  <c r="AS168" i="33" a="1"/>
  <c r="AS168" i="33" s="1"/>
  <c r="W168" i="33" a="1"/>
  <c r="W168" i="33" s="1"/>
  <c r="BW168" i="33" a="1"/>
  <c r="BW168" i="33" s="1"/>
  <c r="BM168" i="33" a="1"/>
  <c r="BM168" i="33" s="1"/>
  <c r="AQ168" i="33" a="1"/>
  <c r="AQ168" i="33" s="1"/>
  <c r="AG168" i="33" a="1"/>
  <c r="AG168" i="33" s="1"/>
  <c r="BG168" i="33" a="1"/>
  <c r="BG168" i="33" s="1"/>
  <c r="Q168" i="33" a="1"/>
  <c r="Q168" i="33" s="1"/>
  <c r="CQ168" i="33" a="1"/>
  <c r="CQ168" i="33" s="1"/>
  <c r="BA168" i="33" a="1"/>
  <c r="BA168" i="33" s="1"/>
  <c r="CM168" i="33" a="1"/>
  <c r="CM168" i="33" s="1"/>
  <c r="AW168" i="33" a="1"/>
  <c r="AW168" i="33" s="1"/>
  <c r="CG168" i="33" a="1"/>
  <c r="CG168" i="33" s="1"/>
  <c r="CC168" i="33" a="1"/>
  <c r="CC168" i="33" s="1"/>
  <c r="AE168" i="33" a="1"/>
  <c r="AE168" i="33" s="1"/>
  <c r="AA168" i="33" a="1"/>
  <c r="AA168" i="33" s="1"/>
  <c r="AX164" i="33" a="1"/>
  <c r="AX164" i="33" s="1"/>
  <c r="BF164" i="33" a="1"/>
  <c r="BF164" i="33" s="1"/>
  <c r="P171" i="33"/>
  <c r="P165" i="33"/>
  <c r="P173" i="33"/>
  <c r="P167" i="33"/>
  <c r="P175" i="33"/>
  <c r="CK183" i="35" l="1"/>
  <c r="AJ185" i="35"/>
  <c r="AA182" i="35"/>
  <c r="CD181" i="35"/>
  <c r="CQ181" i="35"/>
  <c r="CS185" i="35"/>
  <c r="BY185" i="35"/>
  <c r="AF180" i="35"/>
  <c r="BQ186" i="35"/>
  <c r="BX185" i="35"/>
  <c r="BO183" i="35"/>
  <c r="W186" i="35"/>
  <c r="AC181" i="35"/>
  <c r="Y181" i="35"/>
  <c r="AR184" i="35"/>
  <c r="BK185" i="35"/>
  <c r="BB181" i="35"/>
  <c r="CH181" i="35"/>
  <c r="AI181" i="35"/>
  <c r="CU181" i="35"/>
  <c r="AE186" i="35"/>
  <c r="AM181" i="35"/>
  <c r="BS181" i="35"/>
  <c r="BV182" i="35"/>
  <c r="BE185" i="35"/>
  <c r="BR184" i="35"/>
  <c r="AX186" i="35"/>
  <c r="CC180" i="35"/>
  <c r="AU182" i="35"/>
  <c r="CW183" i="35"/>
  <c r="AT184" i="35"/>
  <c r="BH184" i="35"/>
  <c r="X184" i="35"/>
  <c r="BN184" i="35"/>
  <c r="CP182" i="35"/>
  <c r="X182" i="35"/>
  <c r="AJ184" i="35"/>
  <c r="CN182" i="35"/>
  <c r="AZ184" i="35"/>
  <c r="AL182" i="35"/>
  <c r="CD180" i="35"/>
  <c r="BX180" i="35"/>
  <c r="BJ183" i="35"/>
  <c r="AK186" i="35"/>
  <c r="Z183" i="35"/>
  <c r="BI182" i="35"/>
  <c r="CG182" i="35"/>
  <c r="AI186" i="35"/>
  <c r="BB180" i="35"/>
  <c r="AI180" i="35"/>
  <c r="BO180" i="35"/>
  <c r="AV180" i="35"/>
  <c r="BE180" i="35"/>
  <c r="CF186" i="35"/>
  <c r="BL183" i="35"/>
  <c r="CP184" i="35"/>
  <c r="BD186" i="35"/>
  <c r="AN185" i="35"/>
  <c r="AO185" i="35"/>
  <c r="Z180" i="35"/>
  <c r="BF180" i="35"/>
  <c r="CL180" i="35"/>
  <c r="AM180" i="35"/>
  <c r="BS180" i="35"/>
  <c r="AZ180" i="35"/>
  <c r="CF180" i="35"/>
  <c r="AC180" i="35"/>
  <c r="BI180" i="35"/>
  <c r="CO180" i="35"/>
  <c r="BU182" i="35"/>
  <c r="AR182" i="35"/>
  <c r="AX182" i="35"/>
  <c r="BF186" i="35"/>
  <c r="AW185" i="35"/>
  <c r="AD180" i="35"/>
  <c r="BJ180" i="35"/>
  <c r="CP180" i="35"/>
  <c r="AQ180" i="35"/>
  <c r="BW180" i="35"/>
  <c r="X180" i="35"/>
  <c r="BD180" i="35"/>
  <c r="CJ180" i="35"/>
  <c r="AG180" i="35"/>
  <c r="CS180" i="35"/>
  <c r="CJ186" i="35"/>
  <c r="BC184" i="35"/>
  <c r="BZ183" i="35"/>
  <c r="AG181" i="35"/>
  <c r="BN180" i="35"/>
  <c r="CT180" i="35"/>
  <c r="CA180" i="35"/>
  <c r="BH180" i="35"/>
  <c r="AK180" i="35"/>
  <c r="BQ180" i="35"/>
  <c r="CW180" i="35"/>
  <c r="BB183" i="35"/>
  <c r="BX181" i="35"/>
  <c r="AQ182" i="35"/>
  <c r="BD182" i="35"/>
  <c r="CI181" i="35"/>
  <c r="BJ181" i="35"/>
  <c r="CI182" i="35"/>
  <c r="AO182" i="35"/>
  <c r="BM185" i="35"/>
  <c r="CT185" i="35"/>
  <c r="CE183" i="35"/>
  <c r="BF181" i="35"/>
  <c r="CS183" i="35"/>
  <c r="CN180" i="35"/>
  <c r="AT182" i="35"/>
  <c r="AN183" i="35"/>
  <c r="BR182" i="35"/>
  <c r="AM182" i="35"/>
  <c r="BE183" i="35"/>
  <c r="CM180" i="35"/>
  <c r="CJ184" i="35"/>
  <c r="BH185" i="35"/>
  <c r="CB186" i="35"/>
  <c r="CV186" i="35"/>
  <c r="AS186" i="35"/>
  <c r="AB180" i="35"/>
  <c r="AC185" i="35"/>
  <c r="CL183" i="35"/>
  <c r="CS186" i="35"/>
  <c r="CA184" i="35"/>
  <c r="BW183" i="35"/>
  <c r="CC186" i="35"/>
  <c r="CP185" i="35"/>
  <c r="BO181" i="35"/>
  <c r="AM185" i="35"/>
  <c r="AU186" i="35"/>
  <c r="CF184" i="35"/>
  <c r="BE181" i="35"/>
  <c r="BS185" i="35"/>
  <c r="CW184" i="35"/>
  <c r="BL180" i="35"/>
  <c r="CM185" i="35"/>
  <c r="BI185" i="35"/>
  <c r="BU183" i="35"/>
  <c r="CJ182" i="35"/>
  <c r="X185" i="35"/>
  <c r="CD185" i="35"/>
  <c r="AA180" i="35"/>
  <c r="V184" i="35"/>
  <c r="BH181" i="35"/>
  <c r="BX182" i="35"/>
  <c r="BC183" i="35"/>
  <c r="Z186" i="35"/>
  <c r="AW181" i="35"/>
  <c r="CI185" i="35"/>
  <c r="BA181" i="35"/>
  <c r="BM182" i="35"/>
  <c r="CB184" i="35"/>
  <c r="CQ182" i="35"/>
  <c r="BP183" i="35"/>
  <c r="AP185" i="35"/>
  <c r="BG185" i="35"/>
  <c r="AH182" i="35"/>
  <c r="AS184" i="35"/>
  <c r="CE181" i="35"/>
  <c r="AB183" i="35"/>
  <c r="AX180" i="35"/>
  <c r="AP181" i="35"/>
  <c r="CO182" i="35"/>
  <c r="BZ181" i="35"/>
  <c r="AV186" i="35"/>
  <c r="CA183" i="35"/>
  <c r="CW186" i="35"/>
  <c r="CD184" i="35"/>
  <c r="BC180" i="35"/>
  <c r="BP180" i="35"/>
  <c r="CO181" i="35"/>
  <c r="W184" i="35"/>
  <c r="AR180" i="35"/>
  <c r="Y180" i="35"/>
  <c r="AI184" i="35"/>
  <c r="BT180" i="35"/>
  <c r="BR185" i="35"/>
  <c r="CR181" i="35"/>
  <c r="AO181" i="35"/>
  <c r="BD185" i="35"/>
  <c r="BZ186" i="35"/>
  <c r="W180" i="35"/>
  <c r="AJ182" i="35"/>
  <c r="BN183" i="35"/>
  <c r="CH184" i="35"/>
  <c r="CG185" i="35"/>
  <c r="CS181" i="35"/>
  <c r="AV182" i="35"/>
  <c r="AR183" i="35"/>
  <c r="CN186" i="35"/>
  <c r="BK180" i="35"/>
  <c r="AT180" i="35"/>
  <c r="BY186" i="35"/>
  <c r="CK180" i="35"/>
  <c r="AN180" i="35"/>
  <c r="AE181" i="35"/>
  <c r="AZ182" i="35"/>
  <c r="BV181" i="35"/>
  <c r="AL183" i="35"/>
  <c r="AI182" i="35"/>
  <c r="BT186" i="35"/>
  <c r="BW186" i="35"/>
  <c r="BR180" i="35"/>
  <c r="BQ182" i="35"/>
  <c r="CC182" i="35"/>
  <c r="CR186" i="35"/>
  <c r="AF184" i="35"/>
  <c r="BO184" i="35"/>
  <c r="AM186" i="35"/>
  <c r="BJ186" i="35"/>
  <c r="CF185" i="35"/>
  <c r="BE184" i="35"/>
  <c r="BS186" i="35"/>
  <c r="AK182" i="35"/>
  <c r="BL181" i="35"/>
  <c r="CM183" i="35"/>
  <c r="BU181" i="35"/>
  <c r="CJ185" i="35"/>
  <c r="X183" i="35"/>
  <c r="BB186" i="35"/>
  <c r="AA185" i="35"/>
  <c r="V182" i="35"/>
  <c r="BH182" i="35"/>
  <c r="BC181" i="35"/>
  <c r="Z181" i="35"/>
  <c r="AW184" i="35"/>
  <c r="CI186" i="35"/>
  <c r="BA185" i="35"/>
  <c r="BM183" i="35"/>
  <c r="CB182" i="35"/>
  <c r="CQ185" i="35"/>
  <c r="BP186" i="35"/>
  <c r="CV185" i="35"/>
  <c r="CT182" i="35"/>
  <c r="BG183" i="35"/>
  <c r="AH186" i="35"/>
  <c r="AY180" i="35"/>
  <c r="AQ185" i="35"/>
  <c r="CE184" i="35"/>
  <c r="AB186" i="35"/>
  <c r="AX183" i="35"/>
  <c r="CV183" i="35"/>
  <c r="AD183" i="35"/>
  <c r="AZ181" i="35"/>
  <c r="AF181" i="35"/>
  <c r="AK184" i="35"/>
  <c r="V186" i="35"/>
  <c r="AD181" i="35"/>
  <c r="AV184" i="35"/>
  <c r="CK184" i="35"/>
  <c r="AL180" i="35"/>
  <c r="AF186" i="35"/>
  <c r="AC183" i="35"/>
  <c r="AD186" i="35"/>
  <c r="W183" i="35"/>
  <c r="CG180" i="35"/>
  <c r="AV185" i="35"/>
  <c r="CU180" i="35"/>
  <c r="AT183" i="35"/>
  <c r="BY184" i="35"/>
  <c r="Y182" i="35"/>
  <c r="AN181" i="35"/>
  <c r="AE184" i="35"/>
  <c r="CA181" i="35"/>
  <c r="BV184" i="35"/>
  <c r="AL181" i="35"/>
  <c r="BT184" i="35"/>
  <c r="BW181" i="35"/>
  <c r="BR183" i="35"/>
  <c r="BQ181" i="35"/>
  <c r="CC185" i="35"/>
  <c r="CR184" i="35"/>
  <c r="AF182" i="35"/>
  <c r="CP183" i="35"/>
  <c r="BO182" i="35"/>
  <c r="AU184" i="35"/>
  <c r="BJ184" i="35"/>
  <c r="CF181" i="35"/>
  <c r="CW182" i="35"/>
  <c r="AK181" i="35"/>
  <c r="BL186" i="35"/>
  <c r="CM186" i="35"/>
  <c r="BI183" i="35"/>
  <c r="BU184" i="35"/>
  <c r="CJ183" i="35"/>
  <c r="BB184" i="35"/>
  <c r="AA183" i="35"/>
  <c r="V185" i="35"/>
  <c r="BX183" i="35"/>
  <c r="BC182" i="35"/>
  <c r="Z184" i="35"/>
  <c r="AW180" i="35"/>
  <c r="BA180" i="35"/>
  <c r="BM181" i="35"/>
  <c r="CB185" i="35"/>
  <c r="CQ186" i="35"/>
  <c r="AP183" i="35"/>
  <c r="CV181" i="35"/>
  <c r="CT183" i="35"/>
  <c r="BG186" i="35"/>
  <c r="AH181" i="35"/>
  <c r="AS182" i="35"/>
  <c r="AY185" i="35"/>
  <c r="AQ183" i="35"/>
  <c r="CE182" i="35"/>
  <c r="CB181" i="35"/>
  <c r="AH180" i="35"/>
  <c r="AY184" i="35"/>
  <c r="AB182" i="35"/>
  <c r="BD184" i="35"/>
  <c r="CG181" i="35"/>
  <c r="Y184" i="35"/>
  <c r="BO186" i="35"/>
  <c r="BU185" i="35"/>
  <c r="BX184" i="35"/>
  <c r="AP184" i="35"/>
  <c r="AY182" i="35"/>
  <c r="BF184" i="35"/>
  <c r="CU182" i="35"/>
  <c r="AE180" i="35"/>
  <c r="CO185" i="35"/>
  <c r="BF185" i="35"/>
  <c r="AO184" i="35"/>
  <c r="BD183" i="35"/>
  <c r="BZ184" i="35"/>
  <c r="CL186" i="35"/>
  <c r="AJ180" i="35"/>
  <c r="AG185" i="35"/>
  <c r="CH182" i="35"/>
  <c r="CS184" i="35"/>
  <c r="AR186" i="35"/>
  <c r="BK184" i="35"/>
  <c r="CO183" i="35"/>
  <c r="AC186" i="35"/>
  <c r="AO180" i="35"/>
  <c r="BF182" i="35"/>
  <c r="AD184" i="35"/>
  <c r="BZ182" i="35"/>
  <c r="W181" i="35"/>
  <c r="CL181" i="35"/>
  <c r="AJ183" i="35"/>
  <c r="AG182" i="35"/>
  <c r="BN182" i="35"/>
  <c r="CH185" i="35"/>
  <c r="CG183" i="35"/>
  <c r="CS182" i="35"/>
  <c r="AV183" i="35"/>
  <c r="CN181" i="35"/>
  <c r="CU185" i="35"/>
  <c r="BK183" i="35"/>
  <c r="AT181" i="35"/>
  <c r="CK182" i="35"/>
  <c r="Y186" i="35"/>
  <c r="AN186" i="35"/>
  <c r="AE183" i="35"/>
  <c r="CA182" i="35"/>
  <c r="AZ183" i="35"/>
  <c r="BV185" i="35"/>
  <c r="BT182" i="35"/>
  <c r="BW184" i="35"/>
  <c r="BR181" i="35"/>
  <c r="U182" i="35"/>
  <c r="U181" i="35"/>
  <c r="S180" i="35"/>
  <c r="T186" i="35"/>
  <c r="U186" i="35"/>
  <c r="S183" i="35"/>
  <c r="U183" i="35"/>
  <c r="S185" i="35"/>
  <c r="T183" i="35"/>
  <c r="T180" i="35"/>
  <c r="U180" i="35"/>
  <c r="S181" i="35"/>
  <c r="S186" i="35"/>
  <c r="T182" i="35"/>
  <c r="U185" i="35"/>
  <c r="T184" i="35"/>
  <c r="U184" i="35"/>
  <c r="T185" i="35"/>
  <c r="S182" i="35"/>
  <c r="T181" i="35"/>
  <c r="S184" i="35"/>
  <c r="BQ185" i="35"/>
  <c r="CC183" i="35"/>
  <c r="CR182" i="35"/>
  <c r="AF185" i="35"/>
  <c r="CP181" i="35"/>
  <c r="AM183" i="35"/>
  <c r="AU180" i="35"/>
  <c r="BJ182" i="35"/>
  <c r="CF182" i="35"/>
  <c r="BS183" i="35"/>
  <c r="CW181" i="35"/>
  <c r="AK185" i="35"/>
  <c r="BL184" i="35"/>
  <c r="CM181" i="35"/>
  <c r="BI186" i="35"/>
  <c r="BU180" i="35"/>
  <c r="X181" i="35"/>
  <c r="CD183" i="35"/>
  <c r="BB182" i="35"/>
  <c r="AA186" i="35"/>
  <c r="V180" i="35"/>
  <c r="BH183" i="35"/>
  <c r="BX186" i="35"/>
  <c r="BC185" i="35"/>
  <c r="Z185" i="35"/>
  <c r="CI184" i="35"/>
  <c r="BA183" i="35"/>
  <c r="BM184" i="35"/>
  <c r="CB183" i="35"/>
  <c r="BP181" i="35"/>
  <c r="AP180" i="35"/>
  <c r="CV184" i="35"/>
  <c r="CT186" i="35"/>
  <c r="BG181" i="35"/>
  <c r="AH184" i="35"/>
  <c r="AS181" i="35"/>
  <c r="AY183" i="35"/>
  <c r="AQ186" i="35"/>
  <c r="AB185" i="35"/>
  <c r="AX181" i="35"/>
  <c r="CQ183" i="35"/>
  <c r="AJ181" i="35"/>
  <c r="BN185" i="35"/>
  <c r="BK186" i="35"/>
  <c r="BY180" i="35"/>
  <c r="AL185" i="35"/>
  <c r="BT181" i="35"/>
  <c r="BQ184" i="35"/>
  <c r="BS182" i="35"/>
  <c r="BA182" i="35"/>
  <c r="AH183" i="35"/>
  <c r="CH186" i="35"/>
  <c r="BY183" i="35"/>
  <c r="AZ185" i="35"/>
  <c r="CO186" i="35"/>
  <c r="AC184" i="35"/>
  <c r="BD181" i="35"/>
  <c r="BF183" i="35"/>
  <c r="AD182" i="35"/>
  <c r="BZ185" i="35"/>
  <c r="W182" i="35"/>
  <c r="CL184" i="35"/>
  <c r="AJ186" i="35"/>
  <c r="AG186" i="35"/>
  <c r="BN186" i="35"/>
  <c r="CH180" i="35"/>
  <c r="CG186" i="35"/>
  <c r="AR181" i="35"/>
  <c r="CN184" i="35"/>
  <c r="CU183" i="35"/>
  <c r="BK181" i="35"/>
  <c r="BY182" i="35"/>
  <c r="CK186" i="35"/>
  <c r="Y185" i="35"/>
  <c r="AN184" i="35"/>
  <c r="AE182" i="35"/>
  <c r="CA185" i="35"/>
  <c r="AZ186" i="35"/>
  <c r="AL186" i="35"/>
  <c r="AI185" i="35"/>
  <c r="BT185" i="35"/>
  <c r="BW182" i="35"/>
  <c r="CC181" i="35"/>
  <c r="CR185" i="35"/>
  <c r="AF183" i="35"/>
  <c r="AU183" i="35"/>
  <c r="BJ185" i="35"/>
  <c r="BE182" i="35"/>
  <c r="CW185" i="35"/>
  <c r="CW238" i="35" s="1"/>
  <c r="BL182" i="35"/>
  <c r="CM184" i="35"/>
  <c r="BI184" i="35"/>
  <c r="CJ181" i="35"/>
  <c r="CD182" i="35"/>
  <c r="BB185" i="35"/>
  <c r="AA181" i="35"/>
  <c r="V183" i="35"/>
  <c r="BH186" i="35"/>
  <c r="BC186" i="35"/>
  <c r="AW182" i="35"/>
  <c r="CI180" i="35"/>
  <c r="BA186" i="35"/>
  <c r="BM180" i="35"/>
  <c r="CQ180" i="35"/>
  <c r="BP185" i="35"/>
  <c r="AP182" i="35"/>
  <c r="CV182" i="35"/>
  <c r="CT181" i="35"/>
  <c r="BG184" i="35"/>
  <c r="AH185" i="35"/>
  <c r="AS185" i="35"/>
  <c r="AY186" i="35"/>
  <c r="AQ181" i="35"/>
  <c r="CE180" i="35"/>
  <c r="AB181" i="35"/>
  <c r="AX184" i="35"/>
  <c r="BP182" i="35"/>
  <c r="AS183" i="35"/>
  <c r="AC182" i="35"/>
  <c r="CL182" i="35"/>
  <c r="AG184" i="35"/>
  <c r="CU184" i="35"/>
  <c r="CK181" i="35"/>
  <c r="BV180" i="35"/>
  <c r="BW185" i="35"/>
  <c r="CR180" i="35"/>
  <c r="AU185" i="35"/>
  <c r="BI181" i="35"/>
  <c r="AW183" i="35"/>
  <c r="BM186" i="35"/>
  <c r="BG180" i="35"/>
  <c r="CE186" i="35"/>
  <c r="AO183" i="35"/>
  <c r="CN183" i="35"/>
  <c r="AT185" i="35"/>
  <c r="BV186" i="35"/>
  <c r="CO184" i="35"/>
  <c r="AO186" i="35"/>
  <c r="AD185" i="35"/>
  <c r="BZ180" i="35"/>
  <c r="W185" i="35"/>
  <c r="CL185" i="35"/>
  <c r="AG183" i="35"/>
  <c r="BN181" i="35"/>
  <c r="CH183" i="35"/>
  <c r="CG184" i="35"/>
  <c r="AV181" i="35"/>
  <c r="AR185" i="35"/>
  <c r="CN185" i="35"/>
  <c r="CU186" i="35"/>
  <c r="BK182" i="35"/>
  <c r="AT186" i="35"/>
  <c r="BY181" i="35"/>
  <c r="CK185" i="35"/>
  <c r="Y183" i="35"/>
  <c r="AN182" i="35"/>
  <c r="AE185" i="35"/>
  <c r="CA186" i="35"/>
  <c r="BV183" i="35"/>
  <c r="AL184" i="35"/>
  <c r="AI183" i="35"/>
  <c r="BT183" i="35"/>
  <c r="BR186" i="35"/>
  <c r="BQ183" i="35"/>
  <c r="CC184" i="35"/>
  <c r="CR183" i="35"/>
  <c r="CP186" i="35"/>
  <c r="BO185" i="35"/>
  <c r="AM184" i="35"/>
  <c r="AU181" i="35"/>
  <c r="CF183" i="35"/>
  <c r="BE186" i="35"/>
  <c r="BS184" i="35"/>
  <c r="AK183" i="35"/>
  <c r="BL185" i="35"/>
  <c r="CM182" i="35"/>
  <c r="BU186" i="35"/>
  <c r="X186" i="35"/>
  <c r="CD186" i="35"/>
  <c r="AA184" i="35"/>
  <c r="V181" i="35"/>
  <c r="Z182" i="35"/>
  <c r="AW186" i="35"/>
  <c r="CI183" i="35"/>
  <c r="BA184" i="35"/>
  <c r="CB180" i="35"/>
  <c r="CQ184" i="35"/>
  <c r="BP184" i="35"/>
  <c r="AP186" i="35"/>
  <c r="CV180" i="35"/>
  <c r="CT184" i="35"/>
  <c r="BG182" i="35"/>
  <c r="AS180" i="35"/>
  <c r="AY181" i="35"/>
  <c r="AQ184" i="35"/>
  <c r="CE185" i="35"/>
  <c r="AB184" i="35"/>
  <c r="AX185" i="35"/>
  <c r="CO168" i="34" a="1"/>
  <c r="CO168" i="34" s="1"/>
  <c r="AD168" i="34" a="1"/>
  <c r="AD168" i="34" s="1"/>
  <c r="CA168" i="34" a="1"/>
  <c r="CA168" i="34" s="1"/>
  <c r="AB168" i="34" a="1"/>
  <c r="AB168" i="34" s="1"/>
  <c r="BT168" i="34" a="1"/>
  <c r="BT168" i="34" s="1"/>
  <c r="AH168" i="34" a="1"/>
  <c r="AH168" i="34" s="1"/>
  <c r="AM168" i="34" a="1"/>
  <c r="AM168" i="34" s="1"/>
  <c r="AF168" i="34" a="1"/>
  <c r="AF168" i="34" s="1"/>
  <c r="BX168" i="34" a="1"/>
  <c r="BX168" i="34" s="1"/>
  <c r="BA168" i="34" a="1"/>
  <c r="BA168" i="34" s="1"/>
  <c r="CI168" i="34" a="1"/>
  <c r="CI168" i="34" s="1"/>
  <c r="AL168" i="34" a="1"/>
  <c r="AL168" i="34" s="1"/>
  <c r="AQ168" i="34" a="1"/>
  <c r="AQ168" i="34" s="1"/>
  <c r="AJ168" i="34" a="1"/>
  <c r="AJ168" i="34" s="1"/>
  <c r="CB168" i="34" a="1"/>
  <c r="CB168" i="34" s="1"/>
  <c r="BR168" i="34" a="1"/>
  <c r="BR168" i="34" s="1"/>
  <c r="Q168" i="34" a="1"/>
  <c r="Q168" i="34" s="1"/>
  <c r="CU168" i="34" a="1"/>
  <c r="CU168" i="34" s="1"/>
  <c r="CK168" i="34" a="1"/>
  <c r="CK168" i="34" s="1"/>
  <c r="BV168" i="34" a="1"/>
  <c r="BV168" i="34" s="1"/>
  <c r="CC168" i="34" a="1"/>
  <c r="CC168" i="34" s="1"/>
  <c r="CR168" i="34" a="1"/>
  <c r="CR168" i="34" s="1"/>
  <c r="AY168" i="34" a="1"/>
  <c r="AY168" i="34" s="1"/>
  <c r="CQ168" i="34" a="1"/>
  <c r="CQ168" i="34" s="1"/>
  <c r="CG168" i="34" a="1"/>
  <c r="CG168" i="34" s="1"/>
  <c r="CH168" i="34" a="1"/>
  <c r="CH168" i="34" s="1"/>
  <c r="CN168" i="34" a="1"/>
  <c r="CN168" i="34" s="1"/>
  <c r="BO168" i="34" a="1"/>
  <c r="BO168" i="34" s="1"/>
  <c r="AU168" i="34" a="1"/>
  <c r="AU168" i="34" s="1"/>
  <c r="BW168" i="34" a="1"/>
  <c r="BW168" i="34" s="1"/>
  <c r="CT168" i="34" a="1"/>
  <c r="CT168" i="34" s="1"/>
  <c r="AP168" i="34" a="1"/>
  <c r="AP168" i="34" s="1"/>
  <c r="BC168" i="34" a="1"/>
  <c r="BC168" i="34" s="1"/>
  <c r="R168" i="34" a="1"/>
  <c r="R168" i="34" s="1"/>
  <c r="BK168" i="34" a="1"/>
  <c r="BK168" i="34" s="1"/>
  <c r="X168" i="34" a="1"/>
  <c r="X168" i="34" s="1"/>
  <c r="AV168" i="34" a="1"/>
  <c r="AV168" i="34" s="1"/>
  <c r="CD167" i="34" a="1"/>
  <c r="CD167" i="34" s="1"/>
  <c r="BN167" i="34" a="1"/>
  <c r="BN167" i="34" s="1"/>
  <c r="T175" i="34" a="1"/>
  <c r="T175" i="34" s="1"/>
  <c r="AY175" i="34" a="1"/>
  <c r="AY175" i="34" s="1"/>
  <c r="CK175" i="34" a="1"/>
  <c r="CK175" i="34" s="1"/>
  <c r="CT175" i="34" a="1"/>
  <c r="CT175" i="34" s="1"/>
  <c r="AT168" i="34" a="1"/>
  <c r="AT168" i="34" s="1"/>
  <c r="CL168" i="34" a="1"/>
  <c r="CL168" i="34" s="1"/>
  <c r="BH168" i="34" a="1"/>
  <c r="BH168" i="34" s="1"/>
  <c r="AF175" i="34" a="1"/>
  <c r="AF175" i="34" s="1"/>
  <c r="AX168" i="34" a="1"/>
  <c r="AX168" i="34" s="1"/>
  <c r="CC164" i="34" a="1"/>
  <c r="CC164" i="34" s="1"/>
  <c r="CP168" i="34" a="1"/>
  <c r="CP168" i="34" s="1"/>
  <c r="BE168" i="34" a="1"/>
  <c r="BE168" i="34" s="1"/>
  <c r="AE168" i="34" a="1"/>
  <c r="AE168" i="34" s="1"/>
  <c r="CS168" i="34" a="1"/>
  <c r="CS168" i="34" s="1"/>
  <c r="AR168" i="34" a="1"/>
  <c r="AR168" i="34" s="1"/>
  <c r="BL168" i="34" a="1"/>
  <c r="BL168" i="34" s="1"/>
  <c r="AC175" i="34" a="1"/>
  <c r="AC175" i="34" s="1"/>
  <c r="AN175" i="34" a="1"/>
  <c r="AN175" i="34" s="1"/>
  <c r="W175" i="34" a="1"/>
  <c r="W175" i="34" s="1"/>
  <c r="CE168" i="34" a="1"/>
  <c r="CE168" i="34" s="1"/>
  <c r="AA168" i="34" a="1"/>
  <c r="AA168" i="34" s="1"/>
  <c r="AN168" i="34" a="1"/>
  <c r="AN168" i="34" s="1"/>
  <c r="CV168" i="34" a="1"/>
  <c r="CV168" i="34" s="1"/>
  <c r="BP175" i="34" a="1"/>
  <c r="BP175" i="34" s="1"/>
  <c r="S175" i="34" a="1"/>
  <c r="S175" i="34" s="1"/>
  <c r="AG168" i="34" a="1"/>
  <c r="AG168" i="34" s="1"/>
  <c r="BU164" i="34" a="1"/>
  <c r="BU164" i="34" s="1"/>
  <c r="CW168" i="34" a="1"/>
  <c r="CW168" i="34" s="1"/>
  <c r="BZ168" i="34" a="1"/>
  <c r="BZ168" i="34" s="1"/>
  <c r="AI168" i="34" a="1"/>
  <c r="AI168" i="34" s="1"/>
  <c r="BG168" i="34" a="1"/>
  <c r="BG168" i="34" s="1"/>
  <c r="BM168" i="34" a="1"/>
  <c r="BM168" i="34" s="1"/>
  <c r="BP168" i="34" a="1"/>
  <c r="BP168" i="34" s="1"/>
  <c r="BQ175" i="34" a="1"/>
  <c r="BQ175" i="34" s="1"/>
  <c r="V175" i="34" a="1"/>
  <c r="V175" i="34" s="1"/>
  <c r="AU175" i="34" a="1"/>
  <c r="AU175" i="34" s="1"/>
  <c r="AO175" i="34" a="1"/>
  <c r="AO175" i="34" s="1"/>
  <c r="U175" i="34" a="1"/>
  <c r="U175" i="34" s="1"/>
  <c r="AV175" i="34" a="1"/>
  <c r="AV175" i="34" s="1"/>
  <c r="BN175" i="34" a="1"/>
  <c r="BN175" i="34" s="1"/>
  <c r="BC175" i="34" a="1"/>
  <c r="BC175" i="34" s="1"/>
  <c r="CC175" i="34" a="1"/>
  <c r="CC175" i="34" s="1"/>
  <c r="AR175" i="34" a="1"/>
  <c r="AR175" i="34" s="1"/>
  <c r="BL175" i="34" a="1"/>
  <c r="BL175" i="34" s="1"/>
  <c r="BR175" i="34" a="1"/>
  <c r="BR175" i="34" s="1"/>
  <c r="BG175" i="34" a="1"/>
  <c r="BG175" i="34" s="1"/>
  <c r="AB175" i="34" a="1"/>
  <c r="AB175" i="34" s="1"/>
  <c r="Y175" i="34" a="1"/>
  <c r="Y175" i="34" s="1"/>
  <c r="R175" i="34" a="1"/>
  <c r="R175" i="34" s="1"/>
  <c r="CP175" i="34" a="1"/>
  <c r="CP175" i="34" s="1"/>
  <c r="CE175" i="34" a="1"/>
  <c r="CE175" i="34" s="1"/>
  <c r="AV169" i="34" a="1"/>
  <c r="AV169" i="34" s="1"/>
  <c r="BT172" i="34" a="1"/>
  <c r="BT172" i="34" s="1"/>
  <c r="AP172" i="34" a="1"/>
  <c r="AP172" i="34" s="1"/>
  <c r="AS175" i="34" a="1"/>
  <c r="AS175" i="34" s="1"/>
  <c r="AG175" i="34" a="1"/>
  <c r="AG175" i="34" s="1"/>
  <c r="CF175" i="34" a="1"/>
  <c r="CF175" i="34" s="1"/>
  <c r="AZ175" i="34" a="1"/>
  <c r="AZ175" i="34" s="1"/>
  <c r="BT175" i="34" a="1"/>
  <c r="BT175" i="34" s="1"/>
  <c r="AL175" i="34" a="1"/>
  <c r="AL175" i="34" s="1"/>
  <c r="BV175" i="34" a="1"/>
  <c r="BV175" i="34" s="1"/>
  <c r="AA175" i="34" a="1"/>
  <c r="AA175" i="34" s="1"/>
  <c r="BK175" i="34" a="1"/>
  <c r="BK175" i="34" s="1"/>
  <c r="CU175" i="34" a="1"/>
  <c r="CU175" i="34" s="1"/>
  <c r="CG175" i="34" a="1"/>
  <c r="CG175" i="34" s="1"/>
  <c r="BU175" i="34" a="1"/>
  <c r="BU175" i="34" s="1"/>
  <c r="AW175" i="34" a="1"/>
  <c r="AW175" i="34" s="1"/>
  <c r="BM175" i="34" a="1"/>
  <c r="BM175" i="34" s="1"/>
  <c r="CB175" i="34" a="1"/>
  <c r="CB175" i="34" s="1"/>
  <c r="AP175" i="34" a="1"/>
  <c r="AP175" i="34" s="1"/>
  <c r="BZ175" i="34" a="1"/>
  <c r="BZ175" i="34" s="1"/>
  <c r="AE175" i="34" a="1"/>
  <c r="AE175" i="34" s="1"/>
  <c r="BO175" i="34" a="1"/>
  <c r="BO175" i="34" s="1"/>
  <c r="BY168" i="34" a="1"/>
  <c r="BY168" i="34" s="1"/>
  <c r="V168" i="34" a="1"/>
  <c r="V168" i="34" s="1"/>
  <c r="BJ168" i="34" a="1"/>
  <c r="BJ168" i="34" s="1"/>
  <c r="S168" i="34" a="1"/>
  <c r="S168" i="34" s="1"/>
  <c r="BF168" i="34" a="1"/>
  <c r="BF168" i="34" s="1"/>
  <c r="CM168" i="34" a="1"/>
  <c r="CM168" i="34" s="1"/>
  <c r="AW168" i="34" a="1"/>
  <c r="AW168" i="34" s="1"/>
  <c r="AZ168" i="34" a="1"/>
  <c r="AZ168" i="34" s="1"/>
  <c r="CF168" i="34" a="1"/>
  <c r="CF168" i="34" s="1"/>
  <c r="CN175" i="34" a="1"/>
  <c r="CN175" i="34" s="1"/>
  <c r="BE175" i="34" a="1"/>
  <c r="BE175" i="34" s="1"/>
  <c r="BI175" i="34" a="1"/>
  <c r="BI175" i="34" s="1"/>
  <c r="BY175" i="34" a="1"/>
  <c r="BY175" i="34" s="1"/>
  <c r="CJ175" i="34" a="1"/>
  <c r="CJ175" i="34" s="1"/>
  <c r="AT175" i="34" a="1"/>
  <c r="AT175" i="34" s="1"/>
  <c r="CD175" i="34" a="1"/>
  <c r="CD175" i="34" s="1"/>
  <c r="AI175" i="34" a="1"/>
  <c r="AI175" i="34" s="1"/>
  <c r="BW175" i="34" a="1"/>
  <c r="BW175" i="34" s="1"/>
  <c r="BI172" i="34" a="1"/>
  <c r="BI172" i="34" s="1"/>
  <c r="BQ172" i="34" a="1"/>
  <c r="BQ172" i="34" s="1"/>
  <c r="CG172" i="34" a="1"/>
  <c r="CG172" i="34" s="1"/>
  <c r="BB172" i="34" a="1"/>
  <c r="BB172" i="34" s="1"/>
  <c r="CD168" i="34" a="1"/>
  <c r="CD168" i="34" s="1"/>
  <c r="Z168" i="34" a="1"/>
  <c r="Z168" i="34" s="1"/>
  <c r="BU168" i="34" a="1"/>
  <c r="BU168" i="34" s="1"/>
  <c r="W168" i="34" a="1"/>
  <c r="W168" i="34" s="1"/>
  <c r="BQ168" i="34" a="1"/>
  <c r="BQ168" i="34" s="1"/>
  <c r="T168" i="34" a="1"/>
  <c r="T168" i="34" s="1"/>
  <c r="BB168" i="34" a="1"/>
  <c r="BB168" i="34" s="1"/>
  <c r="BD168" i="34" a="1"/>
  <c r="BD168" i="34" s="1"/>
  <c r="CO175" i="34" a="1"/>
  <c r="CO175" i="34" s="1"/>
  <c r="CS175" i="34" a="1"/>
  <c r="CS175" i="34" s="1"/>
  <c r="CV175" i="34" a="1"/>
  <c r="CV175" i="34" s="1"/>
  <c r="X175" i="34" a="1"/>
  <c r="X175" i="34" s="1"/>
  <c r="CR175" i="34" a="1"/>
  <c r="CR175" i="34" s="1"/>
  <c r="AX175" i="34" a="1"/>
  <c r="AX175" i="34" s="1"/>
  <c r="CH175" i="34" a="1"/>
  <c r="CH175" i="34" s="1"/>
  <c r="AQ175" i="34" a="1"/>
  <c r="AQ175" i="34" s="1"/>
  <c r="CA175" i="34" a="1"/>
  <c r="CA175" i="34" s="1"/>
  <c r="BF172" i="34" a="1"/>
  <c r="BF172" i="34" s="1"/>
  <c r="BN172" i="34" a="1"/>
  <c r="BN172" i="34" s="1"/>
  <c r="BR172" i="34" a="1"/>
  <c r="BR172" i="34" s="1"/>
  <c r="V172" i="34" a="1"/>
  <c r="V172" i="34" s="1"/>
  <c r="BV172" i="34" a="1"/>
  <c r="BV172" i="34" s="1"/>
  <c r="CS169" i="34" a="1"/>
  <c r="CS169" i="34" s="1"/>
  <c r="CR172" i="34" a="1"/>
  <c r="CR172" i="34" s="1"/>
  <c r="AB172" i="34" a="1"/>
  <c r="AB172" i="34" s="1"/>
  <c r="AF172" i="34" a="1"/>
  <c r="AF172" i="34" s="1"/>
  <c r="AI172" i="34" a="1"/>
  <c r="AI172" i="34" s="1"/>
  <c r="AC172" i="34" a="1"/>
  <c r="AC172" i="34" s="1"/>
  <c r="AR172" i="34" a="1"/>
  <c r="AR172" i="34" s="1"/>
  <c r="AL172" i="34" a="1"/>
  <c r="AL172" i="34" s="1"/>
  <c r="BZ172" i="34" a="1"/>
  <c r="BZ172" i="34" s="1"/>
  <c r="CH172" i="34" a="1"/>
  <c r="CH172" i="34" s="1"/>
  <c r="CC172" i="34" a="1"/>
  <c r="CC172" i="34" s="1"/>
  <c r="AE172" i="34" a="1"/>
  <c r="AE172" i="34" s="1"/>
  <c r="BW172" i="34" a="1"/>
  <c r="BW172" i="34" s="1"/>
  <c r="AV172" i="34" a="1"/>
  <c r="AV172" i="34" s="1"/>
  <c r="AY172" i="34" a="1"/>
  <c r="AY172" i="34" s="1"/>
  <c r="CI172" i="34" a="1"/>
  <c r="CI172" i="34" s="1"/>
  <c r="AT172" i="34" a="1"/>
  <c r="AT172" i="34" s="1"/>
  <c r="CL172" i="34" a="1"/>
  <c r="CL172" i="34" s="1"/>
  <c r="AM169" i="34" a="1"/>
  <c r="AM169" i="34" s="1"/>
  <c r="BV169" i="34" a="1"/>
  <c r="BV169" i="34" s="1"/>
  <c r="BZ169" i="34" a="1"/>
  <c r="BZ169" i="34" s="1"/>
  <c r="AN164" i="34" a="1"/>
  <c r="AN164" i="34" s="1"/>
  <c r="BS172" i="34" a="1"/>
  <c r="BS172" i="34" s="1"/>
  <c r="CK172" i="34" a="1"/>
  <c r="CK172" i="34" s="1"/>
  <c r="BX172" i="34" a="1"/>
  <c r="BX172" i="34" s="1"/>
  <c r="BD172" i="34" a="1"/>
  <c r="BD172" i="34" s="1"/>
  <c r="AJ172" i="34" a="1"/>
  <c r="AJ172" i="34" s="1"/>
  <c r="CQ172" i="34" a="1"/>
  <c r="CQ172" i="34" s="1"/>
  <c r="R172" i="34" a="1"/>
  <c r="R172" i="34" s="1"/>
  <c r="AX172" i="34" a="1"/>
  <c r="AX172" i="34" s="1"/>
  <c r="CD172" i="34" a="1"/>
  <c r="CD172" i="34" s="1"/>
  <c r="AZ172" i="34" a="1"/>
  <c r="AZ172" i="34" s="1"/>
  <c r="AN172" i="34" a="1"/>
  <c r="AN172" i="34" s="1"/>
  <c r="AS172" i="34" a="1"/>
  <c r="AS172" i="34" s="1"/>
  <c r="AU172" i="34" a="1"/>
  <c r="AU172" i="34" s="1"/>
  <c r="T172" i="34" a="1"/>
  <c r="T172" i="34" s="1"/>
  <c r="BY172" i="34" a="1"/>
  <c r="BY172" i="34" s="1"/>
  <c r="BE172" i="34" a="1"/>
  <c r="BE172" i="34" s="1"/>
  <c r="BM172" i="34" a="1"/>
  <c r="BM172" i="34" s="1"/>
  <c r="AD172" i="34" a="1"/>
  <c r="AD172" i="34" s="1"/>
  <c r="BJ172" i="34" a="1"/>
  <c r="BJ172" i="34" s="1"/>
  <c r="CP172" i="34" a="1"/>
  <c r="CP172" i="34" s="1"/>
  <c r="CD169" i="34" a="1"/>
  <c r="CD169" i="34" s="1"/>
  <c r="BD169" i="34" a="1"/>
  <c r="BD169" i="34" s="1"/>
  <c r="AQ169" i="34" a="1"/>
  <c r="AQ169" i="34" s="1"/>
  <c r="AR169" i="34" a="1"/>
  <c r="AR169" i="34" s="1"/>
  <c r="BS169" i="34" a="1"/>
  <c r="BS169" i="34" s="1"/>
  <c r="Z169" i="34" a="1"/>
  <c r="Z169" i="34" s="1"/>
  <c r="AZ169" i="34" a="1"/>
  <c r="AZ169" i="34" s="1"/>
  <c r="AG169" i="34" a="1"/>
  <c r="AG169" i="34" s="1"/>
  <c r="BW169" i="34" a="1"/>
  <c r="BW169" i="34" s="1"/>
  <c r="BI169" i="34" a="1"/>
  <c r="BI169" i="34" s="1"/>
  <c r="Q169" i="34" a="1"/>
  <c r="Q169" i="34" s="1"/>
  <c r="BM169" i="34" a="1"/>
  <c r="BM169" i="34" s="1"/>
  <c r="AC169" i="34" a="1"/>
  <c r="AC169" i="34" s="1"/>
  <c r="BR169" i="34" a="1"/>
  <c r="BR169" i="34" s="1"/>
  <c r="CO169" i="34" a="1"/>
  <c r="CO169" i="34" s="1"/>
  <c r="S170" i="34" a="1"/>
  <c r="S170" i="34" s="1"/>
  <c r="BA170" i="34" a="1"/>
  <c r="BA170" i="34" s="1"/>
  <c r="AN170" i="34" a="1"/>
  <c r="AN170" i="34" s="1"/>
  <c r="AS170" i="34" a="1"/>
  <c r="AS170" i="34" s="1"/>
  <c r="AT170" i="34" a="1"/>
  <c r="AT170" i="34" s="1"/>
  <c r="BW170" i="34" a="1"/>
  <c r="BW170" i="34" s="1"/>
  <c r="R170" i="34" a="1"/>
  <c r="R170" i="34" s="1"/>
  <c r="BN170" i="34" a="1"/>
  <c r="BN170" i="34" s="1"/>
  <c r="BD170" i="34" a="1"/>
  <c r="BD170" i="34" s="1"/>
  <c r="AO170" i="34" a="1"/>
  <c r="AO170" i="34" s="1"/>
  <c r="AX164" i="34" a="1"/>
  <c r="AX164" i="34" s="1"/>
  <c r="BO164" i="34" a="1"/>
  <c r="BO164" i="34" s="1"/>
  <c r="T164" i="34" a="1"/>
  <c r="T164" i="34" s="1"/>
  <c r="BD164" i="34" a="1"/>
  <c r="BD164" i="34" s="1"/>
  <c r="CR164" i="34" a="1"/>
  <c r="CR164" i="34" s="1"/>
  <c r="AL164" i="34" a="1"/>
  <c r="AL164" i="34" s="1"/>
  <c r="AE164" i="34" a="1"/>
  <c r="AE164" i="34" s="1"/>
  <c r="CP164" i="34" a="1"/>
  <c r="CP164" i="34" s="1"/>
  <c r="BS164" i="34" a="1"/>
  <c r="BS164" i="34" s="1"/>
  <c r="X164" i="34" a="1"/>
  <c r="X164" i="34" s="1"/>
  <c r="BL164" i="34" a="1"/>
  <c r="BL164" i="34" s="1"/>
  <c r="CV164" i="34" a="1"/>
  <c r="CV164" i="34" s="1"/>
  <c r="AS164" i="34" a="1"/>
  <c r="AS164" i="34" s="1"/>
  <c r="BF164" i="34" a="1"/>
  <c r="BF164" i="34" s="1"/>
  <c r="CS164" i="34" a="1"/>
  <c r="CS164" i="34" s="1"/>
  <c r="S164" i="34" a="1"/>
  <c r="S164" i="34" s="1"/>
  <c r="Y164" i="34" a="1"/>
  <c r="Y164" i="34" s="1"/>
  <c r="CH164" i="34" a="1"/>
  <c r="CH164" i="34" s="1"/>
  <c r="BW164" i="34" a="1"/>
  <c r="BW164" i="34" s="1"/>
  <c r="AF164" i="34" a="1"/>
  <c r="AF164" i="34" s="1"/>
  <c r="BP164" i="34" a="1"/>
  <c r="BP164" i="34" s="1"/>
  <c r="AM164" i="34" a="1"/>
  <c r="AM164" i="34" s="1"/>
  <c r="CK164" i="34" a="1"/>
  <c r="CK164" i="34" s="1"/>
  <c r="R164" i="34" a="1"/>
  <c r="R164" i="34" s="1"/>
  <c r="BZ164" i="34" a="1"/>
  <c r="BZ164" i="34" s="1"/>
  <c r="CE164" i="34" a="1"/>
  <c r="CE164" i="34" s="1"/>
  <c r="AJ164" i="34" a="1"/>
  <c r="AJ164" i="34" s="1"/>
  <c r="BT164" i="34" a="1"/>
  <c r="BT164" i="34" s="1"/>
  <c r="AQ164" i="34" a="1"/>
  <c r="AQ164" i="34" s="1"/>
  <c r="CM164" i="34" a="1"/>
  <c r="CM164" i="34" s="1"/>
  <c r="AR164" i="34" a="1"/>
  <c r="AR164" i="34" s="1"/>
  <c r="CB164" i="34" a="1"/>
  <c r="CB164" i="34" s="1"/>
  <c r="BM164" i="34" a="1"/>
  <c r="BM164" i="34" s="1"/>
  <c r="AD164" i="34" a="1"/>
  <c r="AD164" i="34" s="1"/>
  <c r="CQ164" i="34" a="1"/>
  <c r="CQ164" i="34" s="1"/>
  <c r="AV164" i="34" a="1"/>
  <c r="AV164" i="34" s="1"/>
  <c r="CF164" i="34" a="1"/>
  <c r="CF164" i="34" s="1"/>
  <c r="AY164" i="34" a="1"/>
  <c r="AY164" i="34" s="1"/>
  <c r="BE164" i="34" a="1"/>
  <c r="BE164" i="34" s="1"/>
  <c r="BK164" i="34" a="1"/>
  <c r="BK164" i="34" s="1"/>
  <c r="CU164" i="34" a="1"/>
  <c r="CU164" i="34" s="1"/>
  <c r="AZ164" i="34" a="1"/>
  <c r="AZ164" i="34" s="1"/>
  <c r="AA170" i="34" a="1"/>
  <c r="AA170" i="34" s="1"/>
  <c r="CL169" i="34" a="1"/>
  <c r="CL169" i="34" s="1"/>
  <c r="BH169" i="34" a="1"/>
  <c r="BH169" i="34" s="1"/>
  <c r="X169" i="34" a="1"/>
  <c r="X169" i="34" s="1"/>
  <c r="CH169" i="34" a="1"/>
  <c r="CH169" i="34" s="1"/>
  <c r="BL169" i="34" a="1"/>
  <c r="BL169" i="34" s="1"/>
  <c r="AK169" i="34" a="1"/>
  <c r="AK169" i="34" s="1"/>
  <c r="BQ169" i="34" a="1"/>
  <c r="BQ169" i="34" s="1"/>
  <c r="CW169" i="34" a="1"/>
  <c r="CW169" i="34" s="1"/>
  <c r="AU169" i="34" a="1"/>
  <c r="AU169" i="34" s="1"/>
  <c r="CA169" i="34" a="1"/>
  <c r="CA169" i="34" s="1"/>
  <c r="AC170" i="34" a="1"/>
  <c r="AC170" i="34" s="1"/>
  <c r="CO170" i="34" a="1"/>
  <c r="CO170" i="34" s="1"/>
  <c r="BX170" i="34" a="1"/>
  <c r="BX170" i="34" s="1"/>
  <c r="CI170" i="34" a="1"/>
  <c r="CI170" i="34" s="1"/>
  <c r="AI170" i="34" a="1"/>
  <c r="AI170" i="34" s="1"/>
  <c r="CU170" i="34" a="1"/>
  <c r="CU170" i="34" s="1"/>
  <c r="BF170" i="34" a="1"/>
  <c r="BF170" i="34" s="1"/>
  <c r="BG170" i="34" a="1"/>
  <c r="BG170" i="34" s="1"/>
  <c r="BH170" i="34" a="1"/>
  <c r="BH170" i="34" s="1"/>
  <c r="Z170" i="34" a="1"/>
  <c r="Z170" i="34" s="1"/>
  <c r="BV170" i="34" a="1"/>
  <c r="BV170" i="34" s="1"/>
  <c r="CF170" i="34" a="1"/>
  <c r="CF170" i="34" s="1"/>
  <c r="AH169" i="34" a="1"/>
  <c r="AH169" i="34" s="1"/>
  <c r="CT169" i="34" a="1"/>
  <c r="CT169" i="34" s="1"/>
  <c r="BP169" i="34" a="1"/>
  <c r="BP169" i="34" s="1"/>
  <c r="AD169" i="34" a="1"/>
  <c r="AD169" i="34" s="1"/>
  <c r="CP169" i="34" a="1"/>
  <c r="CP169" i="34" s="1"/>
  <c r="BT169" i="34" a="1"/>
  <c r="BT169" i="34" s="1"/>
  <c r="AO169" i="34" a="1"/>
  <c r="AO169" i="34" s="1"/>
  <c r="BU169" i="34" a="1"/>
  <c r="BU169" i="34" s="1"/>
  <c r="S169" i="34" a="1"/>
  <c r="S169" i="34" s="1"/>
  <c r="AY169" i="34" a="1"/>
  <c r="AY169" i="34" s="1"/>
  <c r="CE169" i="34" a="1"/>
  <c r="CE169" i="34" s="1"/>
  <c r="AK170" i="34" a="1"/>
  <c r="AK170" i="34" s="1"/>
  <c r="W170" i="34" a="1"/>
  <c r="W170" i="34" s="1"/>
  <c r="CG170" i="34" a="1"/>
  <c r="CG170" i="34" s="1"/>
  <c r="CR170" i="34" a="1"/>
  <c r="CR170" i="34" s="1"/>
  <c r="BS170" i="34" a="1"/>
  <c r="BS170" i="34" s="1"/>
  <c r="T170" i="34" a="1"/>
  <c r="T170" i="34" s="1"/>
  <c r="BK170" i="34" a="1"/>
  <c r="BK170" i="34" s="1"/>
  <c r="BP170" i="34" a="1"/>
  <c r="BP170" i="34" s="1"/>
  <c r="BQ170" i="34" a="1"/>
  <c r="BQ170" i="34" s="1"/>
  <c r="AD170" i="34" a="1"/>
  <c r="AD170" i="34" s="1"/>
  <c r="CA170" i="34" a="1"/>
  <c r="CA170" i="34" s="1"/>
  <c r="AK168" i="34" a="1"/>
  <c r="AK168" i="34" s="1"/>
  <c r="AC168" i="34" a="1"/>
  <c r="AC168" i="34" s="1"/>
  <c r="Y168" i="34" a="1"/>
  <c r="Y168" i="34" s="1"/>
  <c r="BS168" i="34" a="1"/>
  <c r="BS168" i="34" s="1"/>
  <c r="U168" i="34" a="1"/>
  <c r="U168" i="34" s="1"/>
  <c r="BN168" i="34" a="1"/>
  <c r="BN168" i="34" s="1"/>
  <c r="BI168" i="34" a="1"/>
  <c r="BI168" i="34" s="1"/>
  <c r="AS168" i="34" a="1"/>
  <c r="AS168" i="34" s="1"/>
  <c r="AO168" i="34" a="1"/>
  <c r="AO168" i="34" s="1"/>
  <c r="U170" i="34" a="1"/>
  <c r="U170" i="34" s="1"/>
  <c r="BJ170" i="34" a="1"/>
  <c r="BJ170" i="34" s="1"/>
  <c r="BB170" i="34" a="1"/>
  <c r="BB170" i="34" s="1"/>
  <c r="BM170" i="34" a="1"/>
  <c r="BM170" i="34" s="1"/>
  <c r="AP169" i="34" a="1"/>
  <c r="AP169" i="34" s="1"/>
  <c r="U169" i="34" a="1"/>
  <c r="U169" i="34" s="1"/>
  <c r="BX169" i="34" a="1"/>
  <c r="BX169" i="34" s="1"/>
  <c r="AL169" i="34" a="1"/>
  <c r="AL169" i="34" s="1"/>
  <c r="R169" i="34" a="1"/>
  <c r="R169" i="34" s="1"/>
  <c r="CB169" i="34" a="1"/>
  <c r="CB169" i="34" s="1"/>
  <c r="AS169" i="34" a="1"/>
  <c r="AS169" i="34" s="1"/>
  <c r="BY169" i="34" a="1"/>
  <c r="BY169" i="34" s="1"/>
  <c r="W169" i="34" a="1"/>
  <c r="W169" i="34" s="1"/>
  <c r="BC169" i="34" a="1"/>
  <c r="BC169" i="34" s="1"/>
  <c r="CI169" i="34" a="1"/>
  <c r="CI169" i="34" s="1"/>
  <c r="BC170" i="34" a="1"/>
  <c r="BC170" i="34" s="1"/>
  <c r="AE170" i="34" a="1"/>
  <c r="AE170" i="34" s="1"/>
  <c r="CP170" i="34" a="1"/>
  <c r="CP170" i="34" s="1"/>
  <c r="AQ170" i="34" a="1"/>
  <c r="AQ170" i="34" s="1"/>
  <c r="CB170" i="34" a="1"/>
  <c r="CB170" i="34" s="1"/>
  <c r="X170" i="34" a="1"/>
  <c r="X170" i="34" s="1"/>
  <c r="BT170" i="34" a="1"/>
  <c r="BT170" i="34" s="1"/>
  <c r="BY170" i="34" a="1"/>
  <c r="BY170" i="34" s="1"/>
  <c r="BZ170" i="34" a="1"/>
  <c r="BZ170" i="34" s="1"/>
  <c r="AH170" i="34" a="1"/>
  <c r="AH170" i="34" s="1"/>
  <c r="CJ170" i="34" a="1"/>
  <c r="CJ170" i="34" s="1"/>
  <c r="BY164" i="34" a="1"/>
  <c r="BY164" i="34" s="1"/>
  <c r="BA164" i="34" a="1"/>
  <c r="BA164" i="34" s="1"/>
  <c r="AH164" i="34" a="1"/>
  <c r="AH164" i="34" s="1"/>
  <c r="AW164" i="34" a="1"/>
  <c r="AW164" i="34" s="1"/>
  <c r="AC164" i="34" a="1"/>
  <c r="AC164" i="34" s="1"/>
  <c r="BV164" i="34" a="1"/>
  <c r="BV164" i="34" s="1"/>
  <c r="BB164" i="34" a="1"/>
  <c r="BB164" i="34" s="1"/>
  <c r="CW164" i="34" a="1"/>
  <c r="CW164" i="34" s="1"/>
  <c r="BQ164" i="34" a="1"/>
  <c r="BQ164" i="34" s="1"/>
  <c r="AU164" i="34" a="1"/>
  <c r="AU164" i="34" s="1"/>
  <c r="AA164" i="34" a="1"/>
  <c r="AA164" i="34" s="1"/>
  <c r="CG164" i="34" a="1"/>
  <c r="CG164" i="34" s="1"/>
  <c r="Q164" i="34" a="1"/>
  <c r="Q164" i="34" s="1"/>
  <c r="CT164" i="34" a="1"/>
  <c r="CT164" i="34" s="1"/>
  <c r="BN164" i="34" a="1"/>
  <c r="BN164" i="34" s="1"/>
  <c r="AT164" i="34" a="1"/>
  <c r="AT164" i="34" s="1"/>
  <c r="W164" i="34" a="1"/>
  <c r="W164" i="34" s="1"/>
  <c r="BC164" i="34" a="1"/>
  <c r="BC164" i="34" s="1"/>
  <c r="AK164" i="34" a="1"/>
  <c r="AK164" i="34" s="1"/>
  <c r="AI164" i="34" a="1"/>
  <c r="AI164" i="34" s="1"/>
  <c r="CO164" i="34" a="1"/>
  <c r="CO164" i="34" s="1"/>
  <c r="BI164" i="34" a="1"/>
  <c r="BI164" i="34" s="1"/>
  <c r="AP164" i="34" a="1"/>
  <c r="AP164" i="34" s="1"/>
  <c r="V164" i="34" a="1"/>
  <c r="V164" i="34" s="1"/>
  <c r="CL164" i="34" a="1"/>
  <c r="CL164" i="34" s="1"/>
  <c r="BG164" i="34" a="1"/>
  <c r="BG164" i="34" s="1"/>
  <c r="AO164" i="34" a="1"/>
  <c r="AO164" i="34" s="1"/>
  <c r="U164" i="34" a="1"/>
  <c r="U164" i="34" s="1"/>
  <c r="CD164" i="34" a="1"/>
  <c r="CD164" i="34" s="1"/>
  <c r="BO170" i="34" a="1"/>
  <c r="BO170" i="34" s="1"/>
  <c r="V170" i="34" a="1"/>
  <c r="V170" i="34" s="1"/>
  <c r="AX169" i="34" a="1"/>
  <c r="AX169" i="34" s="1"/>
  <c r="AB169" i="34" a="1"/>
  <c r="AB169" i="34" s="1"/>
  <c r="CF169" i="34" a="1"/>
  <c r="CF169" i="34" s="1"/>
  <c r="AT169" i="34" a="1"/>
  <c r="AT169" i="34" s="1"/>
  <c r="Y169" i="34" a="1"/>
  <c r="Y169" i="34" s="1"/>
  <c r="CJ169" i="34" a="1"/>
  <c r="CJ169" i="34" s="1"/>
  <c r="AW169" i="34" a="1"/>
  <c r="AW169" i="34" s="1"/>
  <c r="CC169" i="34" a="1"/>
  <c r="CC169" i="34" s="1"/>
  <c r="AA169" i="34" a="1"/>
  <c r="AA169" i="34" s="1"/>
  <c r="BG169" i="34" a="1"/>
  <c r="BG169" i="34" s="1"/>
  <c r="CM169" i="34" a="1"/>
  <c r="CM169" i="34" s="1"/>
  <c r="BL170" i="34" a="1"/>
  <c r="BL170" i="34" s="1"/>
  <c r="AM170" i="34" a="1"/>
  <c r="AM170" i="34" s="1"/>
  <c r="Q170" i="34" a="1"/>
  <c r="Q170" i="34" s="1"/>
  <c r="AZ170" i="34" a="1"/>
  <c r="AZ170" i="34" s="1"/>
  <c r="CK170" i="34" a="1"/>
  <c r="CK170" i="34" s="1"/>
  <c r="AB170" i="34" a="1"/>
  <c r="AB170" i="34" s="1"/>
  <c r="CC170" i="34" a="1"/>
  <c r="CC170" i="34" s="1"/>
  <c r="CH170" i="34" a="1"/>
  <c r="CH170" i="34" s="1"/>
  <c r="CE170" i="34" a="1"/>
  <c r="CE170" i="34" s="1"/>
  <c r="AL170" i="34" a="1"/>
  <c r="AL170" i="34" s="1"/>
  <c r="CS170" i="34" a="1"/>
  <c r="CS170" i="34" s="1"/>
  <c r="AX170" i="34" a="1"/>
  <c r="AX170" i="34" s="1"/>
  <c r="AY170" i="34" a="1"/>
  <c r="AY170" i="34" s="1"/>
  <c r="BF169" i="34" a="1"/>
  <c r="BF169" i="34" s="1"/>
  <c r="V169" i="34" a="1"/>
  <c r="V169" i="34" s="1"/>
  <c r="CN169" i="34" a="1"/>
  <c r="CN169" i="34" s="1"/>
  <c r="BB169" i="34" a="1"/>
  <c r="BB169" i="34" s="1"/>
  <c r="AF169" i="34" a="1"/>
  <c r="AF169" i="34" s="1"/>
  <c r="CR169" i="34" a="1"/>
  <c r="CR169" i="34" s="1"/>
  <c r="BA169" i="34" a="1"/>
  <c r="BA169" i="34" s="1"/>
  <c r="CG169" i="34" a="1"/>
  <c r="CG169" i="34" s="1"/>
  <c r="AE169" i="34" a="1"/>
  <c r="AE169" i="34" s="1"/>
  <c r="BK169" i="34" a="1"/>
  <c r="BK169" i="34" s="1"/>
  <c r="CQ169" i="34" a="1"/>
  <c r="CQ169" i="34" s="1"/>
  <c r="BU170" i="34" a="1"/>
  <c r="BU170" i="34" s="1"/>
  <c r="AV170" i="34" a="1"/>
  <c r="AV170" i="34" s="1"/>
  <c r="Y170" i="34" a="1"/>
  <c r="Y170" i="34" s="1"/>
  <c r="BI170" i="34" a="1"/>
  <c r="BI170" i="34" s="1"/>
  <c r="CT170" i="34" a="1"/>
  <c r="CT170" i="34" s="1"/>
  <c r="AF170" i="34" a="1"/>
  <c r="AF170" i="34" s="1"/>
  <c r="CL170" i="34" a="1"/>
  <c r="CL170" i="34" s="1"/>
  <c r="CM170" i="34" a="1"/>
  <c r="CM170" i="34" s="1"/>
  <c r="CN170" i="34" a="1"/>
  <c r="CN170" i="34" s="1"/>
  <c r="AP170" i="34" a="1"/>
  <c r="AP170" i="34" s="1"/>
  <c r="CT167" i="34" a="1"/>
  <c r="CT167" i="34" s="1"/>
  <c r="BJ167" i="34" a="1"/>
  <c r="BJ167" i="34" s="1"/>
  <c r="Z167" i="34" a="1"/>
  <c r="Z167" i="34" s="1"/>
  <c r="BF167" i="34" a="1"/>
  <c r="BF167" i="34" s="1"/>
  <c r="W167" i="34" a="1"/>
  <c r="W167" i="34" s="1"/>
  <c r="AA167" i="34" a="1"/>
  <c r="AA167" i="34" s="1"/>
  <c r="AU167" i="34" a="1"/>
  <c r="AU167" i="34" s="1"/>
  <c r="AT167" i="34" a="1"/>
  <c r="AT167" i="34" s="1"/>
  <c r="BZ167" i="34" a="1"/>
  <c r="BZ167" i="34" s="1"/>
  <c r="CP167" i="34" a="1"/>
  <c r="CP167" i="34" s="1"/>
  <c r="AL167" i="34" a="1"/>
  <c r="AL167" i="34" s="1"/>
  <c r="AH167" i="34" a="1"/>
  <c r="AH167" i="34" s="1"/>
  <c r="CL167" i="34" a="1"/>
  <c r="CL167" i="34" s="1"/>
  <c r="AI167" i="34" a="1"/>
  <c r="AI167" i="34" s="1"/>
  <c r="BV167" i="34" a="1"/>
  <c r="BV167" i="34" s="1"/>
  <c r="AW170" i="34" a="1"/>
  <c r="AW170" i="34" s="1"/>
  <c r="BN169" i="34" a="1"/>
  <c r="BN169" i="34" s="1"/>
  <c r="AJ169" i="34" a="1"/>
  <c r="AJ169" i="34" s="1"/>
  <c r="CV169" i="34" a="1"/>
  <c r="CV169" i="34" s="1"/>
  <c r="BJ169" i="34" a="1"/>
  <c r="BJ169" i="34" s="1"/>
  <c r="AN169" i="34" a="1"/>
  <c r="AN169" i="34" s="1"/>
  <c r="T169" i="34" a="1"/>
  <c r="T169" i="34" s="1"/>
  <c r="BE169" i="34" a="1"/>
  <c r="BE169" i="34" s="1"/>
  <c r="CK169" i="34" a="1"/>
  <c r="CK169" i="34" s="1"/>
  <c r="AI169" i="34" a="1"/>
  <c r="AI169" i="34" s="1"/>
  <c r="BO169" i="34" a="1"/>
  <c r="BO169" i="34" s="1"/>
  <c r="CD170" i="34" a="1"/>
  <c r="CD170" i="34" s="1"/>
  <c r="BE170" i="34" a="1"/>
  <c r="BE170" i="34" s="1"/>
  <c r="AG170" i="34" a="1"/>
  <c r="AG170" i="34" s="1"/>
  <c r="BR170" i="34" a="1"/>
  <c r="BR170" i="34" s="1"/>
  <c r="AR170" i="34" a="1"/>
  <c r="AR170" i="34" s="1"/>
  <c r="AJ170" i="34" a="1"/>
  <c r="AJ170" i="34" s="1"/>
  <c r="CQ170" i="34" a="1"/>
  <c r="CQ170" i="34" s="1"/>
  <c r="CV170" i="34" a="1"/>
  <c r="CV170" i="34" s="1"/>
  <c r="CW170" i="34" a="1"/>
  <c r="CW170" i="34" s="1"/>
  <c r="BA175" i="34" a="1"/>
  <c r="BA175" i="34" s="1"/>
  <c r="Q175" i="34" a="1"/>
  <c r="Q175" i="34" s="1"/>
  <c r="AJ175" i="34" a="1"/>
  <c r="AJ175" i="34" s="1"/>
  <c r="CW175" i="34" a="1"/>
  <c r="CW175" i="34" s="1"/>
  <c r="BD175" i="34" a="1"/>
  <c r="BD175" i="34" s="1"/>
  <c r="Z175" i="34" a="1"/>
  <c r="Z175" i="34" s="1"/>
  <c r="BF175" i="34" a="1"/>
  <c r="BF175" i="34" s="1"/>
  <c r="CL175" i="34" a="1"/>
  <c r="CL175" i="34" s="1"/>
  <c r="AM175" i="34" a="1"/>
  <c r="AM175" i="34" s="1"/>
  <c r="BR164" i="34" a="1"/>
  <c r="BR164" i="34" s="1"/>
  <c r="CA164" i="34" a="1"/>
  <c r="CA164" i="34" s="1"/>
  <c r="AB164" i="34" a="1"/>
  <c r="AB164" i="34" s="1"/>
  <c r="BH164" i="34" a="1"/>
  <c r="BH164" i="34" s="1"/>
  <c r="CN164" i="34" a="1"/>
  <c r="CN164" i="34" s="1"/>
  <c r="CU171" i="34" a="1"/>
  <c r="CU171" i="34" s="1"/>
  <c r="CQ171" i="34" a="1"/>
  <c r="CQ171" i="34" s="1"/>
  <c r="CM171" i="34" a="1"/>
  <c r="CM171" i="34" s="1"/>
  <c r="CI171" i="34" a="1"/>
  <c r="CI171" i="34" s="1"/>
  <c r="CE171" i="34" a="1"/>
  <c r="CE171" i="34" s="1"/>
  <c r="CA171" i="34" a="1"/>
  <c r="CA171" i="34" s="1"/>
  <c r="BW171" i="34" a="1"/>
  <c r="BW171" i="34" s="1"/>
  <c r="BS171" i="34" a="1"/>
  <c r="BS171" i="34" s="1"/>
  <c r="BO171" i="34" a="1"/>
  <c r="BO171" i="34" s="1"/>
  <c r="BK171" i="34" a="1"/>
  <c r="BK171" i="34" s="1"/>
  <c r="BG171" i="34" a="1"/>
  <c r="BG171" i="34" s="1"/>
  <c r="BC171" i="34" a="1"/>
  <c r="BC171" i="34" s="1"/>
  <c r="CH171" i="34" a="1"/>
  <c r="CH171" i="34" s="1"/>
  <c r="BH171" i="34" a="1"/>
  <c r="BH171" i="34" s="1"/>
  <c r="BA171" i="34" a="1"/>
  <c r="BA171" i="34" s="1"/>
  <c r="AR171" i="34" a="1"/>
  <c r="AR171" i="34" s="1"/>
  <c r="AI171" i="34" a="1"/>
  <c r="AI171" i="34" s="1"/>
  <c r="Z171" i="34" a="1"/>
  <c r="Z171" i="34" s="1"/>
  <c r="U171" i="34" a="1"/>
  <c r="U171" i="34" s="1"/>
  <c r="CV171" i="34" a="1"/>
  <c r="CV171" i="34" s="1"/>
  <c r="CO171" i="34" a="1"/>
  <c r="CO171" i="34" s="1"/>
  <c r="CG171" i="34" a="1"/>
  <c r="CG171" i="34" s="1"/>
  <c r="BZ171" i="34" a="1"/>
  <c r="BZ171" i="34" s="1"/>
  <c r="BT171" i="34" a="1"/>
  <c r="BT171" i="34" s="1"/>
  <c r="BM171" i="34" a="1"/>
  <c r="BM171" i="34" s="1"/>
  <c r="BF171" i="34" a="1"/>
  <c r="BF171" i="34" s="1"/>
  <c r="AV171" i="34" a="1"/>
  <c r="AV171" i="34" s="1"/>
  <c r="AM171" i="34" a="1"/>
  <c r="AM171" i="34" s="1"/>
  <c r="AD171" i="34" a="1"/>
  <c r="AD171" i="34" s="1"/>
  <c r="Y171" i="34" a="1"/>
  <c r="Y171" i="34" s="1"/>
  <c r="CT171" i="34" a="1"/>
  <c r="CT171" i="34" s="1"/>
  <c r="CL171" i="34" a="1"/>
  <c r="CL171" i="34" s="1"/>
  <c r="CF171" i="34" a="1"/>
  <c r="CF171" i="34" s="1"/>
  <c r="BY171" i="34" a="1"/>
  <c r="BY171" i="34" s="1"/>
  <c r="BQ171" i="34" a="1"/>
  <c r="BQ171" i="34" s="1"/>
  <c r="BE171" i="34" a="1"/>
  <c r="BE171" i="34" s="1"/>
  <c r="AU171" i="34" a="1"/>
  <c r="AU171" i="34" s="1"/>
  <c r="AL171" i="34" a="1"/>
  <c r="AL171" i="34" s="1"/>
  <c r="AG171" i="34" a="1"/>
  <c r="AG171" i="34" s="1"/>
  <c r="X171" i="34" a="1"/>
  <c r="X171" i="34" s="1"/>
  <c r="CS171" i="34" a="1"/>
  <c r="CS171" i="34" s="1"/>
  <c r="BX171" i="34" a="1"/>
  <c r="BX171" i="34" s="1"/>
  <c r="BJ171" i="34" a="1"/>
  <c r="BJ171" i="34" s="1"/>
  <c r="AY171" i="34" a="1"/>
  <c r="AY171" i="34" s="1"/>
  <c r="AP171" i="34" a="1"/>
  <c r="AP171" i="34" s="1"/>
  <c r="AK171" i="34" a="1"/>
  <c r="AK171" i="34" s="1"/>
  <c r="AB171" i="34" a="1"/>
  <c r="AB171" i="34" s="1"/>
  <c r="S171" i="34" a="1"/>
  <c r="S171" i="34" s="1"/>
  <c r="CK171" i="34" a="1"/>
  <c r="CK171" i="34" s="1"/>
  <c r="BV171" i="34" a="1"/>
  <c r="BV171" i="34" s="1"/>
  <c r="AO171" i="34" a="1"/>
  <c r="AO171" i="34" s="1"/>
  <c r="AF171" i="34" a="1"/>
  <c r="AF171" i="34" s="1"/>
  <c r="W171" i="34" a="1"/>
  <c r="W171" i="34" s="1"/>
  <c r="BI171" i="34" a="1"/>
  <c r="BI171" i="34" s="1"/>
  <c r="AX171" i="34" a="1"/>
  <c r="AX171" i="34" s="1"/>
  <c r="CW171" i="34" a="1"/>
  <c r="CW171" i="34" s="1"/>
  <c r="CJ171" i="34" a="1"/>
  <c r="CJ171" i="34" s="1"/>
  <c r="BU171" i="34" a="1"/>
  <c r="BU171" i="34" s="1"/>
  <c r="AW171" i="34" a="1"/>
  <c r="AW171" i="34" s="1"/>
  <c r="AN171" i="34" a="1"/>
  <c r="AN171" i="34" s="1"/>
  <c r="AE171" i="34" a="1"/>
  <c r="AE171" i="34" s="1"/>
  <c r="V171" i="34" a="1"/>
  <c r="V171" i="34" s="1"/>
  <c r="BR171" i="34" a="1"/>
  <c r="BR171" i="34" s="1"/>
  <c r="AC171" i="34" a="1"/>
  <c r="AC171" i="34" s="1"/>
  <c r="T171" i="34" a="1"/>
  <c r="T171" i="34" s="1"/>
  <c r="CR171" i="34" a="1"/>
  <c r="CR171" i="34" s="1"/>
  <c r="CD171" i="34" a="1"/>
  <c r="CD171" i="34" s="1"/>
  <c r="BP171" i="34" a="1"/>
  <c r="BP171" i="34" s="1"/>
  <c r="BD171" i="34" a="1"/>
  <c r="BD171" i="34" s="1"/>
  <c r="AT171" i="34" a="1"/>
  <c r="AT171" i="34" s="1"/>
  <c r="CC171" i="34" a="1"/>
  <c r="CC171" i="34" s="1"/>
  <c r="AS171" i="34" a="1"/>
  <c r="AS171" i="34" s="1"/>
  <c r="AJ171" i="34" a="1"/>
  <c r="AJ171" i="34" s="1"/>
  <c r="AA171" i="34" a="1"/>
  <c r="AA171" i="34" s="1"/>
  <c r="R171" i="34" a="1"/>
  <c r="R171" i="34" s="1"/>
  <c r="CP171" i="34" a="1"/>
  <c r="CP171" i="34" s="1"/>
  <c r="CB171" i="34" a="1"/>
  <c r="CB171" i="34" s="1"/>
  <c r="BN171" i="34" a="1"/>
  <c r="BN171" i="34" s="1"/>
  <c r="BB171" i="34" a="1"/>
  <c r="BB171" i="34" s="1"/>
  <c r="Q171" i="34" a="1"/>
  <c r="Q171" i="34" s="1"/>
  <c r="CN171" i="34" a="1"/>
  <c r="CN171" i="34" s="1"/>
  <c r="BL171" i="34" a="1"/>
  <c r="BL171" i="34" s="1"/>
  <c r="AZ171" i="34" a="1"/>
  <c r="AZ171" i="34" s="1"/>
  <c r="AQ171" i="34" a="1"/>
  <c r="AQ171" i="34" s="1"/>
  <c r="AH171" i="34" a="1"/>
  <c r="AH171" i="34" s="1"/>
  <c r="CT166" i="34" a="1"/>
  <c r="CT166" i="34" s="1"/>
  <c r="CP166" i="34" a="1"/>
  <c r="CP166" i="34" s="1"/>
  <c r="CL166" i="34" a="1"/>
  <c r="CL166" i="34" s="1"/>
  <c r="CH166" i="34" a="1"/>
  <c r="CH166" i="34" s="1"/>
  <c r="CD166" i="34" a="1"/>
  <c r="CD166" i="34" s="1"/>
  <c r="BZ166" i="34" a="1"/>
  <c r="BZ166" i="34" s="1"/>
  <c r="BV166" i="34" a="1"/>
  <c r="BV166" i="34" s="1"/>
  <c r="BR166" i="34" a="1"/>
  <c r="BR166" i="34" s="1"/>
  <c r="BN166" i="34" a="1"/>
  <c r="BN166" i="34" s="1"/>
  <c r="BJ166" i="34" a="1"/>
  <c r="BJ166" i="34" s="1"/>
  <c r="BF166" i="34" a="1"/>
  <c r="BF166" i="34" s="1"/>
  <c r="BB166" i="34" a="1"/>
  <c r="BB166" i="34" s="1"/>
  <c r="AX166" i="34" a="1"/>
  <c r="AX166" i="34" s="1"/>
  <c r="AT166" i="34" a="1"/>
  <c r="AT166" i="34" s="1"/>
  <c r="AP166" i="34" a="1"/>
  <c r="AP166" i="34" s="1"/>
  <c r="AL166" i="34" a="1"/>
  <c r="AL166" i="34" s="1"/>
  <c r="AH166" i="34" a="1"/>
  <c r="AH166" i="34" s="1"/>
  <c r="AD166" i="34" a="1"/>
  <c r="AD166" i="34" s="1"/>
  <c r="Z166" i="34" a="1"/>
  <c r="Z166" i="34" s="1"/>
  <c r="V166" i="34" a="1"/>
  <c r="V166" i="34" s="1"/>
  <c r="R166" i="34" a="1"/>
  <c r="R166" i="34" s="1"/>
  <c r="CW166" i="34" a="1"/>
  <c r="CW166" i="34" s="1"/>
  <c r="CS166" i="34" a="1"/>
  <c r="CS166" i="34" s="1"/>
  <c r="CO166" i="34" a="1"/>
  <c r="CO166" i="34" s="1"/>
  <c r="CK166" i="34" a="1"/>
  <c r="CK166" i="34" s="1"/>
  <c r="CG166" i="34" a="1"/>
  <c r="CG166" i="34" s="1"/>
  <c r="CC166" i="34" a="1"/>
  <c r="CC166" i="34" s="1"/>
  <c r="BY166" i="34" a="1"/>
  <c r="BY166" i="34" s="1"/>
  <c r="BU166" i="34" a="1"/>
  <c r="BU166" i="34" s="1"/>
  <c r="BQ166" i="34" a="1"/>
  <c r="BQ166" i="34" s="1"/>
  <c r="BM166" i="34" a="1"/>
  <c r="BM166" i="34" s="1"/>
  <c r="BI166" i="34" a="1"/>
  <c r="BI166" i="34" s="1"/>
  <c r="BE166" i="34" a="1"/>
  <c r="BE166" i="34" s="1"/>
  <c r="BA166" i="34" a="1"/>
  <c r="BA166" i="34" s="1"/>
  <c r="AW166" i="34" a="1"/>
  <c r="AW166" i="34" s="1"/>
  <c r="AS166" i="34" a="1"/>
  <c r="AS166" i="34" s="1"/>
  <c r="AO166" i="34" a="1"/>
  <c r="AO166" i="34" s="1"/>
  <c r="AK166" i="34" a="1"/>
  <c r="AK166" i="34" s="1"/>
  <c r="AG166" i="34" a="1"/>
  <c r="AG166" i="34" s="1"/>
  <c r="AC166" i="34" a="1"/>
  <c r="AC166" i="34" s="1"/>
  <c r="Y166" i="34" a="1"/>
  <c r="Y166" i="34" s="1"/>
  <c r="U166" i="34" a="1"/>
  <c r="U166" i="34" s="1"/>
  <c r="Q166" i="34" a="1"/>
  <c r="Q166" i="34" s="1"/>
  <c r="CR166" i="34" a="1"/>
  <c r="CR166" i="34" s="1"/>
  <c r="AI166" i="34" a="1"/>
  <c r="AI166" i="34" s="1"/>
  <c r="AV166" i="34" a="1"/>
  <c r="AV166" i="34" s="1"/>
  <c r="CQ166" i="34" a="1"/>
  <c r="CQ166" i="34" s="1"/>
  <c r="CI166" i="34" a="1"/>
  <c r="CI166" i="34" s="1"/>
  <c r="CA166" i="34" a="1"/>
  <c r="CA166" i="34" s="1"/>
  <c r="BS166" i="34" a="1"/>
  <c r="BS166" i="34" s="1"/>
  <c r="BK166" i="34" a="1"/>
  <c r="BK166" i="34" s="1"/>
  <c r="BC166" i="34" a="1"/>
  <c r="BC166" i="34" s="1"/>
  <c r="AU166" i="34" a="1"/>
  <c r="AU166" i="34" s="1"/>
  <c r="AM166" i="34" a="1"/>
  <c r="AM166" i="34" s="1"/>
  <c r="AE166" i="34" a="1"/>
  <c r="AE166" i="34" s="1"/>
  <c r="W166" i="34" a="1"/>
  <c r="W166" i="34" s="1"/>
  <c r="AQ166" i="34" a="1"/>
  <c r="AQ166" i="34" s="1"/>
  <c r="BT166" i="34" a="1"/>
  <c r="BT166" i="34" s="1"/>
  <c r="AN166" i="34" a="1"/>
  <c r="AN166" i="34" s="1"/>
  <c r="AA166" i="34" a="1"/>
  <c r="AA166" i="34" s="1"/>
  <c r="CU166" i="34" a="1"/>
  <c r="CU166" i="34" s="1"/>
  <c r="CB166" i="34" a="1"/>
  <c r="CB166" i="34" s="1"/>
  <c r="X166" i="34" a="1"/>
  <c r="X166" i="34" s="1"/>
  <c r="CN166" i="34" a="1"/>
  <c r="CN166" i="34" s="1"/>
  <c r="CF166" i="34" a="1"/>
  <c r="CF166" i="34" s="1"/>
  <c r="BX166" i="34" a="1"/>
  <c r="BX166" i="34" s="1"/>
  <c r="BP166" i="34" a="1"/>
  <c r="BP166" i="34" s="1"/>
  <c r="BH166" i="34" a="1"/>
  <c r="BH166" i="34" s="1"/>
  <c r="AZ166" i="34" a="1"/>
  <c r="AZ166" i="34" s="1"/>
  <c r="AR166" i="34" a="1"/>
  <c r="AR166" i="34" s="1"/>
  <c r="AJ166" i="34" a="1"/>
  <c r="AJ166" i="34" s="1"/>
  <c r="AB166" i="34" a="1"/>
  <c r="AB166" i="34" s="1"/>
  <c r="T166" i="34" a="1"/>
  <c r="T166" i="34" s="1"/>
  <c r="BD166" i="34" a="1"/>
  <c r="BD166" i="34" s="1"/>
  <c r="BL166" i="34" a="1"/>
  <c r="BL166" i="34" s="1"/>
  <c r="CV166" i="34" a="1"/>
  <c r="CV166" i="34" s="1"/>
  <c r="CM166" i="34" a="1"/>
  <c r="CM166" i="34" s="1"/>
  <c r="CE166" i="34" a="1"/>
  <c r="CE166" i="34" s="1"/>
  <c r="BW166" i="34" a="1"/>
  <c r="BW166" i="34" s="1"/>
  <c r="BO166" i="34" a="1"/>
  <c r="BO166" i="34" s="1"/>
  <c r="BG166" i="34" a="1"/>
  <c r="BG166" i="34" s="1"/>
  <c r="AY166" i="34" a="1"/>
  <c r="AY166" i="34" s="1"/>
  <c r="S166" i="34" a="1"/>
  <c r="S166" i="34" s="1"/>
  <c r="CJ166" i="34" a="1"/>
  <c r="CJ166" i="34" s="1"/>
  <c r="AF166" i="34" a="1"/>
  <c r="AF166" i="34" s="1"/>
  <c r="CW173" i="34" a="1"/>
  <c r="CW173" i="34" s="1"/>
  <c r="CS173" i="34" a="1"/>
  <c r="CS173" i="34" s="1"/>
  <c r="CO173" i="34" a="1"/>
  <c r="CO173" i="34" s="1"/>
  <c r="CK173" i="34" a="1"/>
  <c r="CK173" i="34" s="1"/>
  <c r="CG173" i="34" a="1"/>
  <c r="CG173" i="34" s="1"/>
  <c r="CC173" i="34" a="1"/>
  <c r="CC173" i="34" s="1"/>
  <c r="BY173" i="34" a="1"/>
  <c r="BY173" i="34" s="1"/>
  <c r="BU173" i="34" a="1"/>
  <c r="BU173" i="34" s="1"/>
  <c r="BQ173" i="34" a="1"/>
  <c r="BQ173" i="34" s="1"/>
  <c r="BM173" i="34" a="1"/>
  <c r="BM173" i="34" s="1"/>
  <c r="BI173" i="34" a="1"/>
  <c r="BI173" i="34" s="1"/>
  <c r="BE173" i="34" a="1"/>
  <c r="BE173" i="34" s="1"/>
  <c r="BA173" i="34" a="1"/>
  <c r="BA173" i="34" s="1"/>
  <c r="AW173" i="34" a="1"/>
  <c r="AW173" i="34" s="1"/>
  <c r="AS173" i="34" a="1"/>
  <c r="AS173" i="34" s="1"/>
  <c r="AO173" i="34" a="1"/>
  <c r="AO173" i="34" s="1"/>
  <c r="AK173" i="34" a="1"/>
  <c r="AK173" i="34" s="1"/>
  <c r="AG173" i="34" a="1"/>
  <c r="AG173" i="34" s="1"/>
  <c r="AC173" i="34" a="1"/>
  <c r="AC173" i="34" s="1"/>
  <c r="Y173" i="34" a="1"/>
  <c r="Y173" i="34" s="1"/>
  <c r="U173" i="34" a="1"/>
  <c r="U173" i="34" s="1"/>
  <c r="Q173" i="34" a="1"/>
  <c r="Q173" i="34" s="1"/>
  <c r="CT173" i="34" a="1"/>
  <c r="CT173" i="34" s="1"/>
  <c r="CN173" i="34" a="1"/>
  <c r="CN173" i="34" s="1"/>
  <c r="CI173" i="34" a="1"/>
  <c r="CI173" i="34" s="1"/>
  <c r="CD173" i="34" a="1"/>
  <c r="CD173" i="34" s="1"/>
  <c r="BX173" i="34" a="1"/>
  <c r="BX173" i="34" s="1"/>
  <c r="BS173" i="34" a="1"/>
  <c r="BS173" i="34" s="1"/>
  <c r="BN173" i="34" a="1"/>
  <c r="BN173" i="34" s="1"/>
  <c r="BH173" i="34" a="1"/>
  <c r="BH173" i="34" s="1"/>
  <c r="BC173" i="34" a="1"/>
  <c r="BC173" i="34" s="1"/>
  <c r="AX173" i="34" a="1"/>
  <c r="AX173" i="34" s="1"/>
  <c r="AR173" i="34" a="1"/>
  <c r="AR173" i="34" s="1"/>
  <c r="AM173" i="34" a="1"/>
  <c r="AM173" i="34" s="1"/>
  <c r="AH173" i="34" a="1"/>
  <c r="AH173" i="34" s="1"/>
  <c r="AB173" i="34" a="1"/>
  <c r="AB173" i="34" s="1"/>
  <c r="W173" i="34" a="1"/>
  <c r="W173" i="34" s="1"/>
  <c r="R173" i="34" a="1"/>
  <c r="R173" i="34" s="1"/>
  <c r="CJ173" i="34" a="1"/>
  <c r="CJ173" i="34" s="1"/>
  <c r="CA173" i="34" a="1"/>
  <c r="CA173" i="34" s="1"/>
  <c r="BR173" i="34" a="1"/>
  <c r="BR173" i="34" s="1"/>
  <c r="AT173" i="34" a="1"/>
  <c r="AT173" i="34" s="1"/>
  <c r="AJ173" i="34" a="1"/>
  <c r="AJ173" i="34" s="1"/>
  <c r="AA173" i="34" a="1"/>
  <c r="AA173" i="34" s="1"/>
  <c r="CQ173" i="34" a="1"/>
  <c r="CQ173" i="34" s="1"/>
  <c r="CH173" i="34" a="1"/>
  <c r="CH173" i="34" s="1"/>
  <c r="BJ173" i="34" a="1"/>
  <c r="BJ173" i="34" s="1"/>
  <c r="AZ173" i="34" a="1"/>
  <c r="AZ173" i="34" s="1"/>
  <c r="AQ173" i="34" a="1"/>
  <c r="AQ173" i="34" s="1"/>
  <c r="S173" i="34" a="1"/>
  <c r="S173" i="34" s="1"/>
  <c r="CP173" i="34" a="1"/>
  <c r="CP173" i="34" s="1"/>
  <c r="CF173" i="34" a="1"/>
  <c r="CF173" i="34" s="1"/>
  <c r="BW173" i="34" a="1"/>
  <c r="BW173" i="34" s="1"/>
  <c r="AY173" i="34" a="1"/>
  <c r="AY173" i="34" s="1"/>
  <c r="AP173" i="34" a="1"/>
  <c r="AP173" i="34" s="1"/>
  <c r="AF173" i="34" a="1"/>
  <c r="AF173" i="34" s="1"/>
  <c r="CV173" i="34" a="1"/>
  <c r="CV173" i="34" s="1"/>
  <c r="CM173" i="34" a="1"/>
  <c r="CM173" i="34" s="1"/>
  <c r="BO173" i="34" a="1"/>
  <c r="BO173" i="34" s="1"/>
  <c r="BF173" i="34" a="1"/>
  <c r="BF173" i="34" s="1"/>
  <c r="AV173" i="34" a="1"/>
  <c r="AV173" i="34" s="1"/>
  <c r="X173" i="34" a="1"/>
  <c r="X173" i="34" s="1"/>
  <c r="BV173" i="34" a="1"/>
  <c r="BV173" i="34" s="1"/>
  <c r="AN173" i="34" a="1"/>
  <c r="AN173" i="34" s="1"/>
  <c r="V173" i="34" a="1"/>
  <c r="V173" i="34" s="1"/>
  <c r="CL173" i="34" a="1"/>
  <c r="CL173" i="34" s="1"/>
  <c r="BD173" i="34" a="1"/>
  <c r="BD173" i="34" s="1"/>
  <c r="AL173" i="34" a="1"/>
  <c r="AL173" i="34" s="1"/>
  <c r="BT173" i="34" a="1"/>
  <c r="BT173" i="34" s="1"/>
  <c r="BB173" i="34" a="1"/>
  <c r="BB173" i="34" s="1"/>
  <c r="T173" i="34" a="1"/>
  <c r="T173" i="34" s="1"/>
  <c r="BP173" i="34" a="1"/>
  <c r="BP173" i="34" s="1"/>
  <c r="AI173" i="34" a="1"/>
  <c r="AI173" i="34" s="1"/>
  <c r="CE173" i="34" a="1"/>
  <c r="CE173" i="34" s="1"/>
  <c r="BL173" i="34" a="1"/>
  <c r="BL173" i="34" s="1"/>
  <c r="AE173" i="34" a="1"/>
  <c r="AE173" i="34" s="1"/>
  <c r="CU173" i="34" a="1"/>
  <c r="CU173" i="34" s="1"/>
  <c r="CB173" i="34" a="1"/>
  <c r="CB173" i="34" s="1"/>
  <c r="AU173" i="34" a="1"/>
  <c r="AU173" i="34" s="1"/>
  <c r="CR173" i="34" a="1"/>
  <c r="CR173" i="34" s="1"/>
  <c r="BK173" i="34" a="1"/>
  <c r="BK173" i="34" s="1"/>
  <c r="AD173" i="34" a="1"/>
  <c r="AD173" i="34" s="1"/>
  <c r="BZ173" i="34" a="1"/>
  <c r="BZ173" i="34" s="1"/>
  <c r="BG173" i="34" a="1"/>
  <c r="BG173" i="34" s="1"/>
  <c r="Z173" i="34" a="1"/>
  <c r="Z173" i="34" s="1"/>
  <c r="CU165" i="34" a="1"/>
  <c r="CU165" i="34" s="1"/>
  <c r="CQ165" i="34" a="1"/>
  <c r="CQ165" i="34" s="1"/>
  <c r="CM165" i="34" a="1"/>
  <c r="CM165" i="34" s="1"/>
  <c r="CI165" i="34" a="1"/>
  <c r="CI165" i="34" s="1"/>
  <c r="CE165" i="34" a="1"/>
  <c r="CE165" i="34" s="1"/>
  <c r="CA165" i="34" a="1"/>
  <c r="CA165" i="34" s="1"/>
  <c r="BW165" i="34" a="1"/>
  <c r="BW165" i="34" s="1"/>
  <c r="BS165" i="34" a="1"/>
  <c r="BS165" i="34" s="1"/>
  <c r="BO165" i="34" a="1"/>
  <c r="BO165" i="34" s="1"/>
  <c r="BK165" i="34" a="1"/>
  <c r="BK165" i="34" s="1"/>
  <c r="BG165" i="34" a="1"/>
  <c r="BG165" i="34" s="1"/>
  <c r="BC165" i="34" a="1"/>
  <c r="BC165" i="34" s="1"/>
  <c r="AY165" i="34" a="1"/>
  <c r="AY165" i="34" s="1"/>
  <c r="AU165" i="34" a="1"/>
  <c r="AU165" i="34" s="1"/>
  <c r="AQ165" i="34" a="1"/>
  <c r="AQ165" i="34" s="1"/>
  <c r="AM165" i="34" a="1"/>
  <c r="AM165" i="34" s="1"/>
  <c r="AI165" i="34" a="1"/>
  <c r="AI165" i="34" s="1"/>
  <c r="AE165" i="34" a="1"/>
  <c r="AE165" i="34" s="1"/>
  <c r="AA165" i="34" a="1"/>
  <c r="AA165" i="34" s="1"/>
  <c r="W165" i="34" a="1"/>
  <c r="W165" i="34" s="1"/>
  <c r="S165" i="34" a="1"/>
  <c r="S165" i="34" s="1"/>
  <c r="CT165" i="34" a="1"/>
  <c r="CT165" i="34" s="1"/>
  <c r="CP165" i="34" a="1"/>
  <c r="CP165" i="34" s="1"/>
  <c r="CL165" i="34" a="1"/>
  <c r="CL165" i="34" s="1"/>
  <c r="CH165" i="34" a="1"/>
  <c r="CH165" i="34" s="1"/>
  <c r="CD165" i="34" a="1"/>
  <c r="CD165" i="34" s="1"/>
  <c r="BZ165" i="34" a="1"/>
  <c r="BZ165" i="34" s="1"/>
  <c r="BV165" i="34" a="1"/>
  <c r="BV165" i="34" s="1"/>
  <c r="BR165" i="34" a="1"/>
  <c r="BR165" i="34" s="1"/>
  <c r="BN165" i="34" a="1"/>
  <c r="BN165" i="34" s="1"/>
  <c r="BJ165" i="34" a="1"/>
  <c r="BJ165" i="34" s="1"/>
  <c r="BF165" i="34" a="1"/>
  <c r="BF165" i="34" s="1"/>
  <c r="BB165" i="34" a="1"/>
  <c r="BB165" i="34" s="1"/>
  <c r="AX165" i="34" a="1"/>
  <c r="AX165" i="34" s="1"/>
  <c r="AT165" i="34" a="1"/>
  <c r="AT165" i="34" s="1"/>
  <c r="AP165" i="34" a="1"/>
  <c r="AP165" i="34" s="1"/>
  <c r="AL165" i="34" a="1"/>
  <c r="AL165" i="34" s="1"/>
  <c r="AH165" i="34" a="1"/>
  <c r="AH165" i="34" s="1"/>
  <c r="AD165" i="34" a="1"/>
  <c r="AD165" i="34" s="1"/>
  <c r="Z165" i="34" a="1"/>
  <c r="Z165" i="34" s="1"/>
  <c r="V165" i="34" a="1"/>
  <c r="V165" i="34" s="1"/>
  <c r="R165" i="34" a="1"/>
  <c r="R165" i="34" s="1"/>
  <c r="AV165" i="34" a="1"/>
  <c r="AV165" i="34" s="1"/>
  <c r="BY165" i="34" a="1"/>
  <c r="BY165" i="34" s="1"/>
  <c r="AK165" i="34" a="1"/>
  <c r="AK165" i="34" s="1"/>
  <c r="CV165" i="34" a="1"/>
  <c r="CV165" i="34" s="1"/>
  <c r="CN165" i="34" a="1"/>
  <c r="CN165" i="34" s="1"/>
  <c r="CF165" i="34" a="1"/>
  <c r="CF165" i="34" s="1"/>
  <c r="BX165" i="34" a="1"/>
  <c r="BX165" i="34" s="1"/>
  <c r="BP165" i="34" a="1"/>
  <c r="BP165" i="34" s="1"/>
  <c r="BH165" i="34" a="1"/>
  <c r="BH165" i="34" s="1"/>
  <c r="AZ165" i="34" a="1"/>
  <c r="AZ165" i="34" s="1"/>
  <c r="AR165" i="34" a="1"/>
  <c r="AR165" i="34" s="1"/>
  <c r="AJ165" i="34" a="1"/>
  <c r="AJ165" i="34" s="1"/>
  <c r="AB165" i="34" a="1"/>
  <c r="AB165" i="34" s="1"/>
  <c r="T165" i="34" a="1"/>
  <c r="T165" i="34" s="1"/>
  <c r="CO165" i="34" a="1"/>
  <c r="CO165" i="34" s="1"/>
  <c r="BI165" i="34" a="1"/>
  <c r="BI165" i="34" s="1"/>
  <c r="X165" i="34" a="1"/>
  <c r="X165" i="34" s="1"/>
  <c r="AS165" i="34" a="1"/>
  <c r="AS165" i="34" s="1"/>
  <c r="CS165" i="34" a="1"/>
  <c r="CS165" i="34" s="1"/>
  <c r="CK165" i="34" a="1"/>
  <c r="CK165" i="34" s="1"/>
  <c r="CC165" i="34" a="1"/>
  <c r="CC165" i="34" s="1"/>
  <c r="BU165" i="34" a="1"/>
  <c r="BU165" i="34" s="1"/>
  <c r="BM165" i="34" a="1"/>
  <c r="BM165" i="34" s="1"/>
  <c r="BE165" i="34" a="1"/>
  <c r="BE165" i="34" s="1"/>
  <c r="AW165" i="34" a="1"/>
  <c r="AW165" i="34" s="1"/>
  <c r="AO165" i="34" a="1"/>
  <c r="AO165" i="34" s="1"/>
  <c r="AG165" i="34" a="1"/>
  <c r="AG165" i="34" s="1"/>
  <c r="Y165" i="34" a="1"/>
  <c r="Y165" i="34" s="1"/>
  <c r="Q165" i="34" a="1"/>
  <c r="Q165" i="34" s="1"/>
  <c r="CJ165" i="34" a="1"/>
  <c r="CJ165" i="34" s="1"/>
  <c r="AN165" i="34" a="1"/>
  <c r="AN165" i="34" s="1"/>
  <c r="CW165" i="34" a="1"/>
  <c r="CW165" i="34" s="1"/>
  <c r="BA165" i="34" a="1"/>
  <c r="BA165" i="34" s="1"/>
  <c r="CG165" i="34" a="1"/>
  <c r="CG165" i="34" s="1"/>
  <c r="U165" i="34" a="1"/>
  <c r="U165" i="34" s="1"/>
  <c r="CR165" i="34" a="1"/>
  <c r="CR165" i="34" s="1"/>
  <c r="CB165" i="34" a="1"/>
  <c r="CB165" i="34" s="1"/>
  <c r="BT165" i="34" a="1"/>
  <c r="BT165" i="34" s="1"/>
  <c r="BL165" i="34" a="1"/>
  <c r="BL165" i="34" s="1"/>
  <c r="BD165" i="34" a="1"/>
  <c r="BD165" i="34" s="1"/>
  <c r="AF165" i="34" a="1"/>
  <c r="AF165" i="34" s="1"/>
  <c r="BQ165" i="34" a="1"/>
  <c r="BQ165" i="34" s="1"/>
  <c r="AC165" i="34" a="1"/>
  <c r="AC165" i="34" s="1"/>
  <c r="CL164" i="33" a="1"/>
  <c r="CL164" i="33" s="1"/>
  <c r="Z164" i="33" a="1"/>
  <c r="Z164" i="33" s="1"/>
  <c r="CD164" i="33" a="1"/>
  <c r="CD164" i="33" s="1"/>
  <c r="R164" i="33" a="1"/>
  <c r="R164" i="33" s="1"/>
  <c r="CM164" i="33" a="1"/>
  <c r="CM164" i="33" s="1"/>
  <c r="AP164" i="33" a="1"/>
  <c r="AP164" i="33" s="1"/>
  <c r="BV164" i="33" a="1"/>
  <c r="BV164" i="33" s="1"/>
  <c r="AH164" i="33" a="1"/>
  <c r="AH164" i="33" s="1"/>
  <c r="BN164" i="33" a="1"/>
  <c r="BN164" i="33" s="1"/>
  <c r="CR164" i="33" a="1"/>
  <c r="CR164" i="33" s="1"/>
  <c r="AV164" i="33" a="1"/>
  <c r="AV164" i="33" s="1"/>
  <c r="BL164" i="33" a="1"/>
  <c r="BL164" i="33" s="1"/>
  <c r="BD164" i="33" a="1"/>
  <c r="BD164" i="33" s="1"/>
  <c r="AI164" i="33" a="1"/>
  <c r="AI164" i="33" s="1"/>
  <c r="AN164" i="33" a="1"/>
  <c r="AN164" i="33" s="1"/>
  <c r="BP166" i="33" a="1"/>
  <c r="BP166" i="33" s="1"/>
  <c r="CM166" i="33" a="1"/>
  <c r="CM166" i="33" s="1"/>
  <c r="AC166" i="33" a="1"/>
  <c r="AC166" i="33" s="1"/>
  <c r="AT166" i="33" a="1"/>
  <c r="AT166" i="33" s="1"/>
  <c r="AF164" i="33" a="1"/>
  <c r="AF164" i="33" s="1"/>
  <c r="CA166" i="33" a="1"/>
  <c r="CA166" i="33" s="1"/>
  <c r="CR166" i="33" a="1"/>
  <c r="CR166" i="33" s="1"/>
  <c r="AS166" i="33" a="1"/>
  <c r="AS166" i="33" s="1"/>
  <c r="BF166" i="33" a="1"/>
  <c r="BF166" i="33" s="1"/>
  <c r="AD169" i="33" a="1"/>
  <c r="AD169" i="33" s="1"/>
  <c r="AH169" i="33" a="1"/>
  <c r="AH169" i="33" s="1"/>
  <c r="Z174" i="33" a="1"/>
  <c r="Z174" i="33" s="1"/>
  <c r="CB174" i="33" a="1"/>
  <c r="CB174" i="33" s="1"/>
  <c r="CG174" i="33" a="1"/>
  <c r="CG174" i="33" s="1"/>
  <c r="BF174" i="33" a="1"/>
  <c r="BF174" i="33" s="1"/>
  <c r="BB174" i="33" a="1"/>
  <c r="BB174" i="33" s="1"/>
  <c r="BR169" i="33" a="1"/>
  <c r="BR169" i="33" s="1"/>
  <c r="AD174" i="33" a="1"/>
  <c r="AD174" i="33" s="1"/>
  <c r="CK174" i="33" a="1"/>
  <c r="CK174" i="33" s="1"/>
  <c r="CP174" i="33" a="1"/>
  <c r="CP174" i="33" s="1"/>
  <c r="BK174" i="33" a="1"/>
  <c r="BK174" i="33" s="1"/>
  <c r="BV169" i="33" a="1"/>
  <c r="BV169" i="33" s="1"/>
  <c r="CE164" i="33" a="1"/>
  <c r="CE164" i="33" s="1"/>
  <c r="CB164" i="33" a="1"/>
  <c r="CB164" i="33" s="1"/>
  <c r="BE166" i="33" a="1"/>
  <c r="BE166" i="33" s="1"/>
  <c r="CF166" i="33" a="1"/>
  <c r="CF166" i="33" s="1"/>
  <c r="BL166" i="33" a="1"/>
  <c r="BL166" i="33" s="1"/>
  <c r="AM166" i="33" a="1"/>
  <c r="AM166" i="33" s="1"/>
  <c r="AY166" i="33" a="1"/>
  <c r="AY166" i="33" s="1"/>
  <c r="BJ166" i="33" a="1"/>
  <c r="BJ166" i="33" s="1"/>
  <c r="BT164" i="33" a="1"/>
  <c r="BT164" i="33" s="1"/>
  <c r="CB169" i="33" a="1"/>
  <c r="CB169" i="33" s="1"/>
  <c r="CK166" i="33" a="1"/>
  <c r="CK166" i="33" s="1"/>
  <c r="AK166" i="33" a="1"/>
  <c r="AK166" i="33" s="1"/>
  <c r="CB166" i="33" a="1"/>
  <c r="CB166" i="33" s="1"/>
  <c r="AR166" i="33" a="1"/>
  <c r="AR166" i="33" s="1"/>
  <c r="BD166" i="33" a="1"/>
  <c r="BD166" i="33" s="1"/>
  <c r="BR166" i="33" a="1"/>
  <c r="BR166" i="33" s="1"/>
  <c r="CA164" i="33" a="1"/>
  <c r="CA164" i="33" s="1"/>
  <c r="CG164" i="33" a="1"/>
  <c r="CG164" i="33" s="1"/>
  <c r="CK164" i="33" a="1"/>
  <c r="CK164" i="33" s="1"/>
  <c r="AX172" i="33" a="1"/>
  <c r="AX172" i="33" s="1"/>
  <c r="CQ164" i="33" a="1"/>
  <c r="CQ164" i="33" s="1"/>
  <c r="CO164" i="33" a="1"/>
  <c r="CO164" i="33" s="1"/>
  <c r="CI164" i="33" a="1"/>
  <c r="CI164" i="33" s="1"/>
  <c r="CF169" i="33" a="1"/>
  <c r="CF169" i="33" s="1"/>
  <c r="W164" i="33" a="1"/>
  <c r="W164" i="33" s="1"/>
  <c r="Q169" i="33" a="1"/>
  <c r="Q169" i="33" s="1"/>
  <c r="AC169" i="33" a="1"/>
  <c r="AC169" i="33" s="1"/>
  <c r="Q170" i="33" a="1"/>
  <c r="Q170" i="33" s="1"/>
  <c r="BA169" i="33" a="1"/>
  <c r="BA169" i="33" s="1"/>
  <c r="AB164" i="33" a="1"/>
  <c r="AB164" i="33" s="1"/>
  <c r="V164" i="33" a="1"/>
  <c r="V164" i="33" s="1"/>
  <c r="AG170" i="33" a="1"/>
  <c r="AG170" i="33" s="1"/>
  <c r="BU170" i="33" a="1"/>
  <c r="BU170" i="33" s="1"/>
  <c r="U164" i="33" a="1"/>
  <c r="U164" i="33" s="1"/>
  <c r="Y164" i="33" a="1"/>
  <c r="Y164" i="33" s="1"/>
  <c r="T164" i="33" a="1"/>
  <c r="T164" i="33" s="1"/>
  <c r="AO172" i="33" a="1"/>
  <c r="AO172" i="33" s="1"/>
  <c r="AW172" i="33" a="1"/>
  <c r="AW172" i="33" s="1"/>
  <c r="BN172" i="33" a="1"/>
  <c r="BN172" i="33" s="1"/>
  <c r="T172" i="33" a="1"/>
  <c r="T172" i="33" s="1"/>
  <c r="BZ172" i="33" a="1"/>
  <c r="BZ172" i="33" s="1"/>
  <c r="V172" i="33" a="1"/>
  <c r="V172" i="33" s="1"/>
  <c r="BT172" i="33" a="1"/>
  <c r="BT172" i="33" s="1"/>
  <c r="BD172" i="33" a="1"/>
  <c r="BD172" i="33" s="1"/>
  <c r="BA172" i="33" a="1"/>
  <c r="BA172" i="33" s="1"/>
  <c r="CN166" i="33" a="1"/>
  <c r="CN166" i="33" s="1"/>
  <c r="CE166" i="33" a="1"/>
  <c r="CE166" i="33" s="1"/>
  <c r="BV166" i="33" a="1"/>
  <c r="BV166" i="33" s="1"/>
  <c r="BC164" i="33" a="1"/>
  <c r="BC164" i="33" s="1"/>
  <c r="AP172" i="33" a="1"/>
  <c r="AP172" i="33" s="1"/>
  <c r="CH164" i="33" a="1"/>
  <c r="CH164" i="33" s="1"/>
  <c r="BI164" i="33" a="1"/>
  <c r="BI164" i="33" s="1"/>
  <c r="Y169" i="33" a="1"/>
  <c r="Y169" i="33" s="1"/>
  <c r="AE169" i="33" a="1"/>
  <c r="AE169" i="33" s="1"/>
  <c r="AE164" i="33" a="1"/>
  <c r="AE164" i="33" s="1"/>
  <c r="Z172" i="33" a="1"/>
  <c r="Z172" i="33" s="1"/>
  <c r="BZ164" i="33" a="1"/>
  <c r="BZ164" i="33" s="1"/>
  <c r="BM164" i="33" a="1"/>
  <c r="BM164" i="33" s="1"/>
  <c r="AG169" i="33" a="1"/>
  <c r="AG169" i="33" s="1"/>
  <c r="AI169" i="33" a="1"/>
  <c r="AI169" i="33" s="1"/>
  <c r="BS164" i="33" a="1"/>
  <c r="BS164" i="33" s="1"/>
  <c r="AB172" i="33" a="1"/>
  <c r="AB172" i="33" s="1"/>
  <c r="BM172" i="33" a="1"/>
  <c r="BM172" i="33" s="1"/>
  <c r="AL164" i="33" a="1"/>
  <c r="AL164" i="33" s="1"/>
  <c r="AC164" i="33" a="1"/>
  <c r="AC164" i="33" s="1"/>
  <c r="AZ169" i="33" a="1"/>
  <c r="AZ169" i="33" s="1"/>
  <c r="CO169" i="33" a="1"/>
  <c r="CO169" i="33" s="1"/>
  <c r="AU169" i="33" a="1"/>
  <c r="AU169" i="33" s="1"/>
  <c r="BK164" i="33" a="1"/>
  <c r="BK164" i="33" s="1"/>
  <c r="AM172" i="33" a="1"/>
  <c r="AM172" i="33" s="1"/>
  <c r="CN172" i="33" a="1"/>
  <c r="CN172" i="33" s="1"/>
  <c r="AD164" i="33" a="1"/>
  <c r="AD164" i="33" s="1"/>
  <c r="AG164" i="33" a="1"/>
  <c r="AG164" i="33" s="1"/>
  <c r="BT169" i="33" a="1"/>
  <c r="BT169" i="33" s="1"/>
  <c r="Z169" i="33" a="1"/>
  <c r="Z169" i="33" s="1"/>
  <c r="BG169" i="33" a="1"/>
  <c r="BG169" i="33" s="1"/>
  <c r="BG164" i="33" a="1"/>
  <c r="BG164" i="33" s="1"/>
  <c r="AU164" i="33" a="1"/>
  <c r="AU164" i="33" s="1"/>
  <c r="AZ172" i="33" a="1"/>
  <c r="AZ172" i="33" s="1"/>
  <c r="CB172" i="33" a="1"/>
  <c r="CB172" i="33" s="1"/>
  <c r="AH170" i="33" a="1"/>
  <c r="AH170" i="33" s="1"/>
  <c r="BA164" i="33" a="1"/>
  <c r="BA164" i="33" s="1"/>
  <c r="CJ169" i="33" a="1"/>
  <c r="CJ169" i="33" s="1"/>
  <c r="CK169" i="33" a="1"/>
  <c r="CK169" i="33" s="1"/>
  <c r="BJ169" i="33" a="1"/>
  <c r="BJ169" i="33" s="1"/>
  <c r="CI169" i="33" a="1"/>
  <c r="CI169" i="33" s="1"/>
  <c r="AE166" i="33" a="1"/>
  <c r="AE166" i="33" s="1"/>
  <c r="CQ166" i="33" a="1"/>
  <c r="CQ166" i="33" s="1"/>
  <c r="AQ166" i="33" a="1"/>
  <c r="AQ166" i="33" s="1"/>
  <c r="AG166" i="33" a="1"/>
  <c r="AG166" i="33" s="1"/>
  <c r="BH166" i="33" a="1"/>
  <c r="BH166" i="33" s="1"/>
  <c r="AI166" i="33" a="1"/>
  <c r="AI166" i="33" s="1"/>
  <c r="AD166" i="33" a="1"/>
  <c r="AD166" i="33" s="1"/>
  <c r="BZ166" i="33" a="1"/>
  <c r="BZ166" i="33" s="1"/>
  <c r="S164" i="33" a="1"/>
  <c r="S164" i="33" s="1"/>
  <c r="AM164" i="33" a="1"/>
  <c r="AM164" i="33" s="1"/>
  <c r="X172" i="33" a="1"/>
  <c r="X172" i="33" s="1"/>
  <c r="CR172" i="33" a="1"/>
  <c r="CR172" i="33" s="1"/>
  <c r="CP164" i="33" a="1"/>
  <c r="CP164" i="33" s="1"/>
  <c r="CJ170" i="33" a="1"/>
  <c r="CJ170" i="33" s="1"/>
  <c r="BE164" i="33" a="1"/>
  <c r="BE164" i="33" s="1"/>
  <c r="CN169" i="33" a="1"/>
  <c r="CN169" i="33" s="1"/>
  <c r="U169" i="33" a="1"/>
  <c r="U169" i="33" s="1"/>
  <c r="BN169" i="33" a="1"/>
  <c r="BN169" i="33" s="1"/>
  <c r="AJ166" i="33" a="1"/>
  <c r="AJ166" i="33" s="1"/>
  <c r="U166" i="33" a="1"/>
  <c r="U166" i="33" s="1"/>
  <c r="AV166" i="33" a="1"/>
  <c r="AV166" i="33" s="1"/>
  <c r="AW166" i="33" a="1"/>
  <c r="AW166" i="33" s="1"/>
  <c r="BS166" i="33" a="1"/>
  <c r="BS166" i="33" s="1"/>
  <c r="AN166" i="33" a="1"/>
  <c r="AN166" i="33" s="1"/>
  <c r="AL166" i="33" a="1"/>
  <c r="AL166" i="33" s="1"/>
  <c r="CD166" i="33" a="1"/>
  <c r="CD166" i="33" s="1"/>
  <c r="BE172" i="33" a="1"/>
  <c r="BE172" i="33" s="1"/>
  <c r="AQ172" i="33" a="1"/>
  <c r="AQ172" i="33" s="1"/>
  <c r="BI172" i="33" a="1"/>
  <c r="BI172" i="33" s="1"/>
  <c r="AU172" i="33" a="1"/>
  <c r="AU172" i="33" s="1"/>
  <c r="CK172" i="33" a="1"/>
  <c r="CK172" i="33" s="1"/>
  <c r="AI172" i="33" a="1"/>
  <c r="AI172" i="33" s="1"/>
  <c r="CG172" i="33" a="1"/>
  <c r="CG172" i="33" s="1"/>
  <c r="BC172" i="33" a="1"/>
  <c r="BC172" i="33" s="1"/>
  <c r="W172" i="33" a="1"/>
  <c r="W172" i="33" s="1"/>
  <c r="BR172" i="33" a="1"/>
  <c r="BR172" i="33" s="1"/>
  <c r="BP172" i="33" a="1"/>
  <c r="BP172" i="33" s="1"/>
  <c r="BO172" i="33" a="1"/>
  <c r="BO172" i="33" s="1"/>
  <c r="CQ172" i="33" a="1"/>
  <c r="CQ172" i="33" s="1"/>
  <c r="BK172" i="33" a="1"/>
  <c r="BK172" i="33" s="1"/>
  <c r="AH172" i="33" a="1"/>
  <c r="AH172" i="33" s="1"/>
  <c r="AR172" i="33" a="1"/>
  <c r="AR172" i="33" s="1"/>
  <c r="CM172" i="33" a="1"/>
  <c r="CM172" i="33" s="1"/>
  <c r="BH172" i="33" a="1"/>
  <c r="BH172" i="33" s="1"/>
  <c r="AF172" i="33" a="1"/>
  <c r="AF172" i="33" s="1"/>
  <c r="BV172" i="33" a="1"/>
  <c r="BV172" i="33" s="1"/>
  <c r="BY172" i="33" a="1"/>
  <c r="BY172" i="33" s="1"/>
  <c r="AC172" i="33" a="1"/>
  <c r="AC172" i="33" s="1"/>
  <c r="AE172" i="33" a="1"/>
  <c r="AE172" i="33" s="1"/>
  <c r="S172" i="33" a="1"/>
  <c r="S172" i="33" s="1"/>
  <c r="AV172" i="33" a="1"/>
  <c r="AV172" i="33" s="1"/>
  <c r="BG172" i="33" a="1"/>
  <c r="BG172" i="33" s="1"/>
  <c r="R172" i="33" a="1"/>
  <c r="R172" i="33" s="1"/>
  <c r="BS172" i="33" a="1"/>
  <c r="BS172" i="33" s="1"/>
  <c r="AT172" i="33" a="1"/>
  <c r="AT172" i="33" s="1"/>
  <c r="CD172" i="33" a="1"/>
  <c r="CD172" i="33" s="1"/>
  <c r="BR164" i="33" a="1"/>
  <c r="BR164" i="33" s="1"/>
  <c r="X170" i="33" a="1"/>
  <c r="X170" i="33" s="1"/>
  <c r="BZ170" i="33" a="1"/>
  <c r="BZ170" i="33" s="1"/>
  <c r="AK164" i="33" a="1"/>
  <c r="AK164" i="33" s="1"/>
  <c r="BQ164" i="33" a="1"/>
  <c r="BQ164" i="33" s="1"/>
  <c r="AR169" i="33" a="1"/>
  <c r="AR169" i="33" s="1"/>
  <c r="AF169" i="33" a="1"/>
  <c r="AF169" i="33" s="1"/>
  <c r="AO169" i="33" a="1"/>
  <c r="AO169" i="33" s="1"/>
  <c r="BI169" i="33" a="1"/>
  <c r="BI169" i="33" s="1"/>
  <c r="AL169" i="33" a="1"/>
  <c r="AL169" i="33" s="1"/>
  <c r="BZ169" i="33" a="1"/>
  <c r="BZ169" i="33" s="1"/>
  <c r="BK169" i="33" a="1"/>
  <c r="BK169" i="33" s="1"/>
  <c r="CO172" i="33" a="1"/>
  <c r="CO172" i="33" s="1"/>
  <c r="AY172" i="33" a="1"/>
  <c r="AY172" i="33" s="1"/>
  <c r="CA172" i="33" a="1"/>
  <c r="CA172" i="33" s="1"/>
  <c r="Y172" i="33" a="1"/>
  <c r="Y172" i="33" s="1"/>
  <c r="BU172" i="33" a="1"/>
  <c r="BU172" i="33" s="1"/>
  <c r="BL172" i="33" a="1"/>
  <c r="BL172" i="33" s="1"/>
  <c r="AA172" i="33" a="1"/>
  <c r="AA172" i="33" s="1"/>
  <c r="BX172" i="33" a="1"/>
  <c r="BX172" i="33" s="1"/>
  <c r="BB172" i="33" a="1"/>
  <c r="BB172" i="33" s="1"/>
  <c r="CH172" i="33" a="1"/>
  <c r="CH172" i="33" s="1"/>
  <c r="BJ164" i="33" a="1"/>
  <c r="BJ164" i="33" s="1"/>
  <c r="AB170" i="33" a="1"/>
  <c r="AB170" i="33" s="1"/>
  <c r="BO164" i="33" a="1"/>
  <c r="BO164" i="33" s="1"/>
  <c r="AO164" i="33" a="1"/>
  <c r="AO164" i="33" s="1"/>
  <c r="BU164" i="33" a="1"/>
  <c r="BU164" i="33" s="1"/>
  <c r="BL169" i="33" a="1"/>
  <c r="BL169" i="33" s="1"/>
  <c r="BX169" i="33" a="1"/>
  <c r="BX169" i="33" s="1"/>
  <c r="BM169" i="33" a="1"/>
  <c r="BM169" i="33" s="1"/>
  <c r="BQ169" i="33" a="1"/>
  <c r="BQ169" i="33" s="1"/>
  <c r="AP169" i="33" a="1"/>
  <c r="AP169" i="33" s="1"/>
  <c r="S169" i="33" a="1"/>
  <c r="S169" i="33" s="1"/>
  <c r="BO169" i="33" a="1"/>
  <c r="BO169" i="33" s="1"/>
  <c r="CN164" i="33" a="1"/>
  <c r="CN164" i="33" s="1"/>
  <c r="AK172" i="33" a="1"/>
  <c r="AK172" i="33" s="1"/>
  <c r="AD172" i="33" a="1"/>
  <c r="AD172" i="33" s="1"/>
  <c r="CJ172" i="33" a="1"/>
  <c r="CJ172" i="33" s="1"/>
  <c r="AG172" i="33" a="1"/>
  <c r="AG172" i="33" s="1"/>
  <c r="CE172" i="33" a="1"/>
  <c r="CE172" i="33" s="1"/>
  <c r="BQ172" i="33" a="1"/>
  <c r="BQ172" i="33" s="1"/>
  <c r="AJ172" i="33" a="1"/>
  <c r="AJ172" i="33" s="1"/>
  <c r="CC172" i="33" a="1"/>
  <c r="CC172" i="33" s="1"/>
  <c r="BF172" i="33" a="1"/>
  <c r="BF172" i="33" s="1"/>
  <c r="CL172" i="33" a="1"/>
  <c r="CL172" i="33" s="1"/>
  <c r="BB164" i="33" a="1"/>
  <c r="BB164" i="33" s="1"/>
  <c r="W170" i="33" a="1"/>
  <c r="W170" i="33" s="1"/>
  <c r="AQ164" i="33" a="1"/>
  <c r="AQ164" i="33" s="1"/>
  <c r="AS164" i="33" a="1"/>
  <c r="AS164" i="33" s="1"/>
  <c r="BY164" i="33" a="1"/>
  <c r="BY164" i="33" s="1"/>
  <c r="X169" i="33" a="1"/>
  <c r="X169" i="33" s="1"/>
  <c r="CR169" i="33" a="1"/>
  <c r="CR169" i="33" s="1"/>
  <c r="BU169" i="33" a="1"/>
  <c r="BU169" i="33" s="1"/>
  <c r="BY169" i="33" a="1"/>
  <c r="BY169" i="33" s="1"/>
  <c r="AT169" i="33" a="1"/>
  <c r="AT169" i="33" s="1"/>
  <c r="W169" i="33" a="1"/>
  <c r="W169" i="33" s="1"/>
  <c r="CA169" i="33" a="1"/>
  <c r="CA169" i="33" s="1"/>
  <c r="CF164" i="33" a="1"/>
  <c r="CF164" i="33" s="1"/>
  <c r="S166" i="33" a="1"/>
  <c r="S166" i="33" s="1"/>
  <c r="CJ166" i="33" a="1"/>
  <c r="CJ166" i="33" s="1"/>
  <c r="AX166" i="33" a="1"/>
  <c r="AX166" i="33" s="1"/>
  <c r="CH166" i="33" a="1"/>
  <c r="CH166" i="33" s="1"/>
  <c r="CF172" i="33" a="1"/>
  <c r="CF172" i="33" s="1"/>
  <c r="AL172" i="33" a="1"/>
  <c r="AL172" i="33" s="1"/>
  <c r="Q172" i="33" a="1"/>
  <c r="Q172" i="33" s="1"/>
  <c r="AN172" i="33" a="1"/>
  <c r="AN172" i="33" s="1"/>
  <c r="U172" i="33" a="1"/>
  <c r="U172" i="33" s="1"/>
  <c r="BW172" i="33" a="1"/>
  <c r="BW172" i="33" s="1"/>
  <c r="AS172" i="33" a="1"/>
  <c r="AS172" i="33" s="1"/>
  <c r="CI172" i="33" a="1"/>
  <c r="CI172" i="33" s="1"/>
  <c r="BJ172" i="33" a="1"/>
  <c r="BJ172" i="33" s="1"/>
  <c r="AT164" i="33" a="1"/>
  <c r="AT164" i="33" s="1"/>
  <c r="BH170" i="33" a="1"/>
  <c r="BH170" i="33" s="1"/>
  <c r="Q164" i="33" a="1"/>
  <c r="Q164" i="33" s="1"/>
  <c r="AW164" i="33" a="1"/>
  <c r="AW164" i="33" s="1"/>
  <c r="CC164" i="33" a="1"/>
  <c r="CC164" i="33" s="1"/>
  <c r="BP169" i="33" a="1"/>
  <c r="BP169" i="33" s="1"/>
  <c r="BH169" i="33" a="1"/>
  <c r="BH169" i="33" s="1"/>
  <c r="CC169" i="33" a="1"/>
  <c r="CC169" i="33" s="1"/>
  <c r="CG169" i="33" a="1"/>
  <c r="CG169" i="33" s="1"/>
  <c r="BF169" i="33" a="1"/>
  <c r="BF169" i="33" s="1"/>
  <c r="AA169" i="33" a="1"/>
  <c r="AA169" i="33" s="1"/>
  <c r="CE169" i="33" a="1"/>
  <c r="CE169" i="33" s="1"/>
  <c r="BH164" i="33" a="1"/>
  <c r="BH164" i="33" s="1"/>
  <c r="BW166" i="33" a="1"/>
  <c r="BW166" i="33" s="1"/>
  <c r="CC166" i="33" a="1"/>
  <c r="CC166" i="33" s="1"/>
  <c r="BX166" i="33" a="1"/>
  <c r="BX166" i="33" s="1"/>
  <c r="X166" i="33" a="1"/>
  <c r="X166" i="33" s="1"/>
  <c r="R166" i="33" a="1"/>
  <c r="R166" i="33" s="1"/>
  <c r="BB166" i="33" a="1"/>
  <c r="BB166" i="33" s="1"/>
  <c r="CL166" i="33" a="1"/>
  <c r="CL166" i="33" s="1"/>
  <c r="T169" i="33" a="1"/>
  <c r="T169" i="33" s="1"/>
  <c r="AB169" i="33" a="1"/>
  <c r="AB169" i="33" s="1"/>
  <c r="AJ169" i="33" a="1"/>
  <c r="AJ169" i="33" s="1"/>
  <c r="AW169" i="33" a="1"/>
  <c r="AW169" i="33" s="1"/>
  <c r="AK169" i="33" a="1"/>
  <c r="AK169" i="33" s="1"/>
  <c r="R169" i="33" a="1"/>
  <c r="R169" i="33" s="1"/>
  <c r="AX169" i="33" a="1"/>
  <c r="AX169" i="33" s="1"/>
  <c r="CD169" i="33" a="1"/>
  <c r="CD169" i="33" s="1"/>
  <c r="AY169" i="33" a="1"/>
  <c r="AY169" i="33" s="1"/>
  <c r="CM169" i="33" a="1"/>
  <c r="CM169" i="33" s="1"/>
  <c r="BX164" i="33" a="1"/>
  <c r="BX164" i="33" s="1"/>
  <c r="AN169" i="33" a="1"/>
  <c r="AN169" i="33" s="1"/>
  <c r="AV169" i="33" a="1"/>
  <c r="AV169" i="33" s="1"/>
  <c r="BD169" i="33" a="1"/>
  <c r="BD169" i="33" s="1"/>
  <c r="BE169" i="33" a="1"/>
  <c r="BE169" i="33" s="1"/>
  <c r="AS169" i="33" a="1"/>
  <c r="AS169" i="33" s="1"/>
  <c r="V169" i="33" a="1"/>
  <c r="V169" i="33" s="1"/>
  <c r="BB169" i="33" a="1"/>
  <c r="BB169" i="33" s="1"/>
  <c r="CP169" i="33" a="1"/>
  <c r="CP169" i="33" s="1"/>
  <c r="BC169" i="33" a="1"/>
  <c r="BC169" i="33" s="1"/>
  <c r="CQ169" i="33" a="1"/>
  <c r="CQ169" i="33" s="1"/>
  <c r="BP164" i="33" a="1"/>
  <c r="BP164" i="33" s="1"/>
  <c r="CC170" i="33" a="1"/>
  <c r="CC170" i="33" s="1"/>
  <c r="BS170" i="33" a="1"/>
  <c r="BS170" i="33" s="1"/>
  <c r="S170" i="33" a="1"/>
  <c r="S170" i="33" s="1"/>
  <c r="CI170" i="33" a="1"/>
  <c r="CI170" i="33" s="1"/>
  <c r="AY170" i="33" a="1"/>
  <c r="AY170" i="33" s="1"/>
  <c r="Y170" i="33" a="1"/>
  <c r="Y170" i="33" s="1"/>
  <c r="CE170" i="33" a="1"/>
  <c r="CE170" i="33" s="1"/>
  <c r="BJ170" i="33" a="1"/>
  <c r="BJ170" i="33" s="1"/>
  <c r="BP170" i="33" a="1"/>
  <c r="BP170" i="33" s="1"/>
  <c r="BV170" i="33" a="1"/>
  <c r="BV170" i="33" s="1"/>
  <c r="BG170" i="33" a="1"/>
  <c r="BG170" i="33" s="1"/>
  <c r="R170" i="33" a="1"/>
  <c r="R170" i="33" s="1"/>
  <c r="AK170" i="33" a="1"/>
  <c r="AK170" i="33" s="1"/>
  <c r="AF170" i="33" a="1"/>
  <c r="AF170" i="33" s="1"/>
  <c r="T170" i="33" a="1"/>
  <c r="T170" i="33" s="1"/>
  <c r="AM170" i="33" a="1"/>
  <c r="AM170" i="33" s="1"/>
  <c r="CO170" i="33" a="1"/>
  <c r="CO170" i="33" s="1"/>
  <c r="Z170" i="33" a="1"/>
  <c r="Z170" i="33" s="1"/>
  <c r="CA170" i="33" a="1"/>
  <c r="CA170" i="33" s="1"/>
  <c r="CD170" i="33" a="1"/>
  <c r="CD170" i="33" s="1"/>
  <c r="AJ170" i="33" a="1"/>
  <c r="AJ170" i="33" s="1"/>
  <c r="BC170" i="33" a="1"/>
  <c r="BC170" i="33" s="1"/>
  <c r="AT170" i="33" a="1"/>
  <c r="AT170" i="33" s="1"/>
  <c r="AO170" i="33" a="1"/>
  <c r="AO170" i="33" s="1"/>
  <c r="AC170" i="33" a="1"/>
  <c r="AC170" i="33" s="1"/>
  <c r="AV170" i="33" a="1"/>
  <c r="AV170" i="33" s="1"/>
  <c r="U170" i="33" a="1"/>
  <c r="U170" i="33" s="1"/>
  <c r="AE170" i="33" a="1"/>
  <c r="AE170" i="33" s="1"/>
  <c r="CF170" i="33" a="1"/>
  <c r="CF170" i="33" s="1"/>
  <c r="CH170" i="33" a="1"/>
  <c r="CH170" i="33" s="1"/>
  <c r="CN170" i="33" a="1"/>
  <c r="CN170" i="33" s="1"/>
  <c r="BL170" i="33" a="1"/>
  <c r="BL170" i="33" s="1"/>
  <c r="AU170" i="33" a="1"/>
  <c r="AU170" i="33" s="1"/>
  <c r="AX170" i="33" a="1"/>
  <c r="AX170" i="33" s="1"/>
  <c r="AL170" i="33" a="1"/>
  <c r="AL170" i="33" s="1"/>
  <c r="BE170" i="33" a="1"/>
  <c r="BE170" i="33" s="1"/>
  <c r="AD170" i="33" a="1"/>
  <c r="AD170" i="33" s="1"/>
  <c r="AN170" i="33" a="1"/>
  <c r="AN170" i="33" s="1"/>
  <c r="CK170" i="33" a="1"/>
  <c r="CK170" i="33" s="1"/>
  <c r="CL170" i="33" a="1"/>
  <c r="CL170" i="33" s="1"/>
  <c r="AP170" i="33" a="1"/>
  <c r="AP170" i="33" s="1"/>
  <c r="BW170" i="33" a="1"/>
  <c r="BW170" i="33" s="1"/>
  <c r="BD170" i="33" a="1"/>
  <c r="BD170" i="33" s="1"/>
  <c r="BQ170" i="33" a="1"/>
  <c r="BQ170" i="33" s="1"/>
  <c r="AQ170" i="33" a="1"/>
  <c r="AQ170" i="33" s="1"/>
  <c r="BO170" i="33" a="1"/>
  <c r="BO170" i="33" s="1"/>
  <c r="AI170" i="33" a="1"/>
  <c r="AI170" i="33" s="1"/>
  <c r="AW170" i="33" a="1"/>
  <c r="AW170" i="33" s="1"/>
  <c r="CQ170" i="33" a="1"/>
  <c r="CQ170" i="33" s="1"/>
  <c r="CP170" i="33" a="1"/>
  <c r="CP170" i="33" s="1"/>
  <c r="CH169" i="33" a="1"/>
  <c r="CH169" i="33" s="1"/>
  <c r="AM169" i="33" a="1"/>
  <c r="AM169" i="33" s="1"/>
  <c r="BS169" i="33" a="1"/>
  <c r="BS169" i="33" s="1"/>
  <c r="AZ164" i="33" a="1"/>
  <c r="AZ164" i="33" s="1"/>
  <c r="AA170" i="33" a="1"/>
  <c r="AA170" i="33" s="1"/>
  <c r="V170" i="33" a="1"/>
  <c r="V170" i="33" s="1"/>
  <c r="CG170" i="33" a="1"/>
  <c r="CG170" i="33" s="1"/>
  <c r="BM170" i="33" a="1"/>
  <c r="BM170" i="33" s="1"/>
  <c r="CB170" i="33" a="1"/>
  <c r="CB170" i="33" s="1"/>
  <c r="AZ170" i="33" a="1"/>
  <c r="AZ170" i="33" s="1"/>
  <c r="BT170" i="33" a="1"/>
  <c r="BT170" i="33" s="1"/>
  <c r="AR170" i="33" a="1"/>
  <c r="AR170" i="33" s="1"/>
  <c r="BF170" i="33" a="1"/>
  <c r="BF170" i="33" s="1"/>
  <c r="BN170" i="33" a="1"/>
  <c r="BN170" i="33" s="1"/>
  <c r="CL169" i="33" a="1"/>
  <c r="CL169" i="33" s="1"/>
  <c r="AQ169" i="33" a="1"/>
  <c r="AQ169" i="33" s="1"/>
  <c r="AR164" i="33" a="1"/>
  <c r="AR164" i="33" s="1"/>
  <c r="BB170" i="33" a="1"/>
  <c r="BB170" i="33" s="1"/>
  <c r="AS170" i="33" a="1"/>
  <c r="AS170" i="33" s="1"/>
  <c r="CR170" i="33" a="1"/>
  <c r="CR170" i="33" s="1"/>
  <c r="BX170" i="33" a="1"/>
  <c r="BX170" i="33" s="1"/>
  <c r="CM170" i="33" a="1"/>
  <c r="CM170" i="33" s="1"/>
  <c r="BI170" i="33" a="1"/>
  <c r="BI170" i="33" s="1"/>
  <c r="BY170" i="33" a="1"/>
  <c r="BY170" i="33" s="1"/>
  <c r="BA170" i="33" a="1"/>
  <c r="BA170" i="33" s="1"/>
  <c r="BK170" i="33" a="1"/>
  <c r="BK170" i="33" s="1"/>
  <c r="AJ164" i="33" a="1"/>
  <c r="AJ164" i="33" s="1"/>
  <c r="CP166" i="33" a="1"/>
  <c r="CP166" i="33" s="1"/>
  <c r="BY166" i="33" a="1"/>
  <c r="BY166" i="33" s="1"/>
  <c r="BO166" i="33" a="1"/>
  <c r="BO166" i="33" s="1"/>
  <c r="AH166" i="33" a="1"/>
  <c r="AH166" i="33" s="1"/>
  <c r="BN166" i="33" a="1"/>
  <c r="BN166" i="33" s="1"/>
  <c r="AA164" i="33" a="1"/>
  <c r="AA164" i="33" s="1"/>
  <c r="AY164" i="33" a="1"/>
  <c r="AY164" i="33" s="1"/>
  <c r="CE175" i="33" a="1"/>
  <c r="CE175" i="33" s="1"/>
  <c r="BO175" i="33" a="1"/>
  <c r="BO175" i="33" s="1"/>
  <c r="AY175" i="33" a="1"/>
  <c r="AY175" i="33" s="1"/>
  <c r="AI175" i="33" a="1"/>
  <c r="AI175" i="33" s="1"/>
  <c r="S175" i="33" a="1"/>
  <c r="S175" i="33" s="1"/>
  <c r="CN175" i="33" a="1"/>
  <c r="CN175" i="33" s="1"/>
  <c r="CH175" i="33" a="1"/>
  <c r="CH175" i="33" s="1"/>
  <c r="CC175" i="33" a="1"/>
  <c r="CC175" i="33" s="1"/>
  <c r="BX175" i="33" a="1"/>
  <c r="BX175" i="33" s="1"/>
  <c r="BR175" i="33" a="1"/>
  <c r="BR175" i="33" s="1"/>
  <c r="BM175" i="33" a="1"/>
  <c r="BM175" i="33" s="1"/>
  <c r="BH175" i="33" a="1"/>
  <c r="BH175" i="33" s="1"/>
  <c r="BB175" i="33" a="1"/>
  <c r="BB175" i="33" s="1"/>
  <c r="AW175" i="33" a="1"/>
  <c r="AW175" i="33" s="1"/>
  <c r="AR175" i="33" a="1"/>
  <c r="AR175" i="33" s="1"/>
  <c r="AL175" i="33" a="1"/>
  <c r="AL175" i="33" s="1"/>
  <c r="AG175" i="33" a="1"/>
  <c r="AG175" i="33" s="1"/>
  <c r="AB175" i="33" a="1"/>
  <c r="AB175" i="33" s="1"/>
  <c r="V175" i="33" a="1"/>
  <c r="V175" i="33" s="1"/>
  <c r="Q175" i="33" a="1"/>
  <c r="Q175" i="33" s="1"/>
  <c r="CM175" i="33" a="1"/>
  <c r="CM175" i="33" s="1"/>
  <c r="BW175" i="33" a="1"/>
  <c r="BW175" i="33" s="1"/>
  <c r="BG175" i="33" a="1"/>
  <c r="BG175" i="33" s="1"/>
  <c r="AQ175" i="33" a="1"/>
  <c r="AQ175" i="33" s="1"/>
  <c r="AA175" i="33" a="1"/>
  <c r="AA175" i="33" s="1"/>
  <c r="CR175" i="33" a="1"/>
  <c r="CR175" i="33" s="1"/>
  <c r="CL175" i="33" a="1"/>
  <c r="CL175" i="33" s="1"/>
  <c r="CG175" i="33" a="1"/>
  <c r="CG175" i="33" s="1"/>
  <c r="CB175" i="33" a="1"/>
  <c r="CB175" i="33" s="1"/>
  <c r="BV175" i="33" a="1"/>
  <c r="BV175" i="33" s="1"/>
  <c r="BQ175" i="33" a="1"/>
  <c r="BQ175" i="33" s="1"/>
  <c r="BL175" i="33" a="1"/>
  <c r="BL175" i="33" s="1"/>
  <c r="BF175" i="33" a="1"/>
  <c r="BF175" i="33" s="1"/>
  <c r="BA175" i="33" a="1"/>
  <c r="BA175" i="33" s="1"/>
  <c r="AV175" i="33" a="1"/>
  <c r="AV175" i="33" s="1"/>
  <c r="AP175" i="33" a="1"/>
  <c r="AP175" i="33" s="1"/>
  <c r="AK175" i="33" a="1"/>
  <c r="AK175" i="33" s="1"/>
  <c r="AF175" i="33" a="1"/>
  <c r="AF175" i="33" s="1"/>
  <c r="Z175" i="33" a="1"/>
  <c r="Z175" i="33" s="1"/>
  <c r="U175" i="33" a="1"/>
  <c r="U175" i="33" s="1"/>
  <c r="CA175" i="33" a="1"/>
  <c r="CA175" i="33" s="1"/>
  <c r="CK175" i="33" a="1"/>
  <c r="CK175" i="33" s="1"/>
  <c r="BZ175" i="33" a="1"/>
  <c r="BZ175" i="33" s="1"/>
  <c r="BP175" i="33" a="1"/>
  <c r="BP175" i="33" s="1"/>
  <c r="BE175" i="33" a="1"/>
  <c r="BE175" i="33" s="1"/>
  <c r="AT175" i="33" a="1"/>
  <c r="AT175" i="33" s="1"/>
  <c r="AJ175" i="33" a="1"/>
  <c r="AJ175" i="33" s="1"/>
  <c r="Y175" i="33" a="1"/>
  <c r="Y175" i="33" s="1"/>
  <c r="CJ175" i="33" a="1"/>
  <c r="CJ175" i="33" s="1"/>
  <c r="BY175" i="33" a="1"/>
  <c r="BY175" i="33" s="1"/>
  <c r="BN175" i="33" a="1"/>
  <c r="BN175" i="33" s="1"/>
  <c r="BD175" i="33" a="1"/>
  <c r="BD175" i="33" s="1"/>
  <c r="AS175" i="33" a="1"/>
  <c r="AS175" i="33" s="1"/>
  <c r="AH175" i="33" a="1"/>
  <c r="AH175" i="33" s="1"/>
  <c r="X175" i="33" a="1"/>
  <c r="X175" i="33" s="1"/>
  <c r="CI175" i="33" a="1"/>
  <c r="CI175" i="33" s="1"/>
  <c r="BC175" i="33" a="1"/>
  <c r="BC175" i="33" s="1"/>
  <c r="W175" i="33" a="1"/>
  <c r="W175" i="33" s="1"/>
  <c r="CQ175" i="33" a="1"/>
  <c r="CQ175" i="33" s="1"/>
  <c r="BK175" i="33" a="1"/>
  <c r="BK175" i="33" s="1"/>
  <c r="AE175" i="33" a="1"/>
  <c r="AE175" i="33" s="1"/>
  <c r="CP175" i="33" a="1"/>
  <c r="CP175" i="33" s="1"/>
  <c r="CF175" i="33" a="1"/>
  <c r="CF175" i="33" s="1"/>
  <c r="BU175" i="33" a="1"/>
  <c r="BU175" i="33" s="1"/>
  <c r="BJ175" i="33" a="1"/>
  <c r="BJ175" i="33" s="1"/>
  <c r="AZ175" i="33" a="1"/>
  <c r="AZ175" i="33" s="1"/>
  <c r="AO175" i="33" a="1"/>
  <c r="AO175" i="33" s="1"/>
  <c r="AD175" i="33" a="1"/>
  <c r="AD175" i="33" s="1"/>
  <c r="T175" i="33" a="1"/>
  <c r="T175" i="33" s="1"/>
  <c r="BS175" i="33" a="1"/>
  <c r="BS175" i="33" s="1"/>
  <c r="AN175" i="33" a="1"/>
  <c r="AN175" i="33" s="1"/>
  <c r="AM175" i="33" a="1"/>
  <c r="AM175" i="33" s="1"/>
  <c r="BT175" i="33" a="1"/>
  <c r="BT175" i="33" s="1"/>
  <c r="AC175" i="33" a="1"/>
  <c r="AC175" i="33" s="1"/>
  <c r="BI175" i="33" a="1"/>
  <c r="BI175" i="33" s="1"/>
  <c r="R175" i="33" a="1"/>
  <c r="R175" i="33" s="1"/>
  <c r="AU175" i="33" a="1"/>
  <c r="AU175" i="33" s="1"/>
  <c r="CO175" i="33" a="1"/>
  <c r="CO175" i="33" s="1"/>
  <c r="CD175" i="33" a="1"/>
  <c r="CD175" i="33" s="1"/>
  <c r="AX175" i="33" a="1"/>
  <c r="AX175" i="33" s="1"/>
  <c r="NV179" i="33"/>
  <c r="CR167" i="33" a="1"/>
  <c r="CR167" i="33" s="1"/>
  <c r="CN167" i="33" a="1"/>
  <c r="CN167" i="33" s="1"/>
  <c r="CJ167" i="33" a="1"/>
  <c r="CJ167" i="33" s="1"/>
  <c r="CF167" i="33" a="1"/>
  <c r="CF167" i="33" s="1"/>
  <c r="CB167" i="33" a="1"/>
  <c r="CB167" i="33" s="1"/>
  <c r="BX167" i="33" a="1"/>
  <c r="BX167" i="33" s="1"/>
  <c r="BT167" i="33" a="1"/>
  <c r="BT167" i="33" s="1"/>
  <c r="BP167" i="33" a="1"/>
  <c r="BP167" i="33" s="1"/>
  <c r="BL167" i="33" a="1"/>
  <c r="BL167" i="33" s="1"/>
  <c r="BH167" i="33" a="1"/>
  <c r="BH167" i="33" s="1"/>
  <c r="BD167" i="33" a="1"/>
  <c r="BD167" i="33" s="1"/>
  <c r="AZ167" i="33" a="1"/>
  <c r="AZ167" i="33" s="1"/>
  <c r="AV167" i="33" a="1"/>
  <c r="AV167" i="33" s="1"/>
  <c r="AR167" i="33" a="1"/>
  <c r="AR167" i="33" s="1"/>
  <c r="AN167" i="33" a="1"/>
  <c r="AN167" i="33" s="1"/>
  <c r="AJ167" i="33" a="1"/>
  <c r="AJ167" i="33" s="1"/>
  <c r="AF167" i="33" a="1"/>
  <c r="AF167" i="33" s="1"/>
  <c r="AB167" i="33" a="1"/>
  <c r="AB167" i="33" s="1"/>
  <c r="X167" i="33" a="1"/>
  <c r="X167" i="33" s="1"/>
  <c r="T167" i="33" a="1"/>
  <c r="T167" i="33" s="1"/>
  <c r="CP167" i="33" a="1"/>
  <c r="CP167" i="33" s="1"/>
  <c r="CH167" i="33" a="1"/>
  <c r="CH167" i="33" s="1"/>
  <c r="BZ167" i="33" a="1"/>
  <c r="BZ167" i="33" s="1"/>
  <c r="BR167" i="33" a="1"/>
  <c r="BR167" i="33" s="1"/>
  <c r="BJ167" i="33" a="1"/>
  <c r="BJ167" i="33" s="1"/>
  <c r="BB167" i="33" a="1"/>
  <c r="BB167" i="33" s="1"/>
  <c r="CO167" i="33" a="1"/>
  <c r="CO167" i="33" s="1"/>
  <c r="CG167" i="33" a="1"/>
  <c r="CG167" i="33" s="1"/>
  <c r="BY167" i="33" a="1"/>
  <c r="BY167" i="33" s="1"/>
  <c r="BQ167" i="33" a="1"/>
  <c r="BQ167" i="33" s="1"/>
  <c r="BI167" i="33" a="1"/>
  <c r="BI167" i="33" s="1"/>
  <c r="BA167" i="33" a="1"/>
  <c r="BA167" i="33" s="1"/>
  <c r="AS167" i="33" a="1"/>
  <c r="AS167" i="33" s="1"/>
  <c r="AK167" i="33" a="1"/>
  <c r="AK167" i="33" s="1"/>
  <c r="AC167" i="33" a="1"/>
  <c r="AC167" i="33" s="1"/>
  <c r="U167" i="33" a="1"/>
  <c r="U167" i="33" s="1"/>
  <c r="CM167" i="33" a="1"/>
  <c r="CM167" i="33" s="1"/>
  <c r="CE167" i="33" a="1"/>
  <c r="CE167" i="33" s="1"/>
  <c r="BW167" i="33" a="1"/>
  <c r="BW167" i="33" s="1"/>
  <c r="BO167" i="33" a="1"/>
  <c r="BO167" i="33" s="1"/>
  <c r="BG167" i="33" a="1"/>
  <c r="BG167" i="33" s="1"/>
  <c r="AY167" i="33" a="1"/>
  <c r="AY167" i="33" s="1"/>
  <c r="AQ167" i="33" a="1"/>
  <c r="AQ167" i="33" s="1"/>
  <c r="AI167" i="33" a="1"/>
  <c r="AI167" i="33" s="1"/>
  <c r="AA167" i="33" a="1"/>
  <c r="AA167" i="33" s="1"/>
  <c r="S167" i="33" a="1"/>
  <c r="S167" i="33" s="1"/>
  <c r="CL167" i="33" a="1"/>
  <c r="CL167" i="33" s="1"/>
  <c r="CD167" i="33" a="1"/>
  <c r="CD167" i="33" s="1"/>
  <c r="BV167" i="33" a="1"/>
  <c r="BV167" i="33" s="1"/>
  <c r="BN167" i="33" a="1"/>
  <c r="BN167" i="33" s="1"/>
  <c r="BF167" i="33" a="1"/>
  <c r="BF167" i="33" s="1"/>
  <c r="AX167" i="33" a="1"/>
  <c r="AX167" i="33" s="1"/>
  <c r="AP167" i="33" a="1"/>
  <c r="AP167" i="33" s="1"/>
  <c r="AH167" i="33" a="1"/>
  <c r="AH167" i="33" s="1"/>
  <c r="Z167" i="33" a="1"/>
  <c r="Z167" i="33" s="1"/>
  <c r="R167" i="33" a="1"/>
  <c r="R167" i="33" s="1"/>
  <c r="CI167" i="33" a="1"/>
  <c r="CI167" i="33" s="1"/>
  <c r="BS167" i="33" a="1"/>
  <c r="BS167" i="33" s="1"/>
  <c r="BC167" i="33" a="1"/>
  <c r="BC167" i="33" s="1"/>
  <c r="AM167" i="33" a="1"/>
  <c r="AM167" i="33" s="1"/>
  <c r="Y167" i="33" a="1"/>
  <c r="Y167" i="33" s="1"/>
  <c r="CC167" i="33" a="1"/>
  <c r="CC167" i="33" s="1"/>
  <c r="BM167" i="33" a="1"/>
  <c r="BM167" i="33" s="1"/>
  <c r="AW167" i="33" a="1"/>
  <c r="AW167" i="33" s="1"/>
  <c r="AL167" i="33" a="1"/>
  <c r="AL167" i="33" s="1"/>
  <c r="W167" i="33" a="1"/>
  <c r="W167" i="33" s="1"/>
  <c r="CQ167" i="33" a="1"/>
  <c r="CQ167" i="33" s="1"/>
  <c r="CA167" i="33" a="1"/>
  <c r="CA167" i="33" s="1"/>
  <c r="BK167" i="33" a="1"/>
  <c r="BK167" i="33" s="1"/>
  <c r="AU167" i="33" a="1"/>
  <c r="AU167" i="33" s="1"/>
  <c r="AG167" i="33" a="1"/>
  <c r="AG167" i="33" s="1"/>
  <c r="V167" i="33" a="1"/>
  <c r="V167" i="33" s="1"/>
  <c r="AT167" i="33" a="1"/>
  <c r="AT167" i="33" s="1"/>
  <c r="CK167" i="33" a="1"/>
  <c r="CK167" i="33" s="1"/>
  <c r="BU167" i="33" a="1"/>
  <c r="BU167" i="33" s="1"/>
  <c r="BE167" i="33" a="1"/>
  <c r="BE167" i="33" s="1"/>
  <c r="AE167" i="33" a="1"/>
  <c r="AE167" i="33" s="1"/>
  <c r="Q167" i="33" a="1"/>
  <c r="Q167" i="33" s="1"/>
  <c r="AO167" i="33" a="1"/>
  <c r="AO167" i="33" s="1"/>
  <c r="AD167" i="33" a="1"/>
  <c r="AD167" i="33" s="1"/>
  <c r="CK173" i="33" a="1"/>
  <c r="CK173" i="33" s="1"/>
  <c r="CB173" i="33" a="1"/>
  <c r="CB173" i="33" s="1"/>
  <c r="BW173" i="33" a="1"/>
  <c r="BW173" i="33" s="1"/>
  <c r="CO173" i="33" a="1"/>
  <c r="CO173" i="33" s="1"/>
  <c r="CF173" i="33" a="1"/>
  <c r="CF173" i="33" s="1"/>
  <c r="CA173" i="33" a="1"/>
  <c r="CA173" i="33" s="1"/>
  <c r="BR173" i="33" a="1"/>
  <c r="BR173" i="33" s="1"/>
  <c r="BN173" i="33" a="1"/>
  <c r="BN173" i="33" s="1"/>
  <c r="BJ173" i="33" a="1"/>
  <c r="BJ173" i="33" s="1"/>
  <c r="BF173" i="33" a="1"/>
  <c r="BF173" i="33" s="1"/>
  <c r="BB173" i="33" a="1"/>
  <c r="BB173" i="33" s="1"/>
  <c r="AX173" i="33" a="1"/>
  <c r="AX173" i="33" s="1"/>
  <c r="AT173" i="33" a="1"/>
  <c r="AT173" i="33" s="1"/>
  <c r="AP173" i="33" a="1"/>
  <c r="AP173" i="33" s="1"/>
  <c r="AL173" i="33" a="1"/>
  <c r="AL173" i="33" s="1"/>
  <c r="AH173" i="33" a="1"/>
  <c r="AH173" i="33" s="1"/>
  <c r="AD173" i="33" a="1"/>
  <c r="AD173" i="33" s="1"/>
  <c r="Z173" i="33" a="1"/>
  <c r="Z173" i="33" s="1"/>
  <c r="V173" i="33" a="1"/>
  <c r="V173" i="33" s="1"/>
  <c r="R173" i="33" a="1"/>
  <c r="R173" i="33" s="1"/>
  <c r="CN173" i="33" a="1"/>
  <c r="CN173" i="33" s="1"/>
  <c r="CH173" i="33" a="1"/>
  <c r="CH173" i="33" s="1"/>
  <c r="BP173" i="33" a="1"/>
  <c r="BP173" i="33" s="1"/>
  <c r="BK173" i="33" a="1"/>
  <c r="BK173" i="33" s="1"/>
  <c r="BE173" i="33" a="1"/>
  <c r="BE173" i="33" s="1"/>
  <c r="AZ173" i="33" a="1"/>
  <c r="AZ173" i="33" s="1"/>
  <c r="AU173" i="33" a="1"/>
  <c r="AU173" i="33" s="1"/>
  <c r="AO173" i="33" a="1"/>
  <c r="AO173" i="33" s="1"/>
  <c r="AJ173" i="33" a="1"/>
  <c r="AJ173" i="33" s="1"/>
  <c r="AE173" i="33" a="1"/>
  <c r="AE173" i="33" s="1"/>
  <c r="Y173" i="33" a="1"/>
  <c r="Y173" i="33" s="1"/>
  <c r="T173" i="33" a="1"/>
  <c r="T173" i="33" s="1"/>
  <c r="CM173" i="33" a="1"/>
  <c r="CM173" i="33" s="1"/>
  <c r="BU173" i="33" a="1"/>
  <c r="BU173" i="33" s="1"/>
  <c r="CG173" i="33" a="1"/>
  <c r="CG173" i="33" s="1"/>
  <c r="BZ173" i="33" a="1"/>
  <c r="BZ173" i="33" s="1"/>
  <c r="BO173" i="33" a="1"/>
  <c r="BO173" i="33" s="1"/>
  <c r="BI173" i="33" a="1"/>
  <c r="BI173" i="33" s="1"/>
  <c r="BD173" i="33" a="1"/>
  <c r="BD173" i="33" s="1"/>
  <c r="AY173" i="33" a="1"/>
  <c r="AY173" i="33" s="1"/>
  <c r="AS173" i="33" a="1"/>
  <c r="AS173" i="33" s="1"/>
  <c r="AN173" i="33" a="1"/>
  <c r="AN173" i="33" s="1"/>
  <c r="AI173" i="33" a="1"/>
  <c r="AI173" i="33" s="1"/>
  <c r="AC173" i="33" a="1"/>
  <c r="AC173" i="33" s="1"/>
  <c r="X173" i="33" a="1"/>
  <c r="X173" i="33" s="1"/>
  <c r="S173" i="33" a="1"/>
  <c r="S173" i="33" s="1"/>
  <c r="CC173" i="33" a="1"/>
  <c r="CC173" i="33" s="1"/>
  <c r="BA173" i="33" a="1"/>
  <c r="BA173" i="33" s="1"/>
  <c r="AR173" i="33" a="1"/>
  <c r="AR173" i="33" s="1"/>
  <c r="CJ173" i="33" a="1"/>
  <c r="CJ173" i="33" s="1"/>
  <c r="BQ173" i="33" a="1"/>
  <c r="BQ173" i="33" s="1"/>
  <c r="BH173" i="33" a="1"/>
  <c r="BH173" i="33" s="1"/>
  <c r="AA173" i="33" a="1"/>
  <c r="AA173" i="33" s="1"/>
  <c r="Q173" i="33" a="1"/>
  <c r="Q173" i="33" s="1"/>
  <c r="CQ173" i="33" a="1"/>
  <c r="CQ173" i="33" s="1"/>
  <c r="BG173" i="33" a="1"/>
  <c r="BG173" i="33" s="1"/>
  <c r="AW173" i="33" a="1"/>
  <c r="AW173" i="33" s="1"/>
  <c r="W173" i="33" a="1"/>
  <c r="W173" i="33" s="1"/>
  <c r="CP173" i="33" a="1"/>
  <c r="CP173" i="33" s="1"/>
  <c r="BY173" i="33" a="1"/>
  <c r="BY173" i="33" s="1"/>
  <c r="BL173" i="33" a="1"/>
  <c r="BL173" i="33" s="1"/>
  <c r="AK173" i="33" a="1"/>
  <c r="AK173" i="33" s="1"/>
  <c r="BX173" i="33" a="1"/>
  <c r="BX173" i="33" s="1"/>
  <c r="AV173" i="33" a="1"/>
  <c r="AV173" i="33" s="1"/>
  <c r="AG173" i="33" a="1"/>
  <c r="AG173" i="33" s="1"/>
  <c r="U173" i="33" a="1"/>
  <c r="U173" i="33" s="1"/>
  <c r="CL173" i="33" a="1"/>
  <c r="CL173" i="33" s="1"/>
  <c r="BV173" i="33" a="1"/>
  <c r="BV173" i="33" s="1"/>
  <c r="AF173" i="33" a="1"/>
  <c r="AF173" i="33" s="1"/>
  <c r="CI173" i="33" a="1"/>
  <c r="CI173" i="33" s="1"/>
  <c r="BT173" i="33" a="1"/>
  <c r="BT173" i="33" s="1"/>
  <c r="CR173" i="33" a="1"/>
  <c r="CR173" i="33" s="1"/>
  <c r="BC173" i="33" a="1"/>
  <c r="BC173" i="33" s="1"/>
  <c r="AQ173" i="33" a="1"/>
  <c r="AQ173" i="33" s="1"/>
  <c r="CD173" i="33" a="1"/>
  <c r="CD173" i="33" s="1"/>
  <c r="BS173" i="33" a="1"/>
  <c r="BS173" i="33" s="1"/>
  <c r="AM173" i="33" a="1"/>
  <c r="AM173" i="33" s="1"/>
  <c r="CE173" i="33" a="1"/>
  <c r="CE173" i="33" s="1"/>
  <c r="BM173" i="33" a="1"/>
  <c r="BM173" i="33" s="1"/>
  <c r="AB173" i="33" a="1"/>
  <c r="AB173" i="33" s="1"/>
  <c r="CQ165" i="33" a="1"/>
  <c r="CQ165" i="33" s="1"/>
  <c r="CM165" i="33" a="1"/>
  <c r="CM165" i="33" s="1"/>
  <c r="CI165" i="33" a="1"/>
  <c r="CI165" i="33" s="1"/>
  <c r="CE165" i="33" a="1"/>
  <c r="CE165" i="33" s="1"/>
  <c r="CA165" i="33" a="1"/>
  <c r="CA165" i="33" s="1"/>
  <c r="BW165" i="33" a="1"/>
  <c r="BW165" i="33" s="1"/>
  <c r="BS165" i="33" a="1"/>
  <c r="BS165" i="33" s="1"/>
  <c r="BO165" i="33" a="1"/>
  <c r="BO165" i="33" s="1"/>
  <c r="BK165" i="33" a="1"/>
  <c r="BK165" i="33" s="1"/>
  <c r="BG165" i="33" a="1"/>
  <c r="BG165" i="33" s="1"/>
  <c r="BC165" i="33" a="1"/>
  <c r="BC165" i="33" s="1"/>
  <c r="AY165" i="33" a="1"/>
  <c r="AY165" i="33" s="1"/>
  <c r="AU165" i="33" a="1"/>
  <c r="AU165" i="33" s="1"/>
  <c r="AQ165" i="33" a="1"/>
  <c r="AQ165" i="33" s="1"/>
  <c r="AM165" i="33" a="1"/>
  <c r="AM165" i="33" s="1"/>
  <c r="AI165" i="33" a="1"/>
  <c r="AI165" i="33" s="1"/>
  <c r="AE165" i="33" a="1"/>
  <c r="AE165" i="33" s="1"/>
  <c r="AA165" i="33" a="1"/>
  <c r="AA165" i="33" s="1"/>
  <c r="W165" i="33" a="1"/>
  <c r="W165" i="33" s="1"/>
  <c r="S165" i="33" a="1"/>
  <c r="S165" i="33" s="1"/>
  <c r="CP165" i="33" a="1"/>
  <c r="CP165" i="33" s="1"/>
  <c r="CL165" i="33" a="1"/>
  <c r="CL165" i="33" s="1"/>
  <c r="CH165" i="33" a="1"/>
  <c r="CH165" i="33" s="1"/>
  <c r="CD165" i="33" a="1"/>
  <c r="CD165" i="33" s="1"/>
  <c r="BZ165" i="33" a="1"/>
  <c r="BZ165" i="33" s="1"/>
  <c r="BV165" i="33" a="1"/>
  <c r="BV165" i="33" s="1"/>
  <c r="BR165" i="33" a="1"/>
  <c r="BR165" i="33" s="1"/>
  <c r="BN165" i="33" a="1"/>
  <c r="BN165" i="33" s="1"/>
  <c r="BJ165" i="33" a="1"/>
  <c r="BJ165" i="33" s="1"/>
  <c r="BF165" i="33" a="1"/>
  <c r="BF165" i="33" s="1"/>
  <c r="BB165" i="33" a="1"/>
  <c r="BB165" i="33" s="1"/>
  <c r="AX165" i="33" a="1"/>
  <c r="AX165" i="33" s="1"/>
  <c r="AT165" i="33" a="1"/>
  <c r="AT165" i="33" s="1"/>
  <c r="AP165" i="33" a="1"/>
  <c r="AP165" i="33" s="1"/>
  <c r="AL165" i="33" a="1"/>
  <c r="AL165" i="33" s="1"/>
  <c r="AH165" i="33" a="1"/>
  <c r="AH165" i="33" s="1"/>
  <c r="AD165" i="33" a="1"/>
  <c r="AD165" i="33" s="1"/>
  <c r="Z165" i="33" a="1"/>
  <c r="Z165" i="33" s="1"/>
  <c r="V165" i="33" a="1"/>
  <c r="V165" i="33" s="1"/>
  <c r="R165" i="33" a="1"/>
  <c r="R165" i="33" s="1"/>
  <c r="CO165" i="33" a="1"/>
  <c r="CO165" i="33" s="1"/>
  <c r="CK165" i="33" a="1"/>
  <c r="CK165" i="33" s="1"/>
  <c r="CG165" i="33" a="1"/>
  <c r="CG165" i="33" s="1"/>
  <c r="CC165" i="33" a="1"/>
  <c r="CC165" i="33" s="1"/>
  <c r="BY165" i="33" a="1"/>
  <c r="BY165" i="33" s="1"/>
  <c r="BU165" i="33" a="1"/>
  <c r="BU165" i="33" s="1"/>
  <c r="BQ165" i="33" a="1"/>
  <c r="BQ165" i="33" s="1"/>
  <c r="BM165" i="33" a="1"/>
  <c r="BM165" i="33" s="1"/>
  <c r="BI165" i="33" a="1"/>
  <c r="BI165" i="33" s="1"/>
  <c r="BE165" i="33" a="1"/>
  <c r="BE165" i="33" s="1"/>
  <c r="BA165" i="33" a="1"/>
  <c r="BA165" i="33" s="1"/>
  <c r="AW165" i="33" a="1"/>
  <c r="AW165" i="33" s="1"/>
  <c r="AS165" i="33" a="1"/>
  <c r="AS165" i="33" s="1"/>
  <c r="AO165" i="33" a="1"/>
  <c r="AO165" i="33" s="1"/>
  <c r="AK165" i="33" a="1"/>
  <c r="AK165" i="33" s="1"/>
  <c r="AG165" i="33" a="1"/>
  <c r="AG165" i="33" s="1"/>
  <c r="AC165" i="33" a="1"/>
  <c r="AC165" i="33" s="1"/>
  <c r="Y165" i="33" a="1"/>
  <c r="Y165" i="33" s="1"/>
  <c r="U165" i="33" a="1"/>
  <c r="U165" i="33" s="1"/>
  <c r="Q165" i="33" a="1"/>
  <c r="Q165" i="33" s="1"/>
  <c r="CR165" i="33" a="1"/>
  <c r="CR165" i="33" s="1"/>
  <c r="CN165" i="33" a="1"/>
  <c r="CN165" i="33" s="1"/>
  <c r="CJ165" i="33" a="1"/>
  <c r="CJ165" i="33" s="1"/>
  <c r="CF165" i="33" a="1"/>
  <c r="CF165" i="33" s="1"/>
  <c r="CB165" i="33" a="1"/>
  <c r="CB165" i="33" s="1"/>
  <c r="BX165" i="33" a="1"/>
  <c r="BX165" i="33" s="1"/>
  <c r="BT165" i="33" a="1"/>
  <c r="BT165" i="33" s="1"/>
  <c r="BP165" i="33" a="1"/>
  <c r="BP165" i="33" s="1"/>
  <c r="BL165" i="33" a="1"/>
  <c r="BL165" i="33" s="1"/>
  <c r="BH165" i="33" a="1"/>
  <c r="BH165" i="33" s="1"/>
  <c r="BD165" i="33" a="1"/>
  <c r="BD165" i="33" s="1"/>
  <c r="AZ165" i="33" a="1"/>
  <c r="AZ165" i="33" s="1"/>
  <c r="AV165" i="33" a="1"/>
  <c r="AV165" i="33" s="1"/>
  <c r="AR165" i="33" a="1"/>
  <c r="AR165" i="33" s="1"/>
  <c r="AN165" i="33" a="1"/>
  <c r="AN165" i="33" s="1"/>
  <c r="AJ165" i="33" a="1"/>
  <c r="AJ165" i="33" s="1"/>
  <c r="AF165" i="33" a="1"/>
  <c r="AF165" i="33" s="1"/>
  <c r="AB165" i="33" a="1"/>
  <c r="AB165" i="33" s="1"/>
  <c r="X165" i="33" a="1"/>
  <c r="X165" i="33" s="1"/>
  <c r="T165" i="33" a="1"/>
  <c r="T165" i="33" s="1"/>
  <c r="CR171" i="33" a="1"/>
  <c r="CR171" i="33" s="1"/>
  <c r="CN171" i="33" a="1"/>
  <c r="CN171" i="33" s="1"/>
  <c r="CJ171" i="33" a="1"/>
  <c r="CJ171" i="33" s="1"/>
  <c r="CF171" i="33" a="1"/>
  <c r="CF171" i="33" s="1"/>
  <c r="CB171" i="33" a="1"/>
  <c r="CB171" i="33" s="1"/>
  <c r="BX171" i="33" a="1"/>
  <c r="BX171" i="33" s="1"/>
  <c r="BT171" i="33" a="1"/>
  <c r="BT171" i="33" s="1"/>
  <c r="BP171" i="33" a="1"/>
  <c r="BP171" i="33" s="1"/>
  <c r="BL171" i="33" a="1"/>
  <c r="BL171" i="33" s="1"/>
  <c r="BH171" i="33" a="1"/>
  <c r="BH171" i="33" s="1"/>
  <c r="BD171" i="33" a="1"/>
  <c r="BD171" i="33" s="1"/>
  <c r="AZ171" i="33" a="1"/>
  <c r="AZ171" i="33" s="1"/>
  <c r="AV171" i="33" a="1"/>
  <c r="AV171" i="33" s="1"/>
  <c r="AR171" i="33" a="1"/>
  <c r="AR171" i="33" s="1"/>
  <c r="AN171" i="33" a="1"/>
  <c r="AN171" i="33" s="1"/>
  <c r="AJ171" i="33" a="1"/>
  <c r="AJ171" i="33" s="1"/>
  <c r="AF171" i="33" a="1"/>
  <c r="AF171" i="33" s="1"/>
  <c r="AB171" i="33" a="1"/>
  <c r="AB171" i="33" s="1"/>
  <c r="X171" i="33" a="1"/>
  <c r="X171" i="33" s="1"/>
  <c r="T171" i="33" a="1"/>
  <c r="T171" i="33" s="1"/>
  <c r="CQ171" i="33" a="1"/>
  <c r="CQ171" i="33" s="1"/>
  <c r="CM171" i="33" a="1"/>
  <c r="CM171" i="33" s="1"/>
  <c r="CH171" i="33" a="1"/>
  <c r="CH171" i="33" s="1"/>
  <c r="CC171" i="33" a="1"/>
  <c r="CC171" i="33" s="1"/>
  <c r="BW171" i="33" a="1"/>
  <c r="BW171" i="33" s="1"/>
  <c r="BR171" i="33" a="1"/>
  <c r="BR171" i="33" s="1"/>
  <c r="BM171" i="33" a="1"/>
  <c r="BM171" i="33" s="1"/>
  <c r="BG171" i="33" a="1"/>
  <c r="BG171" i="33" s="1"/>
  <c r="BB171" i="33" a="1"/>
  <c r="BB171" i="33" s="1"/>
  <c r="AW171" i="33" a="1"/>
  <c r="AW171" i="33" s="1"/>
  <c r="AQ171" i="33" a="1"/>
  <c r="AQ171" i="33" s="1"/>
  <c r="AL171" i="33" a="1"/>
  <c r="AL171" i="33" s="1"/>
  <c r="AG171" i="33" a="1"/>
  <c r="AG171" i="33" s="1"/>
  <c r="AA171" i="33" a="1"/>
  <c r="AA171" i="33" s="1"/>
  <c r="V171" i="33" a="1"/>
  <c r="V171" i="33" s="1"/>
  <c r="Q171" i="33" a="1"/>
  <c r="Q171" i="33" s="1"/>
  <c r="CL171" i="33" a="1"/>
  <c r="CL171" i="33" s="1"/>
  <c r="CG171" i="33" a="1"/>
  <c r="CG171" i="33" s="1"/>
  <c r="CA171" i="33" a="1"/>
  <c r="CA171" i="33" s="1"/>
  <c r="BV171" i="33" a="1"/>
  <c r="BV171" i="33" s="1"/>
  <c r="BQ171" i="33" a="1"/>
  <c r="BQ171" i="33" s="1"/>
  <c r="BK171" i="33" a="1"/>
  <c r="BK171" i="33" s="1"/>
  <c r="BF171" i="33" a="1"/>
  <c r="BF171" i="33" s="1"/>
  <c r="BA171" i="33" a="1"/>
  <c r="BA171" i="33" s="1"/>
  <c r="AU171" i="33" a="1"/>
  <c r="AU171" i="33" s="1"/>
  <c r="AP171" i="33" a="1"/>
  <c r="AP171" i="33" s="1"/>
  <c r="AK171" i="33" a="1"/>
  <c r="AK171" i="33" s="1"/>
  <c r="AE171" i="33" a="1"/>
  <c r="AE171" i="33" s="1"/>
  <c r="Z171" i="33" a="1"/>
  <c r="Z171" i="33" s="1"/>
  <c r="U171" i="33" a="1"/>
  <c r="U171" i="33" s="1"/>
  <c r="CI171" i="33" a="1"/>
  <c r="CI171" i="33" s="1"/>
  <c r="BY171" i="33" a="1"/>
  <c r="BY171" i="33" s="1"/>
  <c r="BN171" i="33" a="1"/>
  <c r="BN171" i="33" s="1"/>
  <c r="BC171" i="33" a="1"/>
  <c r="BC171" i="33" s="1"/>
  <c r="AS171" i="33" a="1"/>
  <c r="AS171" i="33" s="1"/>
  <c r="AH171" i="33" a="1"/>
  <c r="AH171" i="33" s="1"/>
  <c r="W171" i="33" a="1"/>
  <c r="W171" i="33" s="1"/>
  <c r="CP171" i="33" a="1"/>
  <c r="CP171" i="33" s="1"/>
  <c r="CE171" i="33" a="1"/>
  <c r="CE171" i="33" s="1"/>
  <c r="BU171" i="33" a="1"/>
  <c r="BU171" i="33" s="1"/>
  <c r="BJ171" i="33" a="1"/>
  <c r="BJ171" i="33" s="1"/>
  <c r="AY171" i="33" a="1"/>
  <c r="AY171" i="33" s="1"/>
  <c r="AO171" i="33" a="1"/>
  <c r="AO171" i="33" s="1"/>
  <c r="AD171" i="33" a="1"/>
  <c r="AD171" i="33" s="1"/>
  <c r="S171" i="33" a="1"/>
  <c r="S171" i="33" s="1"/>
  <c r="CO171" i="33" a="1"/>
  <c r="CO171" i="33" s="1"/>
  <c r="CD171" i="33" a="1"/>
  <c r="CD171" i="33" s="1"/>
  <c r="BS171" i="33" a="1"/>
  <c r="BS171" i="33" s="1"/>
  <c r="BI171" i="33" a="1"/>
  <c r="BI171" i="33" s="1"/>
  <c r="AX171" i="33" a="1"/>
  <c r="AX171" i="33" s="1"/>
  <c r="AM171" i="33" a="1"/>
  <c r="AM171" i="33" s="1"/>
  <c r="AC171" i="33" a="1"/>
  <c r="AC171" i="33" s="1"/>
  <c r="R171" i="33" a="1"/>
  <c r="R171" i="33" s="1"/>
  <c r="BZ171" i="33" a="1"/>
  <c r="BZ171" i="33" s="1"/>
  <c r="AT171" i="33" a="1"/>
  <c r="AT171" i="33" s="1"/>
  <c r="BO171" i="33" a="1"/>
  <c r="BO171" i="33" s="1"/>
  <c r="AI171" i="33" a="1"/>
  <c r="AI171" i="33" s="1"/>
  <c r="CK171" i="33" a="1"/>
  <c r="CK171" i="33" s="1"/>
  <c r="BE171" i="33" a="1"/>
  <c r="BE171" i="33" s="1"/>
  <c r="Y171" i="33" a="1"/>
  <c r="Y171" i="33" s="1"/>
  <c r="AI236" i="35" l="1"/>
  <c r="CH236" i="35"/>
  <c r="AG237" i="35"/>
  <c r="AB237" i="35"/>
  <c r="AS233" i="35"/>
  <c r="BA237" i="35"/>
  <c r="BU239" i="35"/>
  <c r="AM237" i="35"/>
  <c r="BY234" i="35"/>
  <c r="CO237" i="35"/>
  <c r="AW236" i="35"/>
  <c r="AQ234" i="35"/>
  <c r="BT238" i="35"/>
  <c r="CK239" i="35"/>
  <c r="BD234" i="35"/>
  <c r="CQ236" i="35"/>
  <c r="X234" i="35"/>
  <c r="CF235" i="35"/>
  <c r="BQ238" i="35"/>
  <c r="S236" i="35"/>
  <c r="CM235" i="35"/>
  <c r="BZ233" i="35"/>
  <c r="AC235" i="35"/>
  <c r="CV233" i="35"/>
  <c r="AZ239" i="35"/>
  <c r="AP239" i="35"/>
  <c r="CJ234" i="35"/>
  <c r="BN239" i="35"/>
  <c r="CT239" i="35"/>
  <c r="Z238" i="35"/>
  <c r="AT234" i="35"/>
  <c r="AJ233" i="35"/>
  <c r="CU235" i="35"/>
  <c r="CG234" i="35"/>
  <c r="AA236" i="35"/>
  <c r="CE237" i="35"/>
  <c r="BH235" i="35"/>
  <c r="BK233" i="35"/>
  <c r="BM235" i="35"/>
  <c r="BB236" i="35"/>
  <c r="AX235" i="35"/>
  <c r="BV235" i="35"/>
  <c r="CL235" i="35"/>
  <c r="CN238" i="35"/>
  <c r="CA238" i="35"/>
  <c r="U234" i="35"/>
  <c r="BE239" i="35"/>
  <c r="BC239" i="35"/>
  <c r="AU234" i="35"/>
  <c r="Y238" i="35"/>
  <c r="BF236" i="35"/>
  <c r="V234" i="35"/>
  <c r="BS237" i="35"/>
  <c r="CC237" i="35"/>
  <c r="AE238" i="35"/>
  <c r="W238" i="35"/>
  <c r="AO236" i="35"/>
  <c r="BW238" i="35"/>
  <c r="BP235" i="35"/>
  <c r="BG237" i="35"/>
  <c r="CI233" i="35"/>
  <c r="AF236" i="35"/>
  <c r="AY236" i="35"/>
  <c r="CB236" i="35"/>
  <c r="BL237" i="35"/>
  <c r="CP234" i="35"/>
  <c r="T238" i="35"/>
  <c r="T233" i="35"/>
  <c r="AV236" i="35"/>
  <c r="AR239" i="35"/>
  <c r="BX237" i="35"/>
  <c r="AH233" i="35"/>
  <c r="BI236" i="35"/>
  <c r="BO235" i="35"/>
  <c r="AL233" i="35"/>
  <c r="AD236" i="35"/>
  <c r="BR233" i="35"/>
  <c r="AN233" i="35"/>
  <c r="CS236" i="35"/>
  <c r="BJ233" i="35"/>
  <c r="AK239" i="35"/>
  <c r="CD234" i="35"/>
  <c r="CR238" i="35"/>
  <c r="BS235" i="35"/>
  <c r="BP238" i="35"/>
  <c r="V236" i="35"/>
  <c r="BT235" i="35"/>
  <c r="T235" i="35"/>
  <c r="BN235" i="35"/>
  <c r="CN237" i="35"/>
  <c r="Z237" i="35"/>
  <c r="W235" i="35"/>
  <c r="BY233" i="35"/>
  <c r="CT236" i="35"/>
  <c r="BY236" i="35"/>
  <c r="V233" i="35"/>
  <c r="AE236" i="35"/>
  <c r="W234" i="35"/>
  <c r="AO237" i="35"/>
  <c r="AY238" i="35"/>
  <c r="CW235" i="35"/>
  <c r="W236" i="35"/>
  <c r="CQ238" i="35"/>
  <c r="AF237" i="35"/>
  <c r="AJ235" i="35"/>
  <c r="CW239" i="35"/>
  <c r="V237" i="35"/>
  <c r="BR235" i="35"/>
  <c r="AG234" i="35"/>
  <c r="BS233" i="35"/>
  <c r="AI239" i="35"/>
  <c r="BH237" i="35"/>
  <c r="BK238" i="35"/>
  <c r="BG235" i="35"/>
  <c r="CI236" i="35"/>
  <c r="BO238" i="35"/>
  <c r="AL237" i="35"/>
  <c r="AT239" i="35"/>
  <c r="BN234" i="35"/>
  <c r="BV239" i="35"/>
  <c r="BI234" i="35"/>
  <c r="AY239" i="35"/>
  <c r="CQ233" i="35"/>
  <c r="AA234" i="35"/>
  <c r="BE235" i="35"/>
  <c r="AI238" i="35"/>
  <c r="BY235" i="35"/>
  <c r="AG239" i="35"/>
  <c r="AC237" i="35"/>
  <c r="BQ237" i="35"/>
  <c r="AX234" i="35"/>
  <c r="CV237" i="35"/>
  <c r="BC238" i="35"/>
  <c r="BU233" i="35"/>
  <c r="BJ235" i="35"/>
  <c r="S237" i="35"/>
  <c r="S239" i="35"/>
  <c r="U239" i="35"/>
  <c r="BV238" i="35"/>
  <c r="BK236" i="35"/>
  <c r="AG235" i="35"/>
  <c r="AC239" i="35"/>
  <c r="CL239" i="35"/>
  <c r="BF237" i="35"/>
  <c r="BD237" i="35"/>
  <c r="AS235" i="35"/>
  <c r="BM234" i="35"/>
  <c r="BB237" i="35"/>
  <c r="CF234" i="35"/>
  <c r="BQ234" i="35"/>
  <c r="AN234" i="35"/>
  <c r="AD239" i="35"/>
  <c r="AK237" i="35"/>
  <c r="AQ238" i="35"/>
  <c r="CB235" i="35"/>
  <c r="V235" i="35"/>
  <c r="AK235" i="35"/>
  <c r="CR239" i="35"/>
  <c r="BV234" i="35"/>
  <c r="CN239" i="35"/>
  <c r="W233" i="35"/>
  <c r="Y233" i="35"/>
  <c r="CA236" i="35"/>
  <c r="AS237" i="35"/>
  <c r="BA234" i="35"/>
  <c r="AA233" i="35"/>
  <c r="CW237" i="35"/>
  <c r="CC239" i="35"/>
  <c r="CV239" i="35"/>
  <c r="AN236" i="35"/>
  <c r="AO235" i="35"/>
  <c r="CW233" i="35"/>
  <c r="BZ236" i="35"/>
  <c r="BW233" i="35"/>
  <c r="AR235" i="35"/>
  <c r="AM233" i="35"/>
  <c r="BL236" i="35"/>
  <c r="CG235" i="35"/>
  <c r="AZ237" i="35"/>
  <c r="AT237" i="35"/>
  <c r="BS234" i="35"/>
  <c r="AR237" i="35"/>
  <c r="BY238" i="35"/>
  <c r="AO233" i="35"/>
  <c r="AE237" i="35"/>
  <c r="BL234" i="35"/>
  <c r="CE234" i="35"/>
  <c r="BL233" i="35"/>
  <c r="AS239" i="35"/>
  <c r="CP237" i="35"/>
  <c r="AL235" i="35"/>
  <c r="AF233" i="35"/>
  <c r="CT237" i="35"/>
  <c r="AW239" i="35"/>
  <c r="BL238" i="35"/>
  <c r="CP239" i="35"/>
  <c r="BV236" i="35"/>
  <c r="BK235" i="35"/>
  <c r="AG236" i="35"/>
  <c r="AT238" i="35"/>
  <c r="AU238" i="35"/>
  <c r="AS238" i="35"/>
  <c r="BM233" i="35"/>
  <c r="BB238" i="35"/>
  <c r="BJ238" i="35"/>
  <c r="AL239" i="35"/>
  <c r="BK234" i="35"/>
  <c r="AJ239" i="35"/>
  <c r="CO239" i="35"/>
  <c r="BT234" i="35"/>
  <c r="AB238" i="35"/>
  <c r="AP233" i="35"/>
  <c r="BX239" i="35"/>
  <c r="BI239" i="35"/>
  <c r="AU233" i="35"/>
  <c r="T234" i="35"/>
  <c r="S234" i="35"/>
  <c r="T239" i="35"/>
  <c r="AZ236" i="35"/>
  <c r="CU238" i="35"/>
  <c r="AJ236" i="35"/>
  <c r="CO236" i="35"/>
  <c r="BZ237" i="35"/>
  <c r="AY235" i="35"/>
  <c r="AB235" i="35"/>
  <c r="AH234" i="35"/>
  <c r="BA233" i="35"/>
  <c r="CJ236" i="35"/>
  <c r="BJ237" i="35"/>
  <c r="BR236" i="35"/>
  <c r="Y235" i="35"/>
  <c r="AC236" i="35"/>
  <c r="AF234" i="35"/>
  <c r="AY233" i="35"/>
  <c r="BM236" i="35"/>
  <c r="AA238" i="35"/>
  <c r="BS239" i="35"/>
  <c r="CC235" i="35"/>
  <c r="AZ235" i="35"/>
  <c r="AR236" i="35"/>
  <c r="BZ239" i="35"/>
  <c r="AR233" i="35"/>
  <c r="AV239" i="35"/>
  <c r="AH235" i="35"/>
  <c r="CI238" i="35"/>
  <c r="CD238" i="35"/>
  <c r="BS238" i="35"/>
  <c r="BW236" i="35"/>
  <c r="CB239" i="35"/>
  <c r="AT235" i="35"/>
  <c r="CI235" i="35"/>
  <c r="BQ233" i="35"/>
  <c r="BC237" i="35"/>
  <c r="AQ233" i="35"/>
  <c r="BU235" i="35"/>
  <c r="CL233" i="35"/>
  <c r="CF239" i="35"/>
  <c r="BI235" i="35"/>
  <c r="CN235" i="35"/>
  <c r="CW236" i="35"/>
  <c r="AM234" i="35"/>
  <c r="Y234" i="35"/>
  <c r="CS238" i="35"/>
  <c r="CB238" i="35"/>
  <c r="CC238" i="35"/>
  <c r="V239" i="35"/>
  <c r="AL236" i="35"/>
  <c r="AI237" i="35"/>
  <c r="CP238" i="35"/>
  <c r="BM238" i="35"/>
  <c r="X233" i="35"/>
  <c r="AX238" i="35"/>
  <c r="Z235" i="35"/>
  <c r="AK236" i="35"/>
  <c r="CR236" i="35"/>
  <c r="CA239" i="35"/>
  <c r="CU239" i="35"/>
  <c r="CL238" i="35"/>
  <c r="CN236" i="35"/>
  <c r="CR233" i="35"/>
  <c r="AS236" i="35"/>
  <c r="AH238" i="35"/>
  <c r="BA239" i="35"/>
  <c r="CD235" i="35"/>
  <c r="AU236" i="35"/>
  <c r="CU236" i="35"/>
  <c r="CL237" i="35"/>
  <c r="AZ238" i="35"/>
  <c r="AL238" i="35"/>
  <c r="AQ239" i="35"/>
  <c r="BP234" i="35"/>
  <c r="BH236" i="35"/>
  <c r="CM234" i="35"/>
  <c r="AM236" i="35"/>
  <c r="S235" i="35"/>
  <c r="U233" i="35"/>
  <c r="S233" i="35"/>
  <c r="CA235" i="35"/>
  <c r="CN234" i="35"/>
  <c r="CL234" i="35"/>
  <c r="BK237" i="35"/>
  <c r="BD236" i="35"/>
  <c r="AP237" i="35"/>
  <c r="AY237" i="35"/>
  <c r="BG239" i="35"/>
  <c r="AW233" i="35"/>
  <c r="BU237" i="35"/>
  <c r="AU237" i="35"/>
  <c r="BW234" i="35"/>
  <c r="BY237" i="35"/>
  <c r="AF239" i="35"/>
  <c r="AZ234" i="35"/>
  <c r="AH239" i="35"/>
  <c r="BA238" i="35"/>
  <c r="BB239" i="35"/>
  <c r="BE237" i="35"/>
  <c r="BQ235" i="35"/>
  <c r="AE234" i="35"/>
  <c r="AV235" i="35"/>
  <c r="BD238" i="35"/>
  <c r="W237" i="35"/>
  <c r="BZ234" i="35"/>
  <c r="BG238" i="35"/>
  <c r="AW234" i="35"/>
  <c r="X238" i="35"/>
  <c r="BE234" i="35"/>
  <c r="CA237" i="35"/>
  <c r="BH238" i="35"/>
  <c r="CN233" i="35"/>
  <c r="BJ234" i="35"/>
  <c r="AK233" i="35"/>
  <c r="CJ239" i="35"/>
  <c r="CP233" i="35"/>
  <c r="CO233" i="35"/>
  <c r="BF233" i="35"/>
  <c r="BE233" i="35"/>
  <c r="Z236" i="35"/>
  <c r="AJ237" i="35"/>
  <c r="AU235" i="35"/>
  <c r="AE239" i="35"/>
  <c r="AC234" i="35"/>
  <c r="CQ234" i="35"/>
  <c r="AT236" i="35"/>
  <c r="CI239" i="35"/>
  <c r="AO234" i="35"/>
  <c r="AP238" i="35"/>
  <c r="CF237" i="35"/>
  <c r="CS239" i="35"/>
  <c r="CJ237" i="35"/>
  <c r="CI234" i="35"/>
  <c r="BH233" i="35"/>
  <c r="CS233" i="35"/>
  <c r="Z233" i="35"/>
  <c r="AV233" i="35"/>
  <c r="X235" i="35"/>
  <c r="CC233" i="35"/>
  <c r="CU234" i="35"/>
  <c r="W239" i="35"/>
  <c r="CE238" i="35"/>
  <c r="BP237" i="35"/>
  <c r="AA237" i="35"/>
  <c r="BQ236" i="35"/>
  <c r="AN235" i="35"/>
  <c r="AR238" i="35"/>
  <c r="CE239" i="35"/>
  <c r="BV233" i="35"/>
  <c r="AX237" i="35"/>
  <c r="CT234" i="35"/>
  <c r="AW235" i="35"/>
  <c r="BI237" i="35"/>
  <c r="AE235" i="35"/>
  <c r="AR234" i="35"/>
  <c r="BZ238" i="35"/>
  <c r="CH239" i="35"/>
  <c r="BK239" i="35"/>
  <c r="AS234" i="35"/>
  <c r="BM237" i="35"/>
  <c r="AA239" i="35"/>
  <c r="AK238" i="35"/>
  <c r="AF238" i="35"/>
  <c r="U237" i="35"/>
  <c r="T236" i="35"/>
  <c r="U235" i="35"/>
  <c r="AN239" i="35"/>
  <c r="CS235" i="35"/>
  <c r="BZ235" i="35"/>
  <c r="CS237" i="35"/>
  <c r="BF238" i="35"/>
  <c r="BU238" i="35"/>
  <c r="CB234" i="35"/>
  <c r="CV234" i="35"/>
  <c r="BC235" i="35"/>
  <c r="CM239" i="35"/>
  <c r="CP236" i="35"/>
  <c r="AL234" i="35"/>
  <c r="CU233" i="35"/>
  <c r="CK237" i="35"/>
  <c r="CV236" i="35"/>
  <c r="CT235" i="35"/>
  <c r="AW237" i="35"/>
  <c r="CJ238" i="35"/>
  <c r="BJ239" i="35"/>
  <c r="BW239" i="35"/>
  <c r="CK233" i="35"/>
  <c r="CG238" i="35"/>
  <c r="CR234" i="35"/>
  <c r="BP233" i="35"/>
  <c r="AP234" i="35"/>
  <c r="BP236" i="35"/>
  <c r="BC236" i="35"/>
  <c r="BU236" i="35"/>
  <c r="AU239" i="35"/>
  <c r="CL236" i="35"/>
  <c r="CM233" i="35"/>
  <c r="BF234" i="35"/>
  <c r="BD235" i="35"/>
  <c r="CA233" i="35"/>
  <c r="AG233" i="35"/>
  <c r="AD233" i="35"/>
  <c r="AC233" i="35"/>
  <c r="AO238" i="35"/>
  <c r="BO233" i="35"/>
  <c r="BJ236" i="35"/>
  <c r="CP235" i="35"/>
  <c r="AX239" i="35"/>
  <c r="AI234" i="35"/>
  <c r="BO236" i="35"/>
  <c r="AA235" i="35"/>
  <c r="BT237" i="35"/>
  <c r="BG236" i="35"/>
  <c r="CF238" i="35"/>
  <c r="CS234" i="35"/>
  <c r="CO235" i="35"/>
  <c r="CJ235" i="35"/>
  <c r="BI233" i="35"/>
  <c r="AQ237" i="35"/>
  <c r="CQ237" i="35"/>
  <c r="CD239" i="35"/>
  <c r="CF236" i="35"/>
  <c r="BR239" i="35"/>
  <c r="Y236" i="35"/>
  <c r="AV234" i="35"/>
  <c r="AD238" i="35"/>
  <c r="BG233" i="35"/>
  <c r="CK234" i="35"/>
  <c r="AB234" i="35"/>
  <c r="CV235" i="35"/>
  <c r="CM237" i="35"/>
  <c r="CC234" i="35"/>
  <c r="AN237" i="35"/>
  <c r="CG239" i="35"/>
  <c r="AD235" i="35"/>
  <c r="AH236" i="35"/>
  <c r="BN238" i="35"/>
  <c r="AH237" i="35"/>
  <c r="BA236" i="35"/>
  <c r="BB235" i="35"/>
  <c r="CW234" i="35"/>
  <c r="CR235" i="35"/>
  <c r="T237" i="35"/>
  <c r="S238" i="35"/>
  <c r="BR234" i="35"/>
  <c r="Y239" i="35"/>
  <c r="CG236" i="35"/>
  <c r="AD237" i="35"/>
  <c r="CH235" i="35"/>
  <c r="CO238" i="35"/>
  <c r="BO239" i="35"/>
  <c r="CE235" i="35"/>
  <c r="AP236" i="35"/>
  <c r="BX236" i="35"/>
  <c r="BL239" i="35"/>
  <c r="AF235" i="35"/>
  <c r="BV237" i="35"/>
  <c r="AV238" i="35"/>
  <c r="AV237" i="35"/>
  <c r="AX236" i="35"/>
  <c r="CV238" i="35"/>
  <c r="Z234" i="35"/>
  <c r="BU234" i="35"/>
  <c r="AM239" i="35"/>
  <c r="BT239" i="35"/>
  <c r="BY239" i="35"/>
  <c r="CH237" i="35"/>
  <c r="BR238" i="35"/>
  <c r="BC233" i="35"/>
  <c r="AX233" i="35"/>
  <c r="CQ235" i="35"/>
  <c r="BX235" i="35"/>
  <c r="BI238" i="35"/>
  <c r="AM238" i="35"/>
  <c r="AC238" i="35"/>
  <c r="BE236" i="35"/>
  <c r="CE236" i="35"/>
  <c r="AQ235" i="35"/>
  <c r="CT233" i="35"/>
  <c r="CJ233" i="35"/>
  <c r="AW238" i="35"/>
  <c r="CF233" i="35"/>
  <c r="AN238" i="35"/>
  <c r="AI233" i="35"/>
  <c r="BX233" i="35"/>
  <c r="BN237" i="35"/>
  <c r="BR237" i="35"/>
  <c r="CH234" i="35"/>
  <c r="BX238" i="35"/>
  <c r="AJ238" i="35"/>
  <c r="X236" i="35"/>
  <c r="CO234" i="35"/>
  <c r="Z239" i="35"/>
  <c r="AY234" i="35"/>
  <c r="CB233" i="35"/>
  <c r="X239" i="35"/>
  <c r="BT236" i="35"/>
  <c r="CK238" i="35"/>
  <c r="CG237" i="35"/>
  <c r="AO239" i="35"/>
  <c r="BM239" i="35"/>
  <c r="CU237" i="35"/>
  <c r="CE233" i="35"/>
  <c r="AP235" i="35"/>
  <c r="BH239" i="35"/>
  <c r="BL235" i="35"/>
  <c r="BW235" i="35"/>
  <c r="CH233" i="35"/>
  <c r="BA235" i="35"/>
  <c r="AJ234" i="35"/>
  <c r="BG234" i="35"/>
  <c r="CI237" i="35"/>
  <c r="CD236" i="35"/>
  <c r="BS236" i="35"/>
  <c r="CC236" i="35"/>
  <c r="U238" i="35"/>
  <c r="U236" i="35"/>
  <c r="BW237" i="35"/>
  <c r="CK235" i="35"/>
  <c r="CH238" i="35"/>
  <c r="BF235" i="35"/>
  <c r="AG238" i="35"/>
  <c r="AE233" i="35"/>
  <c r="Y237" i="35"/>
  <c r="AQ236" i="35"/>
  <c r="CQ239" i="35"/>
  <c r="V238" i="35"/>
  <c r="AK234" i="35"/>
  <c r="CR237" i="35"/>
  <c r="CA234" i="35"/>
  <c r="CG233" i="35"/>
  <c r="AD234" i="35"/>
  <c r="AB239" i="35"/>
  <c r="BP239" i="35"/>
  <c r="BC234" i="35"/>
  <c r="CM236" i="35"/>
  <c r="BO237" i="35"/>
  <c r="AI235" i="35"/>
  <c r="AT233" i="35"/>
  <c r="BN236" i="35"/>
  <c r="BT233" i="35"/>
  <c r="CD237" i="35"/>
  <c r="AB236" i="35"/>
  <c r="CB237" i="35"/>
  <c r="BH234" i="35"/>
  <c r="CM238" i="35"/>
  <c r="BO234" i="35"/>
  <c r="AB233" i="35"/>
  <c r="AM235" i="35"/>
  <c r="CT238" i="35"/>
  <c r="BX234" i="35"/>
  <c r="BN233" i="35"/>
  <c r="BD233" i="35"/>
  <c r="BF239" i="35"/>
  <c r="AZ233" i="35"/>
  <c r="BD239" i="35"/>
  <c r="BB233" i="35"/>
  <c r="CD233" i="35"/>
  <c r="X237" i="35"/>
  <c r="BE238" i="35"/>
  <c r="BB234" i="35"/>
  <c r="BQ239" i="35"/>
  <c r="CK236" i="35"/>
  <c r="AV183" i="34"/>
  <c r="CA183" i="34"/>
  <c r="BI184" i="34"/>
  <c r="BZ181" i="34"/>
  <c r="BV180" i="34"/>
  <c r="BL182" i="34"/>
  <c r="AG180" i="34"/>
  <c r="CE184" i="34"/>
  <c r="CL182" i="34"/>
  <c r="CS185" i="34"/>
  <c r="AY182" i="34"/>
  <c r="CS181" i="34"/>
  <c r="AO186" i="34"/>
  <c r="CG181" i="34"/>
  <c r="BV181" i="34"/>
  <c r="BC181" i="34"/>
  <c r="CI181" i="34"/>
  <c r="BC183" i="34"/>
  <c r="CK184" i="34"/>
  <c r="CC186" i="34"/>
  <c r="BH184" i="34"/>
  <c r="Y181" i="34"/>
  <c r="AC181" i="34"/>
  <c r="AL181" i="34"/>
  <c r="AZ181" i="34"/>
  <c r="AR180" i="34"/>
  <c r="BC184" i="34"/>
  <c r="CT185" i="34"/>
  <c r="CN183" i="34"/>
  <c r="CR180" i="34"/>
  <c r="CD184" i="34"/>
  <c r="BF182" i="34"/>
  <c r="CR181" i="34"/>
  <c r="Z182" i="34"/>
  <c r="AR181" i="34"/>
  <c r="V183" i="34"/>
  <c r="BD181" i="34"/>
  <c r="CW181" i="34"/>
  <c r="BE181" i="34"/>
  <c r="BP181" i="34"/>
  <c r="CD181" i="34"/>
  <c r="AE181" i="34"/>
  <c r="BK181" i="34"/>
  <c r="CQ181" i="34"/>
  <c r="CQ182" i="34"/>
  <c r="AE184" i="34"/>
  <c r="AR182" i="34"/>
  <c r="CJ184" i="34"/>
  <c r="CK181" i="34"/>
  <c r="BS182" i="34"/>
  <c r="BQ183" i="34"/>
  <c r="AK181" i="34"/>
  <c r="V186" i="34"/>
  <c r="CO181" i="34"/>
  <c r="AI181" i="34"/>
  <c r="BO181" i="34"/>
  <c r="CU181" i="34"/>
  <c r="AN183" i="34"/>
  <c r="Y184" i="34"/>
  <c r="CM186" i="34"/>
  <c r="BD182" i="34"/>
  <c r="AG181" i="34"/>
  <c r="BI186" i="34"/>
  <c r="AV185" i="34"/>
  <c r="BU181" i="34"/>
  <c r="BA185" i="34"/>
  <c r="BL184" i="34"/>
  <c r="Z183" i="34"/>
  <c r="AD180" i="34"/>
  <c r="BA180" i="34"/>
  <c r="CF185" i="34"/>
  <c r="CN186" i="34"/>
  <c r="BZ186" i="34"/>
  <c r="BT186" i="34"/>
  <c r="CH186" i="34"/>
  <c r="AP184" i="34"/>
  <c r="AL180" i="34"/>
  <c r="AJ181" i="34"/>
  <c r="CV181" i="34"/>
  <c r="BN181" i="34"/>
  <c r="AU181" i="34"/>
  <c r="BO186" i="34"/>
  <c r="CF184" i="34"/>
  <c r="AO185" i="34"/>
  <c r="BG180" i="34"/>
  <c r="AM180" i="34"/>
  <c r="W182" i="34"/>
  <c r="AI183" i="34"/>
  <c r="BE180" i="34"/>
  <c r="CV183" i="34"/>
  <c r="AB184" i="34"/>
  <c r="BJ185" i="34"/>
  <c r="BY185" i="34"/>
  <c r="BG185" i="34"/>
  <c r="AM186" i="34"/>
  <c r="AZ183" i="34"/>
  <c r="AX186" i="34"/>
  <c r="X186" i="34"/>
  <c r="AD186" i="34"/>
  <c r="CB185" i="34"/>
  <c r="AW185" i="34"/>
  <c r="BV183" i="34"/>
  <c r="AU183" i="34"/>
  <c r="CW183" i="34"/>
  <c r="CO184" i="34"/>
  <c r="BM184" i="34"/>
  <c r="BB182" i="34"/>
  <c r="BW182" i="34"/>
  <c r="BS185" i="34"/>
  <c r="BA181" i="34"/>
  <c r="X181" i="34"/>
  <c r="AV181" i="34"/>
  <c r="BG181" i="34"/>
  <c r="CS180" i="34"/>
  <c r="CU185" i="34"/>
  <c r="AE183" i="34"/>
  <c r="AK186" i="34"/>
  <c r="AQ180" i="34"/>
  <c r="CP186" i="34"/>
  <c r="AF184" i="34"/>
  <c r="BL181" i="34"/>
  <c r="BS181" i="34"/>
  <c r="AW181" i="34"/>
  <c r="AA181" i="34"/>
  <c r="AS181" i="34"/>
  <c r="AN181" i="34"/>
  <c r="BU184" i="34"/>
  <c r="AX181" i="34"/>
  <c r="CM181" i="34"/>
  <c r="BJ180" i="34"/>
  <c r="AL183" i="34"/>
  <c r="AO181" i="34"/>
  <c r="V181" i="34"/>
  <c r="BZ184" i="34"/>
  <c r="BA183" i="34"/>
  <c r="BO184" i="34"/>
  <c r="CD185" i="34"/>
  <c r="AG185" i="34"/>
  <c r="AB185" i="34"/>
  <c r="CF180" i="34"/>
  <c r="CQ185" i="34"/>
  <c r="BL185" i="34"/>
  <c r="AS182" i="34"/>
  <c r="BG183" i="34"/>
  <c r="BV186" i="34"/>
  <c r="CK182" i="34"/>
  <c r="Y182" i="34"/>
  <c r="CN181" i="34"/>
  <c r="BP184" i="34"/>
  <c r="AU184" i="34"/>
  <c r="CW184" i="34"/>
  <c r="AY185" i="34"/>
  <c r="BN183" i="34"/>
  <c r="CC181" i="34"/>
  <c r="CR184" i="34"/>
  <c r="BT182" i="34"/>
  <c r="W180" i="34"/>
  <c r="AC182" i="34"/>
  <c r="AQ183" i="34"/>
  <c r="BF186" i="34"/>
  <c r="BU182" i="34"/>
  <c r="CJ185" i="34"/>
  <c r="BD183" i="34"/>
  <c r="AJ184" i="34"/>
  <c r="AT182" i="34"/>
  <c r="CG185" i="34"/>
  <c r="CU186" i="34"/>
  <c r="AX184" i="34"/>
  <c r="BM180" i="34"/>
  <c r="AN180" i="34"/>
  <c r="BR182" i="34"/>
  <c r="BK184" i="34"/>
  <c r="CA182" i="34"/>
  <c r="BY183" i="34"/>
  <c r="CM184" i="34"/>
  <c r="AA182" i="34"/>
  <c r="BE186" i="34"/>
  <c r="BX184" i="34"/>
  <c r="BB180" i="34"/>
  <c r="BJ183" i="34"/>
  <c r="AF185" i="34"/>
  <c r="BQ184" i="34"/>
  <c r="CT180" i="34"/>
  <c r="AH182" i="34"/>
  <c r="AW183" i="34"/>
  <c r="BH180" i="34"/>
  <c r="CI185" i="34"/>
  <c r="AL186" i="34"/>
  <c r="CC183" i="34"/>
  <c r="BF183" i="34"/>
  <c r="CU183" i="34"/>
  <c r="BY180" i="34"/>
  <c r="AF182" i="34"/>
  <c r="CI182" i="34"/>
  <c r="CS183" i="34"/>
  <c r="AG183" i="34"/>
  <c r="AB182" i="34"/>
  <c r="BC182" i="34"/>
  <c r="AS185" i="34"/>
  <c r="BG186" i="34"/>
  <c r="CK185" i="34"/>
  <c r="Y180" i="34"/>
  <c r="AM181" i="34"/>
  <c r="BP185" i="34"/>
  <c r="AE182" i="34"/>
  <c r="AY180" i="34"/>
  <c r="BN180" i="34"/>
  <c r="CC184" i="34"/>
  <c r="CR182" i="34"/>
  <c r="BT185" i="34"/>
  <c r="W186" i="34"/>
  <c r="CB181" i="34"/>
  <c r="CO182" i="34"/>
  <c r="AC185" i="34"/>
  <c r="AQ186" i="34"/>
  <c r="BF181" i="34"/>
  <c r="BU185" i="34"/>
  <c r="CJ183" i="34"/>
  <c r="CH184" i="34"/>
  <c r="AJ185" i="34"/>
  <c r="AT185" i="34"/>
  <c r="CG180" i="34"/>
  <c r="AI184" i="34"/>
  <c r="AX185" i="34"/>
  <c r="CP184" i="34"/>
  <c r="BR185" i="34"/>
  <c r="BK182" i="34"/>
  <c r="CA185" i="34"/>
  <c r="BY186" i="34"/>
  <c r="CM182" i="34"/>
  <c r="AP182" i="34"/>
  <c r="BE185" i="34"/>
  <c r="BX182" i="34"/>
  <c r="X184" i="34"/>
  <c r="BB183" i="34"/>
  <c r="BJ186" i="34"/>
  <c r="AF183" i="34"/>
  <c r="CE180" i="34"/>
  <c r="CT182" i="34"/>
  <c r="AH183" i="34"/>
  <c r="BH183" i="34"/>
  <c r="CI180" i="34"/>
  <c r="AD184" i="34"/>
  <c r="AK184" i="34"/>
  <c r="AZ186" i="34"/>
  <c r="CH181" i="34"/>
  <c r="CP181" i="34"/>
  <c r="AP185" i="34"/>
  <c r="CE182" i="34"/>
  <c r="CV186" i="34"/>
  <c r="CL183" i="34"/>
  <c r="Z186" i="34"/>
  <c r="BA186" i="34"/>
  <c r="CF183" i="34"/>
  <c r="BA184" i="34"/>
  <c r="CD183" i="34"/>
  <c r="CS186" i="34"/>
  <c r="AG186" i="34"/>
  <c r="CF186" i="34"/>
  <c r="CQ186" i="34"/>
  <c r="AS180" i="34"/>
  <c r="BV184" i="34"/>
  <c r="CK180" i="34"/>
  <c r="CN184" i="34"/>
  <c r="AM183" i="34"/>
  <c r="BP182" i="34"/>
  <c r="AU182" i="34"/>
  <c r="AE185" i="34"/>
  <c r="CW182" i="34"/>
  <c r="AK182" i="34"/>
  <c r="AY183" i="34"/>
  <c r="BN186" i="34"/>
  <c r="CC182" i="34"/>
  <c r="CR185" i="34"/>
  <c r="BT183" i="34"/>
  <c r="AZ184" i="34"/>
  <c r="CB186" i="34"/>
  <c r="CO185" i="34"/>
  <c r="AC180" i="34"/>
  <c r="AQ181" i="34"/>
  <c r="BF184" i="34"/>
  <c r="BU180" i="34"/>
  <c r="BD180" i="34"/>
  <c r="CH182" i="34"/>
  <c r="AJ182" i="34"/>
  <c r="AT180" i="34"/>
  <c r="CG183" i="34"/>
  <c r="CU184" i="34"/>
  <c r="AI182" i="34"/>
  <c r="BM183" i="34"/>
  <c r="CP182" i="34"/>
  <c r="AN186" i="34"/>
  <c r="BR180" i="34"/>
  <c r="BK185" i="34"/>
  <c r="CA180" i="34"/>
  <c r="BY184" i="34"/>
  <c r="AA185" i="34"/>
  <c r="AP183" i="34"/>
  <c r="BE183" i="34"/>
  <c r="BX180" i="34"/>
  <c r="X182" i="34"/>
  <c r="BB186" i="34"/>
  <c r="BJ181" i="34"/>
  <c r="BQ181" i="34"/>
  <c r="CE185" i="34"/>
  <c r="CT183" i="34"/>
  <c r="AH186" i="34"/>
  <c r="AW184" i="34"/>
  <c r="BH186" i="34"/>
  <c r="CI186" i="34"/>
  <c r="CV185" i="34"/>
  <c r="AD182" i="34"/>
  <c r="CW186" i="34"/>
  <c r="CB183" i="34"/>
  <c r="AT184" i="34"/>
  <c r="BK183" i="34"/>
  <c r="X180" i="34"/>
  <c r="AW186" i="34"/>
  <c r="Z180" i="34"/>
  <c r="BW185" i="34"/>
  <c r="BS186" i="34"/>
  <c r="CQ180" i="34"/>
  <c r="BI182" i="34"/>
  <c r="V184" i="34"/>
  <c r="Z184" i="34"/>
  <c r="BO185" i="34"/>
  <c r="BC180" i="34"/>
  <c r="BV185" i="34"/>
  <c r="CN182" i="34"/>
  <c r="BP180" i="34"/>
  <c r="AU185" i="34"/>
  <c r="AE180" i="34"/>
  <c r="AK185" i="34"/>
  <c r="AY186" i="34"/>
  <c r="CC185" i="34"/>
  <c r="CR183" i="34"/>
  <c r="W183" i="34"/>
  <c r="AZ185" i="34"/>
  <c r="CB180" i="34"/>
  <c r="CO180" i="34"/>
  <c r="AC183" i="34"/>
  <c r="AQ184" i="34"/>
  <c r="BF185" i="34"/>
  <c r="CJ186" i="34"/>
  <c r="CH185" i="34"/>
  <c r="AJ180" i="34"/>
  <c r="AT183" i="34"/>
  <c r="CG186" i="34"/>
  <c r="CU182" i="34"/>
  <c r="AX182" i="34"/>
  <c r="BM186" i="34"/>
  <c r="CP185" i="34"/>
  <c r="AN184" i="34"/>
  <c r="BR183" i="34"/>
  <c r="BK180" i="34"/>
  <c r="CA186" i="34"/>
  <c r="CM180" i="34"/>
  <c r="AA180" i="34"/>
  <c r="AP180" i="34"/>
  <c r="BX183" i="34"/>
  <c r="X185" i="34"/>
  <c r="BB181" i="34"/>
  <c r="AF186" i="34"/>
  <c r="BQ182" i="34"/>
  <c r="CE183" i="34"/>
  <c r="CT186" i="34"/>
  <c r="AH181" i="34"/>
  <c r="AW182" i="34"/>
  <c r="BH181" i="34"/>
  <c r="AL184" i="34"/>
  <c r="CV184" i="34"/>
  <c r="AD185" i="34"/>
  <c r="BT184" i="34"/>
  <c r="CJ182" i="34"/>
  <c r="CG182" i="34"/>
  <c r="BM182" i="34"/>
  <c r="CA184" i="34"/>
  <c r="BX185" i="34"/>
  <c r="BQ186" i="34"/>
  <c r="BH185" i="34"/>
  <c r="AR183" i="34"/>
  <c r="BI181" i="34"/>
  <c r="AO184" i="34"/>
  <c r="AV186" i="34"/>
  <c r="BO182" i="34"/>
  <c r="BL183" i="34"/>
  <c r="BW183" i="34"/>
  <c r="Z181" i="34"/>
  <c r="AV180" i="34"/>
  <c r="AB180" i="34"/>
  <c r="BW186" i="34"/>
  <c r="AO180" i="34"/>
  <c r="V182" i="34"/>
  <c r="BZ180" i="34"/>
  <c r="AB183" i="34"/>
  <c r="BL180" i="34"/>
  <c r="AS183" i="34"/>
  <c r="BI180" i="34"/>
  <c r="BW181" i="34"/>
  <c r="Z185" i="34"/>
  <c r="AR185" i="34"/>
  <c r="BS184" i="34"/>
  <c r="V185" i="34"/>
  <c r="AV184" i="34"/>
  <c r="BZ183" i="34"/>
  <c r="BO180" i="34"/>
  <c r="CD182" i="34"/>
  <c r="CS184" i="34"/>
  <c r="AG184" i="34"/>
  <c r="AB186" i="34"/>
  <c r="BC186" i="34"/>
  <c r="CQ183" i="34"/>
  <c r="AS186" i="34"/>
  <c r="BG182" i="34"/>
  <c r="CK183" i="34"/>
  <c r="Y183" i="34"/>
  <c r="CN185" i="34"/>
  <c r="AM182" i="34"/>
  <c r="BP183" i="34"/>
  <c r="AU180" i="34"/>
  <c r="AE186" i="34"/>
  <c r="CW185" i="34"/>
  <c r="AK180" i="34"/>
  <c r="AY181" i="34"/>
  <c r="BN184" i="34"/>
  <c r="CC180" i="34"/>
  <c r="BT180" i="34"/>
  <c r="W184" i="34"/>
  <c r="AZ182" i="34"/>
  <c r="CB184" i="34"/>
  <c r="CO183" i="34"/>
  <c r="AC186" i="34"/>
  <c r="AQ182" i="34"/>
  <c r="BU183" i="34"/>
  <c r="CJ180" i="34"/>
  <c r="BD186" i="34"/>
  <c r="CH180" i="34"/>
  <c r="AJ183" i="34"/>
  <c r="AT186" i="34"/>
  <c r="CG184" i="34"/>
  <c r="AI180" i="34"/>
  <c r="AX183" i="34"/>
  <c r="BM185" i="34"/>
  <c r="CP180" i="34"/>
  <c r="AN182" i="34"/>
  <c r="BR186" i="34"/>
  <c r="BK186" i="34"/>
  <c r="BY181" i="34"/>
  <c r="CM185" i="34"/>
  <c r="AA183" i="34"/>
  <c r="AP186" i="34"/>
  <c r="BE184" i="34"/>
  <c r="BX186" i="34"/>
  <c r="X183" i="34"/>
  <c r="BJ184" i="34"/>
  <c r="AF180" i="34"/>
  <c r="BQ185" i="34"/>
  <c r="CE186" i="34"/>
  <c r="CT181" i="34"/>
  <c r="AH184" i="34"/>
  <c r="AW180" i="34"/>
  <c r="CI183" i="34"/>
  <c r="AL182" i="34"/>
  <c r="CV182" i="34"/>
  <c r="BN182" i="34"/>
  <c r="W185" i="34"/>
  <c r="AQ185" i="34"/>
  <c r="BD185" i="34"/>
  <c r="AI186" i="34"/>
  <c r="BR184" i="34"/>
  <c r="AA184" i="34"/>
  <c r="BB185" i="34"/>
  <c r="AH180" i="34"/>
  <c r="AD181" i="34"/>
  <c r="BW180" i="34"/>
  <c r="BS180" i="34"/>
  <c r="CL180" i="34"/>
  <c r="AR186" i="34"/>
  <c r="BZ182" i="34"/>
  <c r="CL186" i="34"/>
  <c r="AO182" i="34"/>
  <c r="BZ185" i="34"/>
  <c r="BC185" i="34"/>
  <c r="BI185" i="34"/>
  <c r="CL181" i="34"/>
  <c r="BS183" i="34"/>
  <c r="CD180" i="34"/>
  <c r="CF181" i="34"/>
  <c r="BG184" i="34"/>
  <c r="Y185" i="34"/>
  <c r="AM184" i="34"/>
  <c r="CL184" i="34"/>
  <c r="BI183" i="34"/>
  <c r="BW184" i="34"/>
  <c r="CL185" i="34"/>
  <c r="AO183" i="34"/>
  <c r="AR184" i="34"/>
  <c r="V180" i="34"/>
  <c r="AV182" i="34"/>
  <c r="S185" i="34"/>
  <c r="T185" i="34"/>
  <c r="S181" i="34"/>
  <c r="T184" i="34"/>
  <c r="U183" i="34"/>
  <c r="U182" i="34"/>
  <c r="T182" i="34"/>
  <c r="S184" i="34"/>
  <c r="U181" i="34"/>
  <c r="S182" i="34"/>
  <c r="U184" i="34"/>
  <c r="U186" i="34"/>
  <c r="T181" i="34"/>
  <c r="S183" i="34"/>
  <c r="T186" i="34"/>
  <c r="U185" i="34"/>
  <c r="T183" i="34"/>
  <c r="U180" i="34"/>
  <c r="T180" i="34"/>
  <c r="S186" i="34"/>
  <c r="BA182" i="34"/>
  <c r="BO183" i="34"/>
  <c r="CD186" i="34"/>
  <c r="CS182" i="34"/>
  <c r="AG182" i="34"/>
  <c r="AB181" i="34"/>
  <c r="CF182" i="34"/>
  <c r="CQ184" i="34"/>
  <c r="BL186" i="34"/>
  <c r="AS184" i="34"/>
  <c r="BV182" i="34"/>
  <c r="CK186" i="34"/>
  <c r="Y186" i="34"/>
  <c r="CN180" i="34"/>
  <c r="AM185" i="34"/>
  <c r="BP186" i="34"/>
  <c r="AU186" i="34"/>
  <c r="CW180" i="34"/>
  <c r="AK183" i="34"/>
  <c r="AY184" i="34"/>
  <c r="BN185" i="34"/>
  <c r="CR186" i="34"/>
  <c r="BT181" i="34"/>
  <c r="W181" i="34"/>
  <c r="AZ180" i="34"/>
  <c r="CB182" i="34"/>
  <c r="CO186" i="34"/>
  <c r="AC184" i="34"/>
  <c r="BF180" i="34"/>
  <c r="BU186" i="34"/>
  <c r="CJ181" i="34"/>
  <c r="BD184" i="34"/>
  <c r="CH183" i="34"/>
  <c r="AJ186" i="34"/>
  <c r="AT181" i="34"/>
  <c r="CU180" i="34"/>
  <c r="AI185" i="34"/>
  <c r="AX180" i="34"/>
  <c r="BM181" i="34"/>
  <c r="CP183" i="34"/>
  <c r="AN185" i="34"/>
  <c r="BR181" i="34"/>
  <c r="CA181" i="34"/>
  <c r="BY182" i="34"/>
  <c r="CM183" i="34"/>
  <c r="AA186" i="34"/>
  <c r="AP181" i="34"/>
  <c r="BE182" i="34"/>
  <c r="BX181" i="34"/>
  <c r="BB184" i="34"/>
  <c r="BJ182" i="34"/>
  <c r="AF181" i="34"/>
  <c r="BQ180" i="34"/>
  <c r="CE181" i="34"/>
  <c r="CT184" i="34"/>
  <c r="AH185" i="34"/>
  <c r="BH182" i="34"/>
  <c r="CI184" i="34"/>
  <c r="AL185" i="34"/>
  <c r="CV180" i="34"/>
  <c r="AD183" i="34"/>
  <c r="S180" i="34"/>
  <c r="BF183" i="33"/>
  <c r="V183" i="33"/>
  <c r="BF181" i="33"/>
  <c r="BG183" i="33"/>
  <c r="BG184" i="33"/>
  <c r="AG184" i="33"/>
  <c r="BW185" i="33"/>
  <c r="AG185" i="33"/>
  <c r="CN186" i="33"/>
  <c r="CH181" i="33"/>
  <c r="BH181" i="33"/>
  <c r="AG186" i="33"/>
  <c r="BW186" i="33"/>
  <c r="CH180" i="33"/>
  <c r="V182" i="33"/>
  <c r="BT186" i="33"/>
  <c r="AU180" i="33"/>
  <c r="BH185" i="33"/>
  <c r="BG180" i="33"/>
  <c r="AG180" i="33"/>
  <c r="BF182" i="33"/>
  <c r="BH186" i="33"/>
  <c r="CH186" i="33"/>
  <c r="BH182" i="33"/>
  <c r="CN182" i="33"/>
  <c r="V180" i="33"/>
  <c r="V184" i="33"/>
  <c r="BF185" i="33"/>
  <c r="BT181" i="33"/>
  <c r="AU182" i="33"/>
  <c r="CH183" i="33"/>
  <c r="V185" i="33"/>
  <c r="BW181" i="33"/>
  <c r="CN180" i="33"/>
  <c r="BF184" i="33"/>
  <c r="AU181" i="33"/>
  <c r="BH180" i="33"/>
  <c r="BF186" i="33"/>
  <c r="AG181" i="33"/>
  <c r="BT182" i="33"/>
  <c r="AU185" i="33"/>
  <c r="CH185" i="33"/>
  <c r="BG181" i="33"/>
  <c r="BW183" i="33"/>
  <c r="BH184" i="33"/>
  <c r="CN181" i="33"/>
  <c r="BT183" i="33"/>
  <c r="AU183" i="33"/>
  <c r="BW180" i="33"/>
  <c r="CN183" i="33"/>
  <c r="BH183" i="33"/>
  <c r="CH184" i="33"/>
  <c r="BF180" i="33"/>
  <c r="AG183" i="33"/>
  <c r="BT184" i="33"/>
  <c r="AU184" i="33"/>
  <c r="BG182" i="33"/>
  <c r="BW182" i="33"/>
  <c r="CN185" i="33"/>
  <c r="V186" i="33"/>
  <c r="BT180" i="33"/>
  <c r="CH182" i="33"/>
  <c r="BG185" i="33"/>
  <c r="AG182" i="33"/>
  <c r="BT185" i="33"/>
  <c r="AU186" i="33"/>
  <c r="V181" i="33"/>
  <c r="BG186" i="33"/>
  <c r="BW184" i="33"/>
  <c r="CN184" i="33"/>
  <c r="T183" i="33"/>
  <c r="S182" i="33"/>
  <c r="U180" i="33"/>
  <c r="T182" i="33"/>
  <c r="S181" i="33"/>
  <c r="T181" i="33"/>
  <c r="U186" i="33"/>
  <c r="S184" i="33"/>
  <c r="T180" i="33"/>
  <c r="U185" i="33"/>
  <c r="T185" i="33"/>
  <c r="S186" i="33"/>
  <c r="U184" i="33"/>
  <c r="T186" i="33"/>
  <c r="S185" i="33"/>
  <c r="U183" i="33"/>
  <c r="U182" i="33"/>
  <c r="T184" i="33"/>
  <c r="S183" i="33"/>
  <c r="U181" i="33"/>
  <c r="BA185" i="33"/>
  <c r="CO182" i="33"/>
  <c r="BY180" i="33"/>
  <c r="AD186" i="33"/>
  <c r="CP185" i="33"/>
  <c r="BC180" i="33"/>
  <c r="CB183" i="33"/>
  <c r="AO186" i="33"/>
  <c r="BX182" i="33"/>
  <c r="AQ185" i="33"/>
  <c r="AL181" i="33"/>
  <c r="BK185" i="33"/>
  <c r="X186" i="33"/>
  <c r="CJ185" i="33"/>
  <c r="AW181" i="33"/>
  <c r="BV180" i="33"/>
  <c r="AK182" i="33"/>
  <c r="AT183" i="33"/>
  <c r="BS186" i="33"/>
  <c r="AF181" i="33"/>
  <c r="CR180" i="33"/>
  <c r="BE183" i="33"/>
  <c r="CD186" i="33"/>
  <c r="BA184" i="33"/>
  <c r="CO181" i="33"/>
  <c r="AD184" i="33"/>
  <c r="CP183" i="33"/>
  <c r="CB181" i="33"/>
  <c r="AO184" i="33"/>
  <c r="BN185" i="33"/>
  <c r="BX180" i="33"/>
  <c r="AQ184" i="33"/>
  <c r="AL180" i="33"/>
  <c r="BK182" i="33"/>
  <c r="X185" i="33"/>
  <c r="CJ184" i="33"/>
  <c r="BV183" i="33"/>
  <c r="AK181" i="33"/>
  <c r="AT185" i="33"/>
  <c r="BS185" i="33"/>
  <c r="AF180" i="33"/>
  <c r="BE182" i="33"/>
  <c r="CD184" i="33"/>
  <c r="BA183" i="33"/>
  <c r="CO180" i="33"/>
  <c r="BY186" i="33"/>
  <c r="AD183" i="33"/>
  <c r="CP182" i="33"/>
  <c r="BC186" i="33"/>
  <c r="CB180" i="33"/>
  <c r="AO183" i="33"/>
  <c r="BN186" i="33"/>
  <c r="BX181" i="33"/>
  <c r="AQ186" i="33"/>
  <c r="BK180" i="33"/>
  <c r="X184" i="33"/>
  <c r="CJ183" i="33"/>
  <c r="AW185" i="33"/>
  <c r="BV182" i="33"/>
  <c r="AK180" i="33"/>
  <c r="AT182" i="33"/>
  <c r="BS184" i="33"/>
  <c r="CR186" i="33"/>
  <c r="BE180" i="33"/>
  <c r="CD183" i="33"/>
  <c r="BA182" i="33"/>
  <c r="BY185" i="33"/>
  <c r="AD182" i="33"/>
  <c r="CP184" i="33"/>
  <c r="BC185" i="33"/>
  <c r="AO182" i="33"/>
  <c r="BN184" i="33"/>
  <c r="AQ182" i="33"/>
  <c r="AL186" i="33"/>
  <c r="BK181" i="33"/>
  <c r="X183" i="33"/>
  <c r="CJ182" i="33"/>
  <c r="AW184" i="33"/>
  <c r="AT181" i="33"/>
  <c r="BS183" i="33"/>
  <c r="AF186" i="33"/>
  <c r="CR185" i="33"/>
  <c r="BE181" i="33"/>
  <c r="CD181" i="33"/>
  <c r="BA181" i="33"/>
  <c r="CO186" i="33"/>
  <c r="BY184" i="33"/>
  <c r="AD185" i="33"/>
  <c r="CP180" i="33"/>
  <c r="BC184" i="33"/>
  <c r="CB186" i="33"/>
  <c r="AO180" i="33"/>
  <c r="BN183" i="33"/>
  <c r="BX186" i="33"/>
  <c r="AQ183" i="33"/>
  <c r="AL185" i="33"/>
  <c r="X182" i="33"/>
  <c r="CJ181" i="33"/>
  <c r="AW182" i="33"/>
  <c r="BV185" i="33"/>
  <c r="AK186" i="33"/>
  <c r="BA180" i="33"/>
  <c r="CO184" i="33"/>
  <c r="BY183" i="33"/>
  <c r="AD181" i="33"/>
  <c r="CP181" i="33"/>
  <c r="BC183" i="33"/>
  <c r="CB185" i="33"/>
  <c r="AO181" i="33"/>
  <c r="BN181" i="33"/>
  <c r="BX185" i="33"/>
  <c r="AQ180" i="33"/>
  <c r="AL184" i="33"/>
  <c r="BK186" i="33"/>
  <c r="X181" i="33"/>
  <c r="CJ180" i="33"/>
  <c r="AW186" i="33"/>
  <c r="BV186" i="33"/>
  <c r="AK185" i="33"/>
  <c r="CO185" i="33"/>
  <c r="BY182" i="33"/>
  <c r="AD180" i="33"/>
  <c r="BC182" i="33"/>
  <c r="CB184" i="33"/>
  <c r="BN182" i="33"/>
  <c r="BX183" i="33"/>
  <c r="AQ181" i="33"/>
  <c r="AL183" i="33"/>
  <c r="BK184" i="33"/>
  <c r="X180" i="33"/>
  <c r="AW183" i="33"/>
  <c r="BV184" i="33"/>
  <c r="AK184" i="33"/>
  <c r="BA186" i="33"/>
  <c r="CO183" i="33"/>
  <c r="BY181" i="33"/>
  <c r="CP186" i="33"/>
  <c r="BC181" i="33"/>
  <c r="CB182" i="33"/>
  <c r="AO185" i="33"/>
  <c r="BN180" i="33"/>
  <c r="BX184" i="33"/>
  <c r="AL182" i="33"/>
  <c r="BK183" i="33"/>
  <c r="CJ186" i="33"/>
  <c r="AW180" i="33"/>
  <c r="BV181" i="33"/>
  <c r="AK183" i="33"/>
  <c r="CR184" i="33"/>
  <c r="BE186" i="33"/>
  <c r="CD182" i="33"/>
  <c r="CE182" i="33"/>
  <c r="AI181" i="33"/>
  <c r="AR185" i="33"/>
  <c r="AA183" i="33"/>
  <c r="BB183" i="33"/>
  <c r="CA185" i="33"/>
  <c r="AN180" i="33"/>
  <c r="BM183" i="33"/>
  <c r="Z186" i="33"/>
  <c r="CL186" i="33"/>
  <c r="CF183" i="33"/>
  <c r="AS185" i="33"/>
  <c r="AB184" i="33"/>
  <c r="BJ183" i="33"/>
  <c r="CI186" i="33"/>
  <c r="AV181" i="33"/>
  <c r="BU183" i="33"/>
  <c r="AH186" i="33"/>
  <c r="BI184" i="33"/>
  <c r="BP184" i="33"/>
  <c r="AY183" i="33"/>
  <c r="AC181" i="33"/>
  <c r="BR184" i="33"/>
  <c r="CQ186" i="33"/>
  <c r="BD181" i="33"/>
  <c r="CC182" i="33"/>
  <c r="AP186" i="33"/>
  <c r="CM182" i="33"/>
  <c r="BQ186" i="33"/>
  <c r="AZ184" i="33"/>
  <c r="AJ185" i="33"/>
  <c r="AM181" i="33"/>
  <c r="BL182" i="33"/>
  <c r="CK184" i="33"/>
  <c r="AX180" i="33"/>
  <c r="CR183" i="33"/>
  <c r="BE185" i="33"/>
  <c r="CE183" i="33"/>
  <c r="AI180" i="33"/>
  <c r="AR183" i="33"/>
  <c r="AA182" i="33"/>
  <c r="BB182" i="33"/>
  <c r="CA183" i="33"/>
  <c r="BM181" i="33"/>
  <c r="Z184" i="33"/>
  <c r="CL182" i="33"/>
  <c r="CF182" i="33"/>
  <c r="BO185" i="33"/>
  <c r="AS183" i="33"/>
  <c r="AB182" i="33"/>
  <c r="BJ185" i="33"/>
  <c r="W186" i="33"/>
  <c r="CI185" i="33"/>
  <c r="AV180" i="33"/>
  <c r="BU182" i="33"/>
  <c r="AH185" i="33"/>
  <c r="CG186" i="33"/>
  <c r="BP183" i="33"/>
  <c r="AY180" i="33"/>
  <c r="AC180" i="33"/>
  <c r="BR183" i="33"/>
  <c r="AE186" i="33"/>
  <c r="CQ185" i="33"/>
  <c r="BD180" i="33"/>
  <c r="CC183" i="33"/>
  <c r="AP185" i="33"/>
  <c r="BQ185" i="33"/>
  <c r="AZ183" i="33"/>
  <c r="AJ181" i="33"/>
  <c r="BZ186" i="33"/>
  <c r="AM180" i="33"/>
  <c r="BL183" i="33"/>
  <c r="Y185" i="33"/>
  <c r="CK185" i="33"/>
  <c r="AX182" i="33"/>
  <c r="CR181" i="33"/>
  <c r="BE184" i="33"/>
  <c r="CE181" i="33"/>
  <c r="AR182" i="33"/>
  <c r="AA180" i="33"/>
  <c r="BB181" i="33"/>
  <c r="CA184" i="33"/>
  <c r="AN186" i="33"/>
  <c r="BM180" i="33"/>
  <c r="Z183" i="33"/>
  <c r="CL181" i="33"/>
  <c r="CF180" i="33"/>
  <c r="BO186" i="33"/>
  <c r="AS182" i="33"/>
  <c r="AB180" i="33"/>
  <c r="BJ182" i="33"/>
  <c r="W185" i="33"/>
  <c r="CI183" i="33"/>
  <c r="BU180" i="33"/>
  <c r="AH184" i="33"/>
  <c r="BI186" i="33"/>
  <c r="CG185" i="33"/>
  <c r="BP182" i="33"/>
  <c r="AY182" i="33"/>
  <c r="BR182" i="33"/>
  <c r="AE184" i="33"/>
  <c r="CQ183" i="33"/>
  <c r="CC181" i="33"/>
  <c r="AP184" i="33"/>
  <c r="CM185" i="33"/>
  <c r="BQ184" i="33"/>
  <c r="AZ182" i="33"/>
  <c r="AJ180" i="33"/>
  <c r="BZ185" i="33"/>
  <c r="AM182" i="33"/>
  <c r="BL185" i="33"/>
  <c r="Y184" i="33"/>
  <c r="CK186" i="33"/>
  <c r="BS182" i="33"/>
  <c r="AF184" i="33"/>
  <c r="CE180" i="33"/>
  <c r="AI186" i="33"/>
  <c r="AR184" i="33"/>
  <c r="AA181" i="33"/>
  <c r="BB180" i="33"/>
  <c r="CA182" i="33"/>
  <c r="AN185" i="33"/>
  <c r="Z182" i="33"/>
  <c r="CL183" i="33"/>
  <c r="CF181" i="33"/>
  <c r="BO184" i="33"/>
  <c r="AS181" i="33"/>
  <c r="AB181" i="33"/>
  <c r="BJ180" i="33"/>
  <c r="W184" i="33"/>
  <c r="CI184" i="33"/>
  <c r="AV186" i="33"/>
  <c r="BU181" i="33"/>
  <c r="AH183" i="33"/>
  <c r="BI185" i="33"/>
  <c r="CG184" i="33"/>
  <c r="BP180" i="33"/>
  <c r="AY181" i="33"/>
  <c r="AC186" i="33"/>
  <c r="BR180" i="33"/>
  <c r="AE183" i="33"/>
  <c r="CQ184" i="33"/>
  <c r="BD186" i="33"/>
  <c r="CC180" i="33"/>
  <c r="AP181" i="33"/>
  <c r="CM184" i="33"/>
  <c r="BQ183" i="33"/>
  <c r="AZ180" i="33"/>
  <c r="BZ183" i="33"/>
  <c r="BL181" i="33"/>
  <c r="Y186" i="33"/>
  <c r="CK183" i="33"/>
  <c r="AX185" i="33"/>
  <c r="BS181" i="33"/>
  <c r="AF182" i="33"/>
  <c r="AI185" i="33"/>
  <c r="AR181" i="33"/>
  <c r="CA181" i="33"/>
  <c r="AN184" i="33"/>
  <c r="BM186" i="33"/>
  <c r="Z181" i="33"/>
  <c r="CL180" i="33"/>
  <c r="BO183" i="33"/>
  <c r="AS184" i="33"/>
  <c r="BJ181" i="33"/>
  <c r="W183" i="33"/>
  <c r="CI182" i="33"/>
  <c r="AV184" i="33"/>
  <c r="AH181" i="33"/>
  <c r="BI183" i="33"/>
  <c r="CG183" i="33"/>
  <c r="BP181" i="33"/>
  <c r="AC185" i="33"/>
  <c r="BR181" i="33"/>
  <c r="AE185" i="33"/>
  <c r="CQ182" i="33"/>
  <c r="BD185" i="33"/>
  <c r="AP182" i="33"/>
  <c r="CM186" i="33"/>
  <c r="BQ182" i="33"/>
  <c r="AZ181" i="33"/>
  <c r="AJ186" i="33"/>
  <c r="BZ182" i="33"/>
  <c r="AM186" i="33"/>
  <c r="BL180" i="33"/>
  <c r="Y183" i="33"/>
  <c r="CK182" i="33"/>
  <c r="AX184" i="33"/>
  <c r="AT186" i="33"/>
  <c r="BS180" i="33"/>
  <c r="AF185" i="33"/>
  <c r="CE186" i="33"/>
  <c r="AI184" i="33"/>
  <c r="AR180" i="33"/>
  <c r="AA185" i="33"/>
  <c r="BB186" i="33"/>
  <c r="CA180" i="33"/>
  <c r="AN183" i="33"/>
  <c r="BM185" i="33"/>
  <c r="Z180" i="33"/>
  <c r="CF186" i="33"/>
  <c r="BO182" i="33"/>
  <c r="AS180" i="33"/>
  <c r="AB186" i="33"/>
  <c r="W182" i="33"/>
  <c r="CI181" i="33"/>
  <c r="AV185" i="33"/>
  <c r="BU186" i="33"/>
  <c r="AH180" i="33"/>
  <c r="BI182" i="33"/>
  <c r="CG182" i="33"/>
  <c r="BP185" i="33"/>
  <c r="AY185" i="33"/>
  <c r="AC183" i="33"/>
  <c r="AE180" i="33"/>
  <c r="CQ181" i="33"/>
  <c r="BD184" i="33"/>
  <c r="CC186" i="33"/>
  <c r="AP180" i="33"/>
  <c r="CM181" i="33"/>
  <c r="BQ181" i="33"/>
  <c r="AJ184" i="33"/>
  <c r="BZ180" i="33"/>
  <c r="AM185" i="33"/>
  <c r="Y182" i="33"/>
  <c r="CK181" i="33"/>
  <c r="AX186" i="33"/>
  <c r="AT184" i="33"/>
  <c r="AF183" i="33"/>
  <c r="CD185" i="33"/>
  <c r="CE184" i="33"/>
  <c r="AI182" i="33"/>
  <c r="AA186" i="33"/>
  <c r="BB185" i="33"/>
  <c r="AN182" i="33"/>
  <c r="BM184" i="33"/>
  <c r="CL185" i="33"/>
  <c r="CF185" i="33"/>
  <c r="BO181" i="33"/>
  <c r="AB185" i="33"/>
  <c r="BJ186" i="33"/>
  <c r="W181" i="33"/>
  <c r="CI180" i="33"/>
  <c r="AV182" i="33"/>
  <c r="BU185" i="33"/>
  <c r="AH182" i="33"/>
  <c r="S180" i="33"/>
  <c r="BI181" i="33"/>
  <c r="CG181" i="33"/>
  <c r="AY186" i="33"/>
  <c r="AC182" i="33"/>
  <c r="BR186" i="33"/>
  <c r="AE181" i="33"/>
  <c r="CQ180" i="33"/>
  <c r="BD183" i="33"/>
  <c r="CC184" i="33"/>
  <c r="AP183" i="33"/>
  <c r="CM180" i="33"/>
  <c r="BQ180" i="33"/>
  <c r="AZ186" i="33"/>
  <c r="AJ183" i="33"/>
  <c r="BZ181" i="33"/>
  <c r="AM184" i="33"/>
  <c r="BL186" i="33"/>
  <c r="Y180" i="33"/>
  <c r="CK180" i="33"/>
  <c r="AX183" i="33"/>
  <c r="AT180" i="33"/>
  <c r="CR182" i="33"/>
  <c r="CD180" i="33"/>
  <c r="CE185" i="33"/>
  <c r="AI183" i="33"/>
  <c r="AR186" i="33"/>
  <c r="AA184" i="33"/>
  <c r="BB184" i="33"/>
  <c r="CA186" i="33"/>
  <c r="AN181" i="33"/>
  <c r="BM182" i="33"/>
  <c r="Z185" i="33"/>
  <c r="CL184" i="33"/>
  <c r="CF184" i="33"/>
  <c r="BO180" i="33"/>
  <c r="AS186" i="33"/>
  <c r="AB183" i="33"/>
  <c r="BJ184" i="33"/>
  <c r="W180" i="33"/>
  <c r="AV183" i="33"/>
  <c r="BU184" i="33"/>
  <c r="BI180" i="33"/>
  <c r="CG180" i="33"/>
  <c r="BP186" i="33"/>
  <c r="AY184" i="33"/>
  <c r="AC184" i="33"/>
  <c r="BR185" i="33"/>
  <c r="AE182" i="33"/>
  <c r="BD182" i="33"/>
  <c r="CC185" i="33"/>
  <c r="CM183" i="33"/>
  <c r="AZ185" i="33"/>
  <c r="AJ182" i="33"/>
  <c r="BZ184" i="33"/>
  <c r="AM183" i="33"/>
  <c r="BL184" i="33"/>
  <c r="Y181" i="33"/>
  <c r="AX181" i="33"/>
  <c r="CF242" i="35" l="1"/>
  <c r="AU241" i="35"/>
  <c r="BB241" i="35"/>
  <c r="CW241" i="35"/>
  <c r="CJ241" i="35"/>
  <c r="AT241" i="35"/>
  <c r="BD241" i="35"/>
  <c r="BG241" i="35"/>
  <c r="W242" i="35"/>
  <c r="CD242" i="35"/>
  <c r="AJ241" i="35"/>
  <c r="CB242" i="35"/>
  <c r="CG241" i="35"/>
  <c r="CP241" i="35"/>
  <c r="AS241" i="35"/>
  <c r="BJ242" i="35"/>
  <c r="AD241" i="35"/>
  <c r="CA241" i="35"/>
  <c r="V241" i="35"/>
  <c r="AY241" i="35"/>
  <c r="AQ241" i="35"/>
  <c r="AX242" i="35"/>
  <c r="CV242" i="35"/>
  <c r="U241" i="35"/>
  <c r="X242" i="35"/>
  <c r="AU242" i="35"/>
  <c r="BK241" i="35"/>
  <c r="CO242" i="35"/>
  <c r="BE241" i="35"/>
  <c r="AE241" i="35"/>
  <c r="BY241" i="35"/>
  <c r="BO241" i="35"/>
  <c r="AT242" i="35"/>
  <c r="CG242" i="35"/>
  <c r="BH241" i="35"/>
  <c r="CD241" i="35"/>
  <c r="AL242" i="35"/>
  <c r="AN242" i="35"/>
  <c r="X241" i="35"/>
  <c r="CN241" i="35"/>
  <c r="AV241" i="35"/>
  <c r="AI241" i="35"/>
  <c r="AG242" i="35"/>
  <c r="BZ242" i="35"/>
  <c r="CE242" i="35"/>
  <c r="CO241" i="35"/>
  <c r="BX242" i="35"/>
  <c r="BC242" i="35"/>
  <c r="BR241" i="35"/>
  <c r="AB241" i="35"/>
  <c r="BO242" i="35"/>
  <c r="CM242" i="35"/>
  <c r="CR241" i="35"/>
  <c r="CB241" i="35"/>
  <c r="BV242" i="35"/>
  <c r="Z242" i="35"/>
  <c r="AO241" i="35"/>
  <c r="BJ241" i="35"/>
  <c r="BZ241" i="35"/>
  <c r="AW242" i="35"/>
  <c r="BA242" i="35"/>
  <c r="BM242" i="35"/>
  <c r="CE241" i="35"/>
  <c r="BS241" i="35"/>
  <c r="BA241" i="35"/>
  <c r="CF241" i="35"/>
  <c r="AG241" i="35"/>
  <c r="CQ241" i="35"/>
  <c r="BD242" i="35"/>
  <c r="AI242" i="35"/>
  <c r="CK241" i="35"/>
  <c r="CS242" i="35"/>
  <c r="BR242" i="35"/>
  <c r="CN242" i="35"/>
  <c r="S242" i="35"/>
  <c r="AR242" i="35"/>
  <c r="AY242" i="35"/>
  <c r="AH241" i="35"/>
  <c r="BT241" i="35"/>
  <c r="BK242" i="35"/>
  <c r="CW242" i="35"/>
  <c r="AA241" i="35"/>
  <c r="V242" i="35"/>
  <c r="BI241" i="35"/>
  <c r="BN242" i="35"/>
  <c r="AK241" i="35"/>
  <c r="BG242" i="35"/>
  <c r="AC242" i="35"/>
  <c r="CK242" i="35"/>
  <c r="CU242" i="35"/>
  <c r="AR241" i="35"/>
  <c r="BH242" i="35"/>
  <c r="BE242" i="35"/>
  <c r="AZ241" i="35"/>
  <c r="U242" i="35"/>
  <c r="CR242" i="35"/>
  <c r="AF241" i="35"/>
  <c r="S241" i="35"/>
  <c r="BL241" i="35"/>
  <c r="BM241" i="35"/>
  <c r="AX241" i="35"/>
  <c r="CQ242" i="35"/>
  <c r="AJ242" i="35"/>
  <c r="BX241" i="35"/>
  <c r="BC241" i="35"/>
  <c r="BI242" i="35"/>
  <c r="AD242" i="35"/>
  <c r="AL241" i="35"/>
  <c r="CI241" i="35"/>
  <c r="BF242" i="35"/>
  <c r="CL242" i="35"/>
  <c r="T241" i="35"/>
  <c r="AF242" i="35"/>
  <c r="Y242" i="35"/>
  <c r="AH242" i="35"/>
  <c r="CI242" i="35"/>
  <c r="BB242" i="35"/>
  <c r="BT242" i="35"/>
  <c r="CH241" i="35"/>
  <c r="CJ242" i="35"/>
  <c r="CC241" i="35"/>
  <c r="CA242" i="35"/>
  <c r="CC242" i="35"/>
  <c r="AC241" i="35"/>
  <c r="CP242" i="35"/>
  <c r="BW241" i="35"/>
  <c r="CM241" i="35"/>
  <c r="Y241" i="35"/>
  <c r="AQ242" i="35"/>
  <c r="AO242" i="35"/>
  <c r="AM242" i="35"/>
  <c r="W241" i="35"/>
  <c r="AB242" i="35"/>
  <c r="CH242" i="35"/>
  <c r="CT242" i="35"/>
  <c r="BU241" i="35"/>
  <c r="CS241" i="35"/>
  <c r="AP241" i="35"/>
  <c r="CT241" i="35"/>
  <c r="AW241" i="35"/>
  <c r="CL241" i="35"/>
  <c r="AM241" i="35"/>
  <c r="BV241" i="35"/>
  <c r="AN241" i="35"/>
  <c r="BN241" i="35"/>
  <c r="T242" i="35"/>
  <c r="AS242" i="35"/>
  <c r="CU241" i="35"/>
  <c r="AZ242" i="35"/>
  <c r="AE242" i="35"/>
  <c r="Z241" i="35"/>
  <c r="BF241" i="35"/>
  <c r="BP242" i="35"/>
  <c r="CV241" i="35"/>
  <c r="AV242" i="35"/>
  <c r="AK242" i="35"/>
  <c r="BP241" i="35"/>
  <c r="BQ242" i="35"/>
  <c r="AP242" i="35"/>
  <c r="BL242" i="35"/>
  <c r="BW242" i="35"/>
  <c r="AA242" i="35"/>
  <c r="BQ241" i="35"/>
  <c r="BU242" i="35"/>
  <c r="BS242" i="35"/>
  <c r="BY242" i="35"/>
  <c r="BL237" i="33"/>
  <c r="AV236" i="33"/>
  <c r="CE238" i="33"/>
  <c r="BX237" i="33"/>
  <c r="T237" i="33"/>
  <c r="BG238" i="33"/>
  <c r="CN237" i="33"/>
  <c r="BA239" i="33"/>
  <c r="CO239" i="33"/>
  <c r="AQ239" i="33"/>
  <c r="AG235" i="33"/>
  <c r="V238" i="33"/>
  <c r="CP237" i="33"/>
  <c r="CR235" i="33"/>
  <c r="AU237" i="33"/>
  <c r="BM235" i="33"/>
  <c r="BT237" i="33"/>
  <c r="BR238" i="33"/>
  <c r="AH235" i="33"/>
  <c r="AK237" i="33"/>
  <c r="AM236" i="33"/>
  <c r="AW239" i="33"/>
  <c r="U235" i="33"/>
  <c r="BV239" i="33"/>
  <c r="BP239" i="33"/>
  <c r="AL235" i="33"/>
  <c r="AE235" i="33"/>
  <c r="Z238" i="33"/>
  <c r="BD236" i="33"/>
  <c r="AF238" i="33"/>
  <c r="CF238" i="33"/>
  <c r="BE237" i="33"/>
  <c r="BJ237" i="33"/>
  <c r="BB237" i="33"/>
  <c r="AI236" i="33"/>
  <c r="BC238" i="33"/>
  <c r="BH235" i="33"/>
  <c r="AJ237" i="33"/>
  <c r="AC236" i="33"/>
  <c r="AN236" i="33"/>
  <c r="CJ235" i="33"/>
  <c r="X239" i="33"/>
  <c r="CH236" i="33"/>
  <c r="BW238" i="33"/>
  <c r="AY238" i="33"/>
  <c r="AT239" i="33"/>
  <c r="CB237" i="33"/>
  <c r="BF239" i="33"/>
  <c r="AZ238" i="33"/>
  <c r="CM236" i="33"/>
  <c r="CC238" i="33"/>
  <c r="AR239" i="33"/>
  <c r="AP236" i="33"/>
  <c r="AA239" i="33"/>
  <c r="BK236" i="33"/>
  <c r="AD238" i="33"/>
  <c r="BU237" i="33"/>
  <c r="CL237" i="33"/>
  <c r="AB238" i="33"/>
  <c r="CK236" i="33"/>
  <c r="AM237" i="33"/>
  <c r="S188" i="33"/>
  <c r="S233" i="33"/>
  <c r="BO234" i="33"/>
  <c r="BO187" i="33"/>
  <c r="CE237" i="33"/>
  <c r="BZ233" i="33"/>
  <c r="BZ188" i="33"/>
  <c r="AE188" i="33"/>
  <c r="AE233" i="33"/>
  <c r="AV238" i="33"/>
  <c r="BM238" i="33"/>
  <c r="BZ235" i="33"/>
  <c r="AE238" i="33"/>
  <c r="CI235" i="33"/>
  <c r="AN237" i="33"/>
  <c r="Y239" i="33"/>
  <c r="BD239" i="33"/>
  <c r="BI238" i="33"/>
  <c r="AS234" i="33"/>
  <c r="AS187" i="33"/>
  <c r="AA234" i="33"/>
  <c r="AA187" i="33"/>
  <c r="BL238" i="33"/>
  <c r="CC234" i="33"/>
  <c r="CC187" i="33"/>
  <c r="AH237" i="33"/>
  <c r="CF233" i="33"/>
  <c r="CF188" i="33"/>
  <c r="AR235" i="33"/>
  <c r="AM188" i="33"/>
  <c r="AM233" i="33"/>
  <c r="CQ238" i="33"/>
  <c r="BU235" i="33"/>
  <c r="CF235" i="33"/>
  <c r="AI233" i="33"/>
  <c r="AI188" i="33"/>
  <c r="AJ238" i="33"/>
  <c r="BR237" i="33"/>
  <c r="CI239" i="33"/>
  <c r="AN188" i="33"/>
  <c r="AN233" i="33"/>
  <c r="BE239" i="33"/>
  <c r="BX236" i="33"/>
  <c r="BN234" i="33"/>
  <c r="BN187" i="33"/>
  <c r="BA233" i="33"/>
  <c r="BA188" i="33"/>
  <c r="BX239" i="33"/>
  <c r="AW237" i="33"/>
  <c r="BS237" i="33"/>
  <c r="BY239" i="33"/>
  <c r="AK234" i="33"/>
  <c r="AK187" i="33"/>
  <c r="BN238" i="33"/>
  <c r="BE236" i="33"/>
  <c r="CJ238" i="33"/>
  <c r="BC188" i="33"/>
  <c r="BC233" i="33"/>
  <c r="U238" i="33"/>
  <c r="S235" i="33"/>
  <c r="AU236" i="33"/>
  <c r="BT235" i="33"/>
  <c r="BT239" i="33"/>
  <c r="AG238" i="33"/>
  <c r="W188" i="33"/>
  <c r="W233" i="33"/>
  <c r="CD233" i="33"/>
  <c r="CD188" i="33"/>
  <c r="BZ187" i="33"/>
  <c r="BZ234" i="33"/>
  <c r="CQ188" i="33"/>
  <c r="CQ233" i="33"/>
  <c r="CD238" i="33"/>
  <c r="CI234" i="33"/>
  <c r="CI187" i="33"/>
  <c r="BS188" i="33"/>
  <c r="BS233" i="33"/>
  <c r="AJ239" i="33"/>
  <c r="BR187" i="33"/>
  <c r="BR234" i="33"/>
  <c r="W236" i="33"/>
  <c r="CA234" i="33"/>
  <c r="CA187" i="33"/>
  <c r="BL187" i="33"/>
  <c r="BL234" i="33"/>
  <c r="CQ237" i="33"/>
  <c r="AH236" i="33"/>
  <c r="BO237" i="33"/>
  <c r="AR237" i="33"/>
  <c r="AM235" i="33"/>
  <c r="CQ236" i="33"/>
  <c r="BU233" i="33"/>
  <c r="BU188" i="33"/>
  <c r="CL187" i="33"/>
  <c r="CL234" i="33"/>
  <c r="CE234" i="33"/>
  <c r="CE187" i="33"/>
  <c r="BZ239" i="33"/>
  <c r="AE239" i="33"/>
  <c r="AV188" i="33"/>
  <c r="AV233" i="33"/>
  <c r="CL235" i="33"/>
  <c r="CE236" i="33"/>
  <c r="AZ237" i="33"/>
  <c r="AC234" i="33"/>
  <c r="AC187" i="33"/>
  <c r="BJ236" i="33"/>
  <c r="CA238" i="33"/>
  <c r="CR237" i="33"/>
  <c r="BN233" i="33"/>
  <c r="BN188" i="33"/>
  <c r="BN235" i="33"/>
  <c r="AO234" i="33"/>
  <c r="AO187" i="33"/>
  <c r="AK239" i="33"/>
  <c r="BN236" i="33"/>
  <c r="BA234" i="33"/>
  <c r="BA187" i="33"/>
  <c r="AT235" i="33"/>
  <c r="BX234" i="33"/>
  <c r="BX187" i="33"/>
  <c r="CO188" i="33"/>
  <c r="CO233" i="33"/>
  <c r="BV236" i="33"/>
  <c r="AO237" i="33"/>
  <c r="CR188" i="33"/>
  <c r="CR233" i="33"/>
  <c r="CP238" i="33"/>
  <c r="T233" i="33"/>
  <c r="T188" i="33"/>
  <c r="T236" i="33"/>
  <c r="BT236" i="33"/>
  <c r="AG234" i="33"/>
  <c r="AG187" i="33"/>
  <c r="CH239" i="33"/>
  <c r="V235" i="33"/>
  <c r="BZ237" i="33"/>
  <c r="AC237" i="33"/>
  <c r="AN234" i="33"/>
  <c r="AN187" i="33"/>
  <c r="AJ236" i="33"/>
  <c r="AE234" i="33"/>
  <c r="AE187" i="33"/>
  <c r="BU238" i="33"/>
  <c r="CL238" i="33"/>
  <c r="AF236" i="33"/>
  <c r="BQ234" i="33"/>
  <c r="BQ187" i="33"/>
  <c r="W235" i="33"/>
  <c r="CA188" i="33"/>
  <c r="CA233" i="33"/>
  <c r="AZ234" i="33"/>
  <c r="AZ187" i="33"/>
  <c r="AC238" i="33"/>
  <c r="BJ187" i="33"/>
  <c r="BJ234" i="33"/>
  <c r="AR234" i="33"/>
  <c r="AR187" i="33"/>
  <c r="BZ236" i="33"/>
  <c r="AE236" i="33"/>
  <c r="BU234" i="33"/>
  <c r="BU187" i="33"/>
  <c r="CF234" i="33"/>
  <c r="CF187" i="33"/>
  <c r="AI239" i="33"/>
  <c r="BZ238" i="33"/>
  <c r="AE237" i="33"/>
  <c r="CI236" i="33"/>
  <c r="Z236" i="33"/>
  <c r="AJ234" i="33"/>
  <c r="AJ187" i="33"/>
  <c r="BR236" i="33"/>
  <c r="CI238" i="33"/>
  <c r="Z237" i="33"/>
  <c r="BE238" i="33"/>
  <c r="BQ239" i="33"/>
  <c r="AY236" i="33"/>
  <c r="AB237" i="33"/>
  <c r="BB236" i="33"/>
  <c r="AK236" i="33"/>
  <c r="AO238" i="33"/>
  <c r="BV237" i="33"/>
  <c r="CJ188" i="33"/>
  <c r="CJ233" i="33"/>
  <c r="CB238" i="33"/>
  <c r="BV238" i="33"/>
  <c r="AO233" i="33"/>
  <c r="AO188" i="33"/>
  <c r="CD234" i="33"/>
  <c r="CD187" i="33"/>
  <c r="X236" i="33"/>
  <c r="AD235" i="33"/>
  <c r="AK188" i="33"/>
  <c r="AK233" i="33"/>
  <c r="BN239" i="33"/>
  <c r="BA236" i="33"/>
  <c r="CJ237" i="33"/>
  <c r="CB234" i="33"/>
  <c r="CB187" i="33"/>
  <c r="AF187" i="33"/>
  <c r="AF234" i="33"/>
  <c r="BK238" i="33"/>
  <c r="AD239" i="33"/>
  <c r="U236" i="33"/>
  <c r="S237" i="33"/>
  <c r="CH235" i="33"/>
  <c r="AG236" i="33"/>
  <c r="CN234" i="33"/>
  <c r="CN187" i="33"/>
  <c r="AU235" i="33"/>
  <c r="BH239" i="33"/>
  <c r="CH188" i="33"/>
  <c r="CH233" i="33"/>
  <c r="AG237" i="33"/>
  <c r="AJ235" i="33"/>
  <c r="AY237" i="33"/>
  <c r="AB236" i="33"/>
  <c r="CA239" i="33"/>
  <c r="AT233" i="33"/>
  <c r="AT188" i="33"/>
  <c r="AZ239" i="33"/>
  <c r="BR239" i="33"/>
  <c r="AV235" i="33"/>
  <c r="BM237" i="33"/>
  <c r="AT237" i="33"/>
  <c r="CM234" i="33"/>
  <c r="CM187" i="33"/>
  <c r="BP238" i="33"/>
  <c r="AB239" i="33"/>
  <c r="BB239" i="33"/>
  <c r="AX237" i="33"/>
  <c r="BQ235" i="33"/>
  <c r="BP234" i="33"/>
  <c r="BP187" i="33"/>
  <c r="AS237" i="33"/>
  <c r="AI238" i="33"/>
  <c r="AZ233" i="33"/>
  <c r="AZ188" i="33"/>
  <c r="BR188" i="33"/>
  <c r="BR233" i="33"/>
  <c r="AV239" i="33"/>
  <c r="CL236" i="33"/>
  <c r="CE233" i="33"/>
  <c r="CE188" i="33"/>
  <c r="AJ233" i="33"/>
  <c r="AJ188" i="33"/>
  <c r="BR235" i="33"/>
  <c r="W238" i="33"/>
  <c r="BM233" i="33"/>
  <c r="BM188" i="33"/>
  <c r="CR234" i="33"/>
  <c r="CR187" i="33"/>
  <c r="AZ236" i="33"/>
  <c r="AC233" i="33"/>
  <c r="AC188" i="33"/>
  <c r="W239" i="33"/>
  <c r="BM234" i="33"/>
  <c r="BM187" i="33"/>
  <c r="CR236" i="33"/>
  <c r="CM235" i="33"/>
  <c r="BP237" i="33"/>
  <c r="AS238" i="33"/>
  <c r="AA236" i="33"/>
  <c r="BV187" i="33"/>
  <c r="BV234" i="33"/>
  <c r="CB235" i="33"/>
  <c r="AW236" i="33"/>
  <c r="BC235" i="33"/>
  <c r="X187" i="33"/>
  <c r="X234" i="33"/>
  <c r="BC236" i="33"/>
  <c r="AW235" i="33"/>
  <c r="CB239" i="33"/>
  <c r="BE234" i="33"/>
  <c r="BE187" i="33"/>
  <c r="BK234" i="33"/>
  <c r="BK187" i="33"/>
  <c r="BY238" i="33"/>
  <c r="BV235" i="33"/>
  <c r="AO236" i="33"/>
  <c r="CD237" i="33"/>
  <c r="X238" i="33"/>
  <c r="CP236" i="33"/>
  <c r="BS239" i="33"/>
  <c r="AL234" i="33"/>
  <c r="AL187" i="33"/>
  <c r="BY233" i="33"/>
  <c r="BY188" i="33"/>
  <c r="S238" i="33"/>
  <c r="U239" i="33"/>
  <c r="BW237" i="33"/>
  <c r="BT188" i="33"/>
  <c r="BT233" i="33"/>
  <c r="BF233" i="33"/>
  <c r="BF188" i="33"/>
  <c r="BH237" i="33"/>
  <c r="BH188" i="33"/>
  <c r="BH233" i="33"/>
  <c r="BT187" i="33"/>
  <c r="BT234" i="33"/>
  <c r="BF235" i="33"/>
  <c r="BW239" i="33"/>
  <c r="BG237" i="33"/>
  <c r="AS239" i="33"/>
  <c r="AX236" i="33"/>
  <c r="BQ233" i="33"/>
  <c r="BQ188" i="33"/>
  <c r="AC235" i="33"/>
  <c r="CI188" i="33"/>
  <c r="CI233" i="33"/>
  <c r="AN235" i="33"/>
  <c r="AX239" i="33"/>
  <c r="AP233" i="33"/>
  <c r="AP188" i="33"/>
  <c r="CG235" i="33"/>
  <c r="AS233" i="33"/>
  <c r="AS188" i="33"/>
  <c r="AA238" i="33"/>
  <c r="CK235" i="33"/>
  <c r="CM239" i="33"/>
  <c r="CG236" i="33"/>
  <c r="BO236" i="33"/>
  <c r="AF235" i="33"/>
  <c r="BQ236" i="33"/>
  <c r="AC239" i="33"/>
  <c r="CI237" i="33"/>
  <c r="Z235" i="33"/>
  <c r="AF237" i="33"/>
  <c r="AZ235" i="33"/>
  <c r="AY235" i="33"/>
  <c r="BJ235" i="33"/>
  <c r="AN239" i="33"/>
  <c r="AX235" i="33"/>
  <c r="BQ238" i="33"/>
  <c r="AY188" i="33"/>
  <c r="AY233" i="33"/>
  <c r="BJ238" i="33"/>
  <c r="CA236" i="33"/>
  <c r="AX233" i="33"/>
  <c r="AX188" i="33"/>
  <c r="AP239" i="33"/>
  <c r="BI237" i="33"/>
  <c r="CF236" i="33"/>
  <c r="AR238" i="33"/>
  <c r="AW233" i="33"/>
  <c r="AW188" i="33"/>
  <c r="BC234" i="33"/>
  <c r="BC187" i="33"/>
  <c r="X188" i="33"/>
  <c r="X233" i="33"/>
  <c r="AD233" i="33"/>
  <c r="AD188" i="33"/>
  <c r="BK239" i="33"/>
  <c r="CP187" i="33"/>
  <c r="CP234" i="33"/>
  <c r="CJ234" i="33"/>
  <c r="CJ187" i="33"/>
  <c r="BC237" i="33"/>
  <c r="CR238" i="33"/>
  <c r="AL239" i="33"/>
  <c r="BA235" i="33"/>
  <c r="AW238" i="33"/>
  <c r="CB188" i="33"/>
  <c r="CB233" i="33"/>
  <c r="BE235" i="33"/>
  <c r="BK235" i="33"/>
  <c r="AD237" i="33"/>
  <c r="AT236" i="33"/>
  <c r="AQ238" i="33"/>
  <c r="CO235" i="33"/>
  <c r="T239" i="33"/>
  <c r="T234" i="33"/>
  <c r="T187" i="33"/>
  <c r="BG239" i="33"/>
  <c r="V239" i="33"/>
  <c r="CH237" i="33"/>
  <c r="BW236" i="33"/>
  <c r="AU234" i="33"/>
  <c r="AU187" i="33"/>
  <c r="BF238" i="33"/>
  <c r="AG233" i="33"/>
  <c r="AG188" i="33"/>
  <c r="AG239" i="33"/>
  <c r="BG236" i="33"/>
  <c r="CG233" i="33"/>
  <c r="CG188" i="33"/>
  <c r="BO233" i="33"/>
  <c r="BO188" i="33"/>
  <c r="AA237" i="33"/>
  <c r="CK233" i="33"/>
  <c r="CK188" i="33"/>
  <c r="CM233" i="33"/>
  <c r="CM188" i="33"/>
  <c r="AY239" i="33"/>
  <c r="W234" i="33"/>
  <c r="W187" i="33"/>
  <c r="BB238" i="33"/>
  <c r="CK234" i="33"/>
  <c r="CK187" i="33"/>
  <c r="CC239" i="33"/>
  <c r="BI235" i="33"/>
  <c r="BO235" i="33"/>
  <c r="AR233" i="33"/>
  <c r="AR188" i="33"/>
  <c r="Y236" i="33"/>
  <c r="AP235" i="33"/>
  <c r="BI236" i="33"/>
  <c r="CL233" i="33"/>
  <c r="CL188" i="33"/>
  <c r="BS234" i="33"/>
  <c r="BS187" i="33"/>
  <c r="CM237" i="33"/>
  <c r="AY234" i="33"/>
  <c r="AY187" i="33"/>
  <c r="W237" i="33"/>
  <c r="AN238" i="33"/>
  <c r="BS235" i="33"/>
  <c r="BQ237" i="33"/>
  <c r="BP235" i="33"/>
  <c r="AB188" i="33"/>
  <c r="AB233" i="33"/>
  <c r="CA237" i="33"/>
  <c r="CK238" i="33"/>
  <c r="AP238" i="33"/>
  <c r="BP236" i="33"/>
  <c r="AB235" i="33"/>
  <c r="BB235" i="33"/>
  <c r="CK237" i="33"/>
  <c r="CC235" i="33"/>
  <c r="AH239" i="33"/>
  <c r="CL239" i="33"/>
  <c r="AI234" i="33"/>
  <c r="AI187" i="33"/>
  <c r="CJ239" i="33"/>
  <c r="CP239" i="33"/>
  <c r="BK237" i="33"/>
  <c r="BY235" i="33"/>
  <c r="AL237" i="33"/>
  <c r="AD234" i="33"/>
  <c r="AD187" i="33"/>
  <c r="X235" i="33"/>
  <c r="CP233" i="33"/>
  <c r="CP188" i="33"/>
  <c r="AF239" i="33"/>
  <c r="AQ235" i="33"/>
  <c r="CD236" i="33"/>
  <c r="CJ236" i="33"/>
  <c r="BC239" i="33"/>
  <c r="AF188" i="33"/>
  <c r="AF233" i="33"/>
  <c r="AL188" i="33"/>
  <c r="AL233" i="33"/>
  <c r="CO234" i="33"/>
  <c r="CO187" i="33"/>
  <c r="AK235" i="33"/>
  <c r="BX235" i="33"/>
  <c r="BA238" i="33"/>
  <c r="U237" i="33"/>
  <c r="S234" i="33"/>
  <c r="S187" i="33"/>
  <c r="V234" i="33"/>
  <c r="V187" i="33"/>
  <c r="CN238" i="33"/>
  <c r="BH236" i="33"/>
  <c r="BG234" i="33"/>
  <c r="BG187" i="33"/>
  <c r="BF237" i="33"/>
  <c r="V237" i="33"/>
  <c r="BG188" i="33"/>
  <c r="BG233" i="33"/>
  <c r="BH234" i="33"/>
  <c r="BH187" i="33"/>
  <c r="BF234" i="33"/>
  <c r="BF187" i="33"/>
  <c r="AX187" i="33"/>
  <c r="AX234" i="33"/>
  <c r="BI188" i="33"/>
  <c r="BI233" i="33"/>
  <c r="CF237" i="33"/>
  <c r="Y188" i="33"/>
  <c r="CG234" i="33"/>
  <c r="CG187" i="33"/>
  <c r="BJ239" i="33"/>
  <c r="Y235" i="33"/>
  <c r="BD237" i="33"/>
  <c r="AH233" i="33"/>
  <c r="AH188" i="33"/>
  <c r="CF239" i="33"/>
  <c r="AI237" i="33"/>
  <c r="BL188" i="33"/>
  <c r="BL233" i="33"/>
  <c r="BD238" i="33"/>
  <c r="AH187" i="33"/>
  <c r="AH234" i="33"/>
  <c r="Z187" i="33"/>
  <c r="Z234" i="33"/>
  <c r="AX238" i="33"/>
  <c r="AP187" i="33"/>
  <c r="AP234" i="33"/>
  <c r="BP233" i="33"/>
  <c r="BP188" i="33"/>
  <c r="BJ233" i="33"/>
  <c r="BJ188" i="33"/>
  <c r="CA235" i="33"/>
  <c r="CK239" i="33"/>
  <c r="CM238" i="33"/>
  <c r="CG238" i="33"/>
  <c r="AS235" i="33"/>
  <c r="BB187" i="33"/>
  <c r="BB234" i="33"/>
  <c r="Y238" i="33"/>
  <c r="CC236" i="33"/>
  <c r="CG239" i="33"/>
  <c r="AS236" i="33"/>
  <c r="AA235" i="33"/>
  <c r="BL235" i="33"/>
  <c r="BD234" i="33"/>
  <c r="BD187" i="33"/>
  <c r="BU236" i="33"/>
  <c r="Z239" i="33"/>
  <c r="CE235" i="33"/>
  <c r="BY234" i="33"/>
  <c r="BY187" i="33"/>
  <c r="AL236" i="33"/>
  <c r="CO238" i="33"/>
  <c r="AQ233" i="33"/>
  <c r="AQ188" i="33"/>
  <c r="BY236" i="33"/>
  <c r="AL238" i="33"/>
  <c r="BS236" i="33"/>
  <c r="BN237" i="33"/>
  <c r="BE233" i="33"/>
  <c r="BE188" i="33"/>
  <c r="X237" i="33"/>
  <c r="CP235" i="33"/>
  <c r="BS238" i="33"/>
  <c r="AQ237" i="33"/>
  <c r="BA237" i="33"/>
  <c r="BV233" i="33"/>
  <c r="BV188" i="33"/>
  <c r="AO239" i="33"/>
  <c r="U234" i="33"/>
  <c r="U187" i="33"/>
  <c r="S239" i="33"/>
  <c r="T235" i="33"/>
  <c r="AU239" i="33"/>
  <c r="BW235" i="33"/>
  <c r="CN236" i="33"/>
  <c r="CH238" i="33"/>
  <c r="CN188" i="33"/>
  <c r="CN233" i="33"/>
  <c r="V233" i="33"/>
  <c r="V188" i="33"/>
  <c r="BH238" i="33"/>
  <c r="CH187" i="33"/>
  <c r="CH234" i="33"/>
  <c r="V236" i="33"/>
  <c r="Y234" i="33"/>
  <c r="Y187" i="33"/>
  <c r="BD235" i="33"/>
  <c r="BL239" i="33"/>
  <c r="CC237" i="33"/>
  <c r="BI234" i="33"/>
  <c r="BI187" i="33"/>
  <c r="AI235" i="33"/>
  <c r="AM238" i="33"/>
  <c r="CQ234" i="33"/>
  <c r="CQ187" i="33"/>
  <c r="BU239" i="33"/>
  <c r="Z233" i="33"/>
  <c r="Z188" i="33"/>
  <c r="CE239" i="33"/>
  <c r="AM239" i="33"/>
  <c r="CQ235" i="33"/>
  <c r="AV237" i="33"/>
  <c r="BM239" i="33"/>
  <c r="CC233" i="33"/>
  <c r="CC188" i="33"/>
  <c r="CG237" i="33"/>
  <c r="AB234" i="33"/>
  <c r="AB187" i="33"/>
  <c r="BB233" i="33"/>
  <c r="BB188" i="33"/>
  <c r="Y237" i="33"/>
  <c r="AP237" i="33"/>
  <c r="BI239" i="33"/>
  <c r="BO239" i="33"/>
  <c r="AA188" i="33"/>
  <c r="AA233" i="33"/>
  <c r="BL236" i="33"/>
  <c r="BD188" i="33"/>
  <c r="BD233" i="33"/>
  <c r="AH238" i="33"/>
  <c r="BO238" i="33"/>
  <c r="AR236" i="33"/>
  <c r="AM234" i="33"/>
  <c r="AM187" i="33"/>
  <c r="CQ239" i="33"/>
  <c r="AV187" i="33"/>
  <c r="AV234" i="33"/>
  <c r="BM236" i="33"/>
  <c r="CD235" i="33"/>
  <c r="CO236" i="33"/>
  <c r="AQ234" i="33"/>
  <c r="AQ187" i="33"/>
  <c r="AK238" i="33"/>
  <c r="BX238" i="33"/>
  <c r="CO237" i="33"/>
  <c r="AQ236" i="33"/>
  <c r="BY237" i="33"/>
  <c r="AT187" i="33"/>
  <c r="AT234" i="33"/>
  <c r="AO235" i="33"/>
  <c r="CR239" i="33"/>
  <c r="BK188" i="33"/>
  <c r="BK233" i="33"/>
  <c r="AD236" i="33"/>
  <c r="AT238" i="33"/>
  <c r="BX233" i="33"/>
  <c r="BX188" i="33"/>
  <c r="CD239" i="33"/>
  <c r="AW234" i="33"/>
  <c r="AW187" i="33"/>
  <c r="CB236" i="33"/>
  <c r="S236" i="33"/>
  <c r="T238" i="33"/>
  <c r="U233" i="33"/>
  <c r="U188" i="33"/>
  <c r="BT238" i="33"/>
  <c r="BG235" i="33"/>
  <c r="BW233" i="33"/>
  <c r="BW188" i="33"/>
  <c r="AU238" i="33"/>
  <c r="BW234" i="33"/>
  <c r="BW187" i="33"/>
  <c r="CN235" i="33"/>
  <c r="AU188" i="33"/>
  <c r="AU233" i="33"/>
  <c r="CN239" i="33"/>
  <c r="BF236" i="33"/>
  <c r="AT241" i="33" l="1"/>
  <c r="AQ241" i="33"/>
  <c r="AM241" i="33"/>
  <c r="AB241" i="33"/>
  <c r="CH241" i="33"/>
  <c r="BE242" i="33"/>
  <c r="BP242" i="33"/>
  <c r="AY241" i="33"/>
  <c r="AG242" i="33"/>
  <c r="AJ242" i="33"/>
  <c r="U242" i="33"/>
  <c r="BX242" i="33"/>
  <c r="BI241" i="33"/>
  <c r="BV242" i="33"/>
  <c r="Z242" i="33"/>
  <c r="AP241" i="33"/>
  <c r="AX241" i="33"/>
  <c r="CB242" i="33"/>
  <c r="S241" i="33"/>
  <c r="AA242" i="33"/>
  <c r="CB241" i="33"/>
  <c r="BD241" i="33"/>
  <c r="AU242" i="33"/>
  <c r="AW241" i="33"/>
  <c r="BB242" i="33"/>
  <c r="Y241" i="33"/>
  <c r="U241" i="33"/>
  <c r="BB241" i="33"/>
  <c r="BJ242" i="33"/>
  <c r="AH241" i="33"/>
  <c r="BH241" i="33"/>
  <c r="AD241" i="33"/>
  <c r="AQ242" i="33"/>
  <c r="AH242" i="33"/>
  <c r="AD242" i="33"/>
  <c r="BY242" i="33"/>
  <c r="CA242" i="33"/>
  <c r="CR242" i="33"/>
  <c r="CL241" i="33"/>
  <c r="AM242" i="33"/>
  <c r="BI242" i="33"/>
  <c r="BG242" i="33"/>
  <c r="CK241" i="33"/>
  <c r="CK242" i="33"/>
  <c r="X242" i="33"/>
  <c r="CI242" i="33"/>
  <c r="BF242" i="33"/>
  <c r="X241" i="33"/>
  <c r="AC242" i="33"/>
  <c r="AE241" i="33"/>
  <c r="BN242" i="33"/>
  <c r="BZ241" i="33"/>
  <c r="BA242" i="33"/>
  <c r="BZ242" i="33"/>
  <c r="V241" i="33"/>
  <c r="CO241" i="33"/>
  <c r="AB242" i="33"/>
  <c r="BT242" i="33"/>
  <c r="AL241" i="33"/>
  <c r="AZ242" i="33"/>
  <c r="CH242" i="33"/>
  <c r="CD241" i="33"/>
  <c r="AR241" i="33"/>
  <c r="AG241" i="33"/>
  <c r="BA241" i="33"/>
  <c r="AV242" i="33"/>
  <c r="BL241" i="33"/>
  <c r="BS242" i="33"/>
  <c r="AA241" i="33"/>
  <c r="BL242" i="33"/>
  <c r="AL242" i="33"/>
  <c r="T241" i="33"/>
  <c r="CJ241" i="33"/>
  <c r="AS242" i="33"/>
  <c r="BT241" i="33"/>
  <c r="BK241" i="33"/>
  <c r="BJ241" i="33"/>
  <c r="BU242" i="33"/>
  <c r="AK241" i="33"/>
  <c r="BN241" i="33"/>
  <c r="BW241" i="33"/>
  <c r="BY241" i="33"/>
  <c r="AR242" i="33"/>
  <c r="W241" i="33"/>
  <c r="BO242" i="33"/>
  <c r="CP241" i="33"/>
  <c r="BC241" i="33"/>
  <c r="AX242" i="33"/>
  <c r="CR241" i="33"/>
  <c r="CE242" i="33"/>
  <c r="AT242" i="33"/>
  <c r="AO242" i="33"/>
  <c r="CF241" i="33"/>
  <c r="BQ241" i="33"/>
  <c r="AN241" i="33"/>
  <c r="CO242" i="33"/>
  <c r="CD242" i="33"/>
  <c r="AI242" i="33"/>
  <c r="CF242" i="33"/>
  <c r="AS241" i="33"/>
  <c r="BO241" i="33"/>
  <c r="CC242" i="33"/>
  <c r="CG241" i="33"/>
  <c r="AF242" i="33"/>
  <c r="CP242" i="33"/>
  <c r="BS241" i="33"/>
  <c r="AU241" i="33"/>
  <c r="BQ242" i="33"/>
  <c r="BH242" i="33"/>
  <c r="BE241" i="33"/>
  <c r="CM241" i="33"/>
  <c r="AK242" i="33"/>
  <c r="AJ241" i="33"/>
  <c r="CA241" i="33"/>
  <c r="CI241" i="33"/>
  <c r="W242" i="33"/>
  <c r="BC242" i="33"/>
  <c r="S242" i="33"/>
  <c r="BK242" i="33"/>
  <c r="AV241" i="33"/>
  <c r="BD242" i="33"/>
  <c r="V242" i="33"/>
  <c r="Z241" i="33"/>
  <c r="BF241" i="33"/>
  <c r="BG241" i="33"/>
  <c r="CG242" i="33"/>
  <c r="AW242" i="33"/>
  <c r="AP242" i="33"/>
  <c r="BV241" i="33"/>
  <c r="BM241" i="33"/>
  <c r="BM242" i="33"/>
  <c r="BP241" i="33"/>
  <c r="AF241" i="33"/>
  <c r="BU241" i="33"/>
  <c r="T242" i="33"/>
  <c r="AO241" i="33"/>
  <c r="AC241" i="33"/>
  <c r="AN242" i="33"/>
  <c r="AE242" i="33"/>
  <c r="BW242" i="33"/>
  <c r="CQ241" i="33"/>
  <c r="CN242" i="33"/>
  <c r="Y242" i="33"/>
  <c r="AI241" i="33"/>
  <c r="CL242" i="33"/>
  <c r="CM242" i="33"/>
  <c r="AY242" i="33"/>
  <c r="BR242" i="33"/>
  <c r="CN241" i="33"/>
  <c r="CJ242" i="33"/>
  <c r="AZ241" i="33"/>
  <c r="BX241" i="33"/>
  <c r="CE241" i="33"/>
  <c r="BR241" i="33"/>
  <c r="CQ242" i="33"/>
  <c r="CC241" i="33"/>
  <c r="V177" i="18" l="1" a="1"/>
  <c r="V177" i="18" s="1"/>
  <c r="W177" i="18" a="1"/>
  <c r="W177" i="18" s="1"/>
  <c r="X177" i="18" a="1"/>
  <c r="X177" i="18" s="1"/>
  <c r="Y177" i="18" a="1"/>
  <c r="Y177" i="18" s="1"/>
  <c r="Z177" i="18" a="1"/>
  <c r="Z177" i="18" s="1"/>
  <c r="AA177" i="18" a="1"/>
  <c r="AA177" i="18" s="1"/>
  <c r="AB177" i="18" a="1"/>
  <c r="AB177" i="18" s="1"/>
  <c r="AC177" i="18" a="1"/>
  <c r="AC177" i="18" s="1"/>
  <c r="AD177" i="18" a="1"/>
  <c r="AD177" i="18" s="1"/>
  <c r="AE177" i="18" a="1"/>
  <c r="AE177" i="18" s="1"/>
  <c r="AF177" i="18" a="1"/>
  <c r="AF177" i="18" s="1"/>
  <c r="AG177" i="18" a="1"/>
  <c r="AG177" i="18" s="1"/>
  <c r="AH177" i="18" a="1"/>
  <c r="AH177" i="18" s="1"/>
  <c r="AI177" i="18" a="1"/>
  <c r="AI177" i="18" s="1"/>
  <c r="AJ177" i="18" a="1"/>
  <c r="AJ177" i="18" s="1"/>
  <c r="AK177" i="18" a="1"/>
  <c r="AK177" i="18" s="1"/>
  <c r="AL177" i="18" a="1"/>
  <c r="AL177" i="18" s="1"/>
  <c r="AM177" i="18" a="1"/>
  <c r="AM177" i="18" s="1"/>
  <c r="AN177" i="18" a="1"/>
  <c r="AN177" i="18" s="1"/>
  <c r="AO177" i="18" a="1"/>
  <c r="AO177" i="18" s="1"/>
  <c r="AP177" i="18" a="1"/>
  <c r="AP177" i="18" s="1"/>
  <c r="AQ177" i="18" a="1"/>
  <c r="AQ177" i="18" s="1"/>
  <c r="AR177" i="18" a="1"/>
  <c r="AR177" i="18" s="1"/>
  <c r="AS177" i="18" a="1"/>
  <c r="AS177" i="18" s="1"/>
  <c r="AT177" i="18" a="1"/>
  <c r="AT177" i="18" s="1"/>
  <c r="AU177" i="18" a="1"/>
  <c r="AU177" i="18" s="1"/>
  <c r="AV177" i="18" a="1"/>
  <c r="AV177" i="18" s="1"/>
  <c r="AW177" i="18" a="1"/>
  <c r="AW177" i="18" s="1"/>
  <c r="AX177" i="18" a="1"/>
  <c r="AX177" i="18" s="1"/>
  <c r="AY177" i="18" a="1"/>
  <c r="AY177" i="18" s="1"/>
  <c r="AZ177" i="18" a="1"/>
  <c r="AZ177" i="18" s="1"/>
  <c r="BA177" i="18" a="1"/>
  <c r="BA177" i="18" s="1"/>
  <c r="BB177" i="18" a="1"/>
  <c r="BB177" i="18" s="1"/>
  <c r="BC177" i="18" a="1"/>
  <c r="BC177" i="18" s="1"/>
  <c r="BD177" i="18" a="1"/>
  <c r="BD177" i="18" s="1"/>
  <c r="BE177" i="18" a="1"/>
  <c r="BE177" i="18" s="1"/>
  <c r="BF177" i="18" a="1"/>
  <c r="BF177" i="18" s="1"/>
  <c r="BG177" i="18" a="1"/>
  <c r="BG177" i="18" s="1"/>
  <c r="BH177" i="18" a="1"/>
  <c r="BH177" i="18" s="1"/>
  <c r="BI177" i="18" a="1"/>
  <c r="BI177" i="18" s="1"/>
  <c r="BJ177" i="18" a="1"/>
  <c r="BJ177" i="18" s="1"/>
  <c r="BK177" i="18" a="1"/>
  <c r="BK177" i="18" s="1"/>
  <c r="BL177" i="18" a="1"/>
  <c r="BL177" i="18" s="1"/>
  <c r="BM177" i="18" a="1"/>
  <c r="BM177" i="18" s="1"/>
  <c r="BN177" i="18" a="1"/>
  <c r="BN177" i="18" s="1"/>
  <c r="BO177" i="18" a="1"/>
  <c r="BO177" i="18" s="1"/>
  <c r="BP177" i="18" a="1"/>
  <c r="BP177" i="18" s="1"/>
  <c r="BQ177" i="18" a="1"/>
  <c r="BQ177" i="18" s="1"/>
  <c r="BR177" i="18" a="1"/>
  <c r="BR177" i="18" s="1"/>
  <c r="BS177" i="18" a="1"/>
  <c r="BS177" i="18" s="1"/>
  <c r="BT177" i="18" a="1"/>
  <c r="BT177" i="18" s="1"/>
  <c r="BU177" i="18" a="1"/>
  <c r="BU177" i="18" s="1"/>
  <c r="BV177" i="18" a="1"/>
  <c r="BV177" i="18" s="1"/>
  <c r="BW177" i="18" a="1"/>
  <c r="BW177" i="18" s="1"/>
  <c r="BX177" i="18" a="1"/>
  <c r="BX177" i="18" s="1"/>
  <c r="BY177" i="18" a="1"/>
  <c r="BY177" i="18" s="1"/>
  <c r="BZ177" i="18" a="1"/>
  <c r="BZ177" i="18" s="1"/>
  <c r="CA177" i="18" a="1"/>
  <c r="CA177" i="18" s="1"/>
  <c r="CB177" i="18" a="1"/>
  <c r="CB177" i="18" s="1"/>
  <c r="CC177" i="18" a="1"/>
  <c r="CC177" i="18" s="1"/>
  <c r="CD177" i="18" a="1"/>
  <c r="CD177" i="18" s="1"/>
  <c r="CE177" i="18" a="1"/>
  <c r="CE177" i="18" s="1"/>
  <c r="CF177" i="18" a="1"/>
  <c r="CF177" i="18" s="1"/>
  <c r="CG177" i="18" a="1"/>
  <c r="CG177" i="18" s="1"/>
  <c r="CH177" i="18" a="1"/>
  <c r="CH177" i="18" s="1"/>
  <c r="CI177" i="18" a="1"/>
  <c r="CI177" i="18" s="1"/>
  <c r="CJ177" i="18" a="1"/>
  <c r="CJ177" i="18" s="1"/>
  <c r="CK177" i="18" a="1"/>
  <c r="CK177" i="18" s="1"/>
  <c r="CL177" i="18" a="1"/>
  <c r="CL177" i="18" s="1"/>
  <c r="CM177" i="18" a="1"/>
  <c r="CM177" i="18" s="1"/>
  <c r="CN177" i="18" a="1"/>
  <c r="CN177" i="18" s="1"/>
  <c r="CO177" i="18" a="1"/>
  <c r="CO177" i="18" s="1"/>
  <c r="CP177" i="18" a="1"/>
  <c r="CP177" i="18" s="1"/>
  <c r="CQ177" i="18" a="1"/>
  <c r="CQ177" i="18" s="1"/>
  <c r="CR177" i="18" a="1"/>
  <c r="CR177" i="18" s="1"/>
  <c r="CS177" i="18" a="1"/>
  <c r="CS177" i="18" s="1"/>
  <c r="CT177" i="18" a="1"/>
  <c r="CT177" i="18" s="1"/>
  <c r="CU177" i="18" a="1"/>
  <c r="CU177" i="18" s="1"/>
  <c r="CV177" i="18" a="1"/>
  <c r="CV177" i="18" s="1"/>
  <c r="CW177" i="18" a="1"/>
  <c r="CW177" i="18" s="1"/>
  <c r="T177" i="18" a="1"/>
  <c r="T177" i="18" s="1"/>
  <c r="U177" i="18" a="1"/>
  <c r="U177" i="18" s="1"/>
  <c r="S177" i="18" a="1"/>
  <c r="S177" i="18" s="1"/>
  <c r="S163" i="18" l="1" a="1"/>
  <c r="S163" i="18" s="1"/>
  <c r="C3" i="25" l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2" i="25"/>
  <c r="T189" i="18" l="1"/>
  <c r="CO163" i="18" l="1" a="1"/>
  <c r="CO163" i="18" s="1"/>
  <c r="V179" i="18" l="1"/>
  <c r="W179" i="18"/>
  <c r="X179" i="18"/>
  <c r="Y179" i="18"/>
  <c r="Z179" i="18"/>
  <c r="AA179" i="18"/>
  <c r="AB179" i="18"/>
  <c r="AC179" i="18"/>
  <c r="AD179" i="18"/>
  <c r="AE179" i="18"/>
  <c r="AF179" i="18"/>
  <c r="AG179" i="18"/>
  <c r="AH179" i="18"/>
  <c r="AI179" i="18"/>
  <c r="AJ179" i="18"/>
  <c r="AK179" i="18"/>
  <c r="AL179" i="18"/>
  <c r="AM179" i="18"/>
  <c r="AN179" i="18"/>
  <c r="AO179" i="18"/>
  <c r="AP179" i="18"/>
  <c r="AQ179" i="18"/>
  <c r="AR179" i="18"/>
  <c r="AS179" i="18"/>
  <c r="AT179" i="18"/>
  <c r="AU179" i="18"/>
  <c r="AV179" i="18"/>
  <c r="AW179" i="18"/>
  <c r="AX179" i="18"/>
  <c r="AY179" i="18"/>
  <c r="AZ179" i="18"/>
  <c r="BA179" i="18"/>
  <c r="BB179" i="18"/>
  <c r="BC179" i="18"/>
  <c r="BD179" i="18"/>
  <c r="BE179" i="18"/>
  <c r="BF179" i="18"/>
  <c r="BG179" i="18"/>
  <c r="BH179" i="18"/>
  <c r="BI179" i="18"/>
  <c r="BJ179" i="18"/>
  <c r="BK179" i="18"/>
  <c r="BL179" i="18"/>
  <c r="BM179" i="18"/>
  <c r="BN179" i="18"/>
  <c r="BO179" i="18"/>
  <c r="BP179" i="18"/>
  <c r="BQ179" i="18"/>
  <c r="BR179" i="18"/>
  <c r="BS179" i="18"/>
  <c r="BT179" i="18"/>
  <c r="BU179" i="18"/>
  <c r="BV179" i="18"/>
  <c r="BW179" i="18"/>
  <c r="BX179" i="18"/>
  <c r="BY179" i="18"/>
  <c r="BZ179" i="18"/>
  <c r="CA179" i="18"/>
  <c r="CB179" i="18"/>
  <c r="CC179" i="18"/>
  <c r="CD179" i="18"/>
  <c r="CE179" i="18"/>
  <c r="CF179" i="18"/>
  <c r="CG179" i="18"/>
  <c r="CH179" i="18"/>
  <c r="CI179" i="18"/>
  <c r="CJ179" i="18"/>
  <c r="CK179" i="18"/>
  <c r="CL179" i="18"/>
  <c r="CM179" i="18"/>
  <c r="CN179" i="18"/>
  <c r="CO179" i="18"/>
  <c r="CP179" i="18"/>
  <c r="CQ179" i="18"/>
  <c r="CR179" i="18"/>
  <c r="CS179" i="18"/>
  <c r="CT179" i="18"/>
  <c r="CU179" i="18"/>
  <c r="CV179" i="18"/>
  <c r="CW179" i="18"/>
  <c r="CJ163" i="18" a="1"/>
  <c r="CJ163" i="18" s="1"/>
  <c r="CK163" i="18" a="1"/>
  <c r="CK163" i="18" s="1"/>
  <c r="CL163" i="18" a="1"/>
  <c r="CL163" i="18" s="1"/>
  <c r="CM163" i="18" a="1"/>
  <c r="CM163" i="18" s="1"/>
  <c r="CN163" i="18" a="1"/>
  <c r="CN163" i="18" s="1"/>
  <c r="CP163" i="18" a="1"/>
  <c r="CP163" i="18" s="1"/>
  <c r="CQ163" i="18" a="1"/>
  <c r="CQ163" i="18" s="1"/>
  <c r="CR163" i="18" a="1"/>
  <c r="CR163" i="18" s="1"/>
  <c r="CS163" i="18" a="1"/>
  <c r="CS163" i="18" s="1"/>
  <c r="CT163" i="18" a="1"/>
  <c r="CT163" i="18" s="1"/>
  <c r="CU163" i="18" a="1"/>
  <c r="CU163" i="18" s="1"/>
  <c r="CV163" i="18" a="1"/>
  <c r="CV163" i="18" s="1"/>
  <c r="CW163" i="18" a="1"/>
  <c r="CW163" i="18" s="1"/>
  <c r="V163" i="18" a="1"/>
  <c r="V163" i="18" s="1"/>
  <c r="W163" i="18" a="1"/>
  <c r="W163" i="18" s="1"/>
  <c r="X163" i="18" a="1"/>
  <c r="X163" i="18" s="1"/>
  <c r="Y163" i="18" a="1"/>
  <c r="Y163" i="18" s="1"/>
  <c r="Z163" i="18" a="1"/>
  <c r="Z163" i="18" s="1"/>
  <c r="Q189" i="18"/>
  <c r="P164" i="18" a="1"/>
  <c r="P172" i="18" s="1"/>
  <c r="CI163" i="18" a="1"/>
  <c r="CI163" i="18" s="1"/>
  <c r="CH163" i="18" a="1"/>
  <c r="CH163" i="18" s="1"/>
  <c r="CG163" i="18" a="1"/>
  <c r="CG163" i="18" s="1"/>
  <c r="CF163" i="18" a="1"/>
  <c r="CF163" i="18" s="1"/>
  <c r="CE163" i="18" a="1"/>
  <c r="CE163" i="18" s="1"/>
  <c r="CD163" i="18" a="1"/>
  <c r="CD163" i="18" s="1"/>
  <c r="CC163" i="18" a="1"/>
  <c r="CC163" i="18" s="1"/>
  <c r="CB163" i="18" a="1"/>
  <c r="CB163" i="18" s="1"/>
  <c r="CA163" i="18" a="1"/>
  <c r="CA163" i="18" s="1"/>
  <c r="BZ163" i="18" a="1"/>
  <c r="BZ163" i="18" s="1"/>
  <c r="BY163" i="18" a="1"/>
  <c r="BY163" i="18" s="1"/>
  <c r="BX163" i="18" a="1"/>
  <c r="BX163" i="18" s="1"/>
  <c r="BW163" i="18" a="1"/>
  <c r="BW163" i="18" s="1"/>
  <c r="BV163" i="18" a="1"/>
  <c r="BV163" i="18" s="1"/>
  <c r="BU163" i="18" a="1"/>
  <c r="BU163" i="18" s="1"/>
  <c r="BT163" i="18" a="1"/>
  <c r="BT163" i="18" s="1"/>
  <c r="BS163" i="18" a="1"/>
  <c r="BS163" i="18" s="1"/>
  <c r="BR163" i="18" a="1"/>
  <c r="BR163" i="18" s="1"/>
  <c r="BQ163" i="18" a="1"/>
  <c r="BQ163" i="18" s="1"/>
  <c r="BP163" i="18" a="1"/>
  <c r="BP163" i="18" s="1"/>
  <c r="BO163" i="18" a="1"/>
  <c r="BO163" i="18" s="1"/>
  <c r="BN163" i="18" a="1"/>
  <c r="BN163" i="18" s="1"/>
  <c r="BM163" i="18" a="1"/>
  <c r="BM163" i="18" s="1"/>
  <c r="BL163" i="18" a="1"/>
  <c r="BL163" i="18" s="1"/>
  <c r="BK163" i="18" a="1"/>
  <c r="BK163" i="18" s="1"/>
  <c r="BJ163" i="18" a="1"/>
  <c r="BJ163" i="18" s="1"/>
  <c r="BI163" i="18" a="1"/>
  <c r="BI163" i="18" s="1"/>
  <c r="BH163" i="18" a="1"/>
  <c r="BH163" i="18" s="1"/>
  <c r="BG163" i="18" a="1"/>
  <c r="BG163" i="18" s="1"/>
  <c r="BF163" i="18" a="1"/>
  <c r="BF163" i="18" s="1"/>
  <c r="BE163" i="18" a="1"/>
  <c r="BE163" i="18" s="1"/>
  <c r="BD163" i="18" a="1"/>
  <c r="BD163" i="18" s="1"/>
  <c r="BC163" i="18" a="1"/>
  <c r="BC163" i="18" s="1"/>
  <c r="BB163" i="18" a="1"/>
  <c r="BB163" i="18" s="1"/>
  <c r="BA163" i="18" a="1"/>
  <c r="BA163" i="18" s="1"/>
  <c r="AZ163" i="18" a="1"/>
  <c r="AZ163" i="18" s="1"/>
  <c r="AY163" i="18" a="1"/>
  <c r="AY163" i="18" s="1"/>
  <c r="AX163" i="18" a="1"/>
  <c r="AX163" i="18" s="1"/>
  <c r="AW163" i="18" a="1"/>
  <c r="AW163" i="18" s="1"/>
  <c r="AV163" i="18" a="1"/>
  <c r="AV163" i="18" s="1"/>
  <c r="AU163" i="18" a="1"/>
  <c r="AU163" i="18" s="1"/>
  <c r="AT163" i="18" a="1"/>
  <c r="AT163" i="18" s="1"/>
  <c r="AS163" i="18" a="1"/>
  <c r="AS163" i="18" s="1"/>
  <c r="AR163" i="18" a="1"/>
  <c r="AR163" i="18" s="1"/>
  <c r="AQ163" i="18" a="1"/>
  <c r="AQ163" i="18" s="1"/>
  <c r="AP163" i="18" a="1"/>
  <c r="AP163" i="18" s="1"/>
  <c r="AO163" i="18" a="1"/>
  <c r="AO163" i="18" s="1"/>
  <c r="AN163" i="18" a="1"/>
  <c r="AN163" i="18" s="1"/>
  <c r="AM163" i="18" a="1"/>
  <c r="AM163" i="18" s="1"/>
  <c r="AL163" i="18" a="1"/>
  <c r="AL163" i="18" s="1"/>
  <c r="AK163" i="18" a="1"/>
  <c r="AK163" i="18" s="1"/>
  <c r="AJ163" i="18" a="1"/>
  <c r="AJ163" i="18" s="1"/>
  <c r="AI163" i="18" a="1"/>
  <c r="AI163" i="18" s="1"/>
  <c r="AH163" i="18" a="1"/>
  <c r="AH163" i="18" s="1"/>
  <c r="AG163" i="18" a="1"/>
  <c r="AG163" i="18" s="1"/>
  <c r="AF163" i="18" a="1"/>
  <c r="AF163" i="18" s="1"/>
  <c r="AE163" i="18" a="1"/>
  <c r="AE163" i="18" s="1"/>
  <c r="AD163" i="18" a="1"/>
  <c r="AD163" i="18" s="1"/>
  <c r="AC163" i="18" a="1"/>
  <c r="AC163" i="18" s="1"/>
  <c r="AB163" i="18" a="1"/>
  <c r="AB163" i="18" s="1"/>
  <c r="AA163" i="18" a="1"/>
  <c r="AA163" i="18" s="1"/>
  <c r="U163" i="18" a="1"/>
  <c r="U163" i="18" s="1"/>
  <c r="T163" i="18" a="1"/>
  <c r="T163" i="18" s="1"/>
  <c r="Z172" i="18" l="1" a="1"/>
  <c r="Z172" i="18" s="1"/>
  <c r="AH172" i="18" a="1"/>
  <c r="AH172" i="18" s="1"/>
  <c r="AP172" i="18" a="1"/>
  <c r="AP172" i="18" s="1"/>
  <c r="AX172" i="18" a="1"/>
  <c r="AX172" i="18" s="1"/>
  <c r="BF172" i="18" a="1"/>
  <c r="BF172" i="18" s="1"/>
  <c r="BN172" i="18" a="1"/>
  <c r="BN172" i="18" s="1"/>
  <c r="BV172" i="18" a="1"/>
  <c r="BV172" i="18" s="1"/>
  <c r="CD172" i="18" a="1"/>
  <c r="CD172" i="18" s="1"/>
  <c r="CL172" i="18" a="1"/>
  <c r="CL172" i="18" s="1"/>
  <c r="CT172" i="18" a="1"/>
  <c r="CT172" i="18" s="1"/>
  <c r="AA172" i="18" a="1"/>
  <c r="AA172" i="18" s="1"/>
  <c r="AI172" i="18" a="1"/>
  <c r="AI172" i="18" s="1"/>
  <c r="AQ172" i="18" a="1"/>
  <c r="AQ172" i="18" s="1"/>
  <c r="AY172" i="18" a="1"/>
  <c r="AY172" i="18" s="1"/>
  <c r="BG172" i="18" a="1"/>
  <c r="BG172" i="18" s="1"/>
  <c r="BO172" i="18" a="1"/>
  <c r="BO172" i="18" s="1"/>
  <c r="BW172" i="18" a="1"/>
  <c r="BW172" i="18" s="1"/>
  <c r="CE172" i="18" a="1"/>
  <c r="CE172" i="18" s="1"/>
  <c r="CM172" i="18" a="1"/>
  <c r="CM172" i="18" s="1"/>
  <c r="CU172" i="18" a="1"/>
  <c r="CU172" i="18" s="1"/>
  <c r="W172" i="18" a="1"/>
  <c r="W172" i="18" s="1"/>
  <c r="AG172" i="18" a="1"/>
  <c r="AG172" i="18" s="1"/>
  <c r="AS172" i="18" a="1"/>
  <c r="AS172" i="18" s="1"/>
  <c r="BC172" i="18" a="1"/>
  <c r="BC172" i="18" s="1"/>
  <c r="BM172" i="18" a="1"/>
  <c r="BM172" i="18" s="1"/>
  <c r="BY172" i="18" a="1"/>
  <c r="BY172" i="18" s="1"/>
  <c r="CI172" i="18" a="1"/>
  <c r="CI172" i="18" s="1"/>
  <c r="CS172" i="18" a="1"/>
  <c r="CS172" i="18" s="1"/>
  <c r="X172" i="18" a="1"/>
  <c r="X172" i="18" s="1"/>
  <c r="AJ172" i="18" a="1"/>
  <c r="AJ172" i="18" s="1"/>
  <c r="AT172" i="18" a="1"/>
  <c r="AT172" i="18" s="1"/>
  <c r="BD172" i="18" a="1"/>
  <c r="BD172" i="18" s="1"/>
  <c r="BP172" i="18" a="1"/>
  <c r="BP172" i="18" s="1"/>
  <c r="BZ172" i="18" a="1"/>
  <c r="BZ172" i="18" s="1"/>
  <c r="CJ172" i="18" a="1"/>
  <c r="CJ172" i="18" s="1"/>
  <c r="CV172" i="18" a="1"/>
  <c r="CV172" i="18" s="1"/>
  <c r="Y172" i="18" a="1"/>
  <c r="Y172" i="18" s="1"/>
  <c r="AK172" i="18" a="1"/>
  <c r="AK172" i="18" s="1"/>
  <c r="AU172" i="18" a="1"/>
  <c r="AU172" i="18" s="1"/>
  <c r="BE172" i="18" a="1"/>
  <c r="BE172" i="18" s="1"/>
  <c r="BQ172" i="18" a="1"/>
  <c r="BQ172" i="18" s="1"/>
  <c r="CA172" i="18" a="1"/>
  <c r="CA172" i="18" s="1"/>
  <c r="CK172" i="18" a="1"/>
  <c r="CK172" i="18" s="1"/>
  <c r="CW172" i="18" a="1"/>
  <c r="CW172" i="18" s="1"/>
  <c r="AB172" i="18" a="1"/>
  <c r="AB172" i="18" s="1"/>
  <c r="AL172" i="18" a="1"/>
  <c r="AL172" i="18" s="1"/>
  <c r="AV172" i="18" a="1"/>
  <c r="AV172" i="18" s="1"/>
  <c r="BH172" i="18" a="1"/>
  <c r="BH172" i="18" s="1"/>
  <c r="BR172" i="18" a="1"/>
  <c r="BR172" i="18" s="1"/>
  <c r="CB172" i="18" a="1"/>
  <c r="CB172" i="18" s="1"/>
  <c r="CN172" i="18" a="1"/>
  <c r="CN172" i="18" s="1"/>
  <c r="AC172" i="18" a="1"/>
  <c r="AC172" i="18" s="1"/>
  <c r="AM172" i="18" a="1"/>
  <c r="AM172" i="18" s="1"/>
  <c r="AW172" i="18" a="1"/>
  <c r="AW172" i="18" s="1"/>
  <c r="BI172" i="18" a="1"/>
  <c r="BI172" i="18" s="1"/>
  <c r="BS172" i="18" a="1"/>
  <c r="BS172" i="18" s="1"/>
  <c r="CC172" i="18" a="1"/>
  <c r="CC172" i="18" s="1"/>
  <c r="CO172" i="18" a="1"/>
  <c r="CO172" i="18" s="1"/>
  <c r="T172" i="18" a="1"/>
  <c r="T172" i="18" s="1"/>
  <c r="AD172" i="18" a="1"/>
  <c r="AD172" i="18" s="1"/>
  <c r="AN172" i="18" a="1"/>
  <c r="AN172" i="18" s="1"/>
  <c r="AZ172" i="18" a="1"/>
  <c r="AZ172" i="18" s="1"/>
  <c r="BJ172" i="18" a="1"/>
  <c r="BJ172" i="18" s="1"/>
  <c r="BT172" i="18" a="1"/>
  <c r="BT172" i="18" s="1"/>
  <c r="CF172" i="18" a="1"/>
  <c r="CF172" i="18" s="1"/>
  <c r="CP172" i="18" a="1"/>
  <c r="CP172" i="18" s="1"/>
  <c r="U172" i="18" a="1"/>
  <c r="U172" i="18" s="1"/>
  <c r="AE172" i="18" a="1"/>
  <c r="AE172" i="18" s="1"/>
  <c r="AO172" i="18" a="1"/>
  <c r="AO172" i="18" s="1"/>
  <c r="BA172" i="18" a="1"/>
  <c r="BA172" i="18" s="1"/>
  <c r="BK172" i="18" a="1"/>
  <c r="BK172" i="18" s="1"/>
  <c r="BU172" i="18" a="1"/>
  <c r="BU172" i="18" s="1"/>
  <c r="CG172" i="18" a="1"/>
  <c r="CG172" i="18" s="1"/>
  <c r="CQ172" i="18" a="1"/>
  <c r="CQ172" i="18" s="1"/>
  <c r="V172" i="18" a="1"/>
  <c r="V172" i="18" s="1"/>
  <c r="AF172" i="18" a="1"/>
  <c r="AF172" i="18" s="1"/>
  <c r="AR172" i="18" a="1"/>
  <c r="AR172" i="18" s="1"/>
  <c r="BB172" i="18" a="1"/>
  <c r="BB172" i="18" s="1"/>
  <c r="BL172" i="18" a="1"/>
  <c r="BL172" i="18" s="1"/>
  <c r="BX172" i="18" a="1"/>
  <c r="BX172" i="18" s="1"/>
  <c r="CH172" i="18" a="1"/>
  <c r="CH172" i="18" s="1"/>
  <c r="CR172" i="18" a="1"/>
  <c r="CR172" i="18" s="1"/>
  <c r="S172" i="18" a="1"/>
  <c r="S172" i="18" s="1"/>
  <c r="NV179" i="18"/>
  <c r="S179" i="18"/>
  <c r="T179" i="18"/>
  <c r="U179" i="18"/>
  <c r="R172" i="18" a="1"/>
  <c r="R172" i="18" s="1"/>
  <c r="Q172" i="18" a="1"/>
  <c r="Q172" i="18" s="1"/>
  <c r="P170" i="18"/>
  <c r="P171" i="18"/>
  <c r="P175" i="18"/>
  <c r="P167" i="18"/>
  <c r="P174" i="18"/>
  <c r="P166" i="18"/>
  <c r="P173" i="18"/>
  <c r="P164" i="18"/>
  <c r="P165" i="18"/>
  <c r="P168" i="18"/>
  <c r="P169" i="18"/>
  <c r="AA167" i="18" l="1" a="1"/>
  <c r="AA167" i="18" s="1"/>
  <c r="AI167" i="18" a="1"/>
  <c r="AI167" i="18" s="1"/>
  <c r="AQ167" i="18" a="1"/>
  <c r="AQ167" i="18" s="1"/>
  <c r="AY167" i="18" a="1"/>
  <c r="AY167" i="18" s="1"/>
  <c r="BG167" i="18" a="1"/>
  <c r="BG167" i="18" s="1"/>
  <c r="BO167" i="18" a="1"/>
  <c r="BO167" i="18" s="1"/>
  <c r="BW167" i="18" a="1"/>
  <c r="BW167" i="18" s="1"/>
  <c r="CE167" i="18" a="1"/>
  <c r="CE167" i="18" s="1"/>
  <c r="CM167" i="18" a="1"/>
  <c r="CM167" i="18" s="1"/>
  <c r="CU167" i="18" a="1"/>
  <c r="CU167" i="18" s="1"/>
  <c r="T167" i="18" a="1"/>
  <c r="T167" i="18" s="1"/>
  <c r="AB167" i="18" a="1"/>
  <c r="AB167" i="18" s="1"/>
  <c r="AJ167" i="18" a="1"/>
  <c r="AJ167" i="18" s="1"/>
  <c r="AR167" i="18" a="1"/>
  <c r="AR167" i="18" s="1"/>
  <c r="AZ167" i="18" a="1"/>
  <c r="AZ167" i="18" s="1"/>
  <c r="BH167" i="18" a="1"/>
  <c r="BH167" i="18" s="1"/>
  <c r="BP167" i="18" a="1"/>
  <c r="BP167" i="18" s="1"/>
  <c r="BX167" i="18" a="1"/>
  <c r="BX167" i="18" s="1"/>
  <c r="CF167" i="18" a="1"/>
  <c r="CF167" i="18" s="1"/>
  <c r="CN167" i="18" a="1"/>
  <c r="CN167" i="18" s="1"/>
  <c r="CV167" i="18" a="1"/>
  <c r="CV167" i="18" s="1"/>
  <c r="U167" i="18" a="1"/>
  <c r="U167" i="18" s="1"/>
  <c r="V167" i="18" a="1"/>
  <c r="V167" i="18" s="1"/>
  <c r="AF167" i="18" a="1"/>
  <c r="AF167" i="18" s="1"/>
  <c r="AP167" i="18" a="1"/>
  <c r="AP167" i="18" s="1"/>
  <c r="BB167" i="18" a="1"/>
  <c r="BB167" i="18" s="1"/>
  <c r="BL167" i="18" a="1"/>
  <c r="BL167" i="18" s="1"/>
  <c r="BV167" i="18" a="1"/>
  <c r="BV167" i="18" s="1"/>
  <c r="CH167" i="18" a="1"/>
  <c r="CH167" i="18" s="1"/>
  <c r="CR167" i="18" a="1"/>
  <c r="CR167" i="18" s="1"/>
  <c r="W167" i="18" a="1"/>
  <c r="W167" i="18" s="1"/>
  <c r="AG167" i="18" a="1"/>
  <c r="AG167" i="18" s="1"/>
  <c r="AS167" i="18" a="1"/>
  <c r="AS167" i="18" s="1"/>
  <c r="BC167" i="18" a="1"/>
  <c r="BC167" i="18" s="1"/>
  <c r="BM167" i="18" a="1"/>
  <c r="BM167" i="18" s="1"/>
  <c r="BY167" i="18" a="1"/>
  <c r="BY167" i="18" s="1"/>
  <c r="CI167" i="18" a="1"/>
  <c r="CI167" i="18" s="1"/>
  <c r="CS167" i="18" a="1"/>
  <c r="CS167" i="18" s="1"/>
  <c r="X167" i="18" a="1"/>
  <c r="X167" i="18" s="1"/>
  <c r="AH167" i="18" a="1"/>
  <c r="AH167" i="18" s="1"/>
  <c r="AT167" i="18" a="1"/>
  <c r="AT167" i="18" s="1"/>
  <c r="BD167" i="18" a="1"/>
  <c r="BD167" i="18" s="1"/>
  <c r="BN167" i="18" a="1"/>
  <c r="BN167" i="18" s="1"/>
  <c r="BZ167" i="18" a="1"/>
  <c r="BZ167" i="18" s="1"/>
  <c r="CJ167" i="18" a="1"/>
  <c r="CJ167" i="18" s="1"/>
  <c r="CT167" i="18" a="1"/>
  <c r="CT167" i="18" s="1"/>
  <c r="Y167" i="18" a="1"/>
  <c r="Y167" i="18" s="1"/>
  <c r="AK167" i="18" a="1"/>
  <c r="AK167" i="18" s="1"/>
  <c r="AU167" i="18" a="1"/>
  <c r="AU167" i="18" s="1"/>
  <c r="BE167" i="18" a="1"/>
  <c r="BE167" i="18" s="1"/>
  <c r="BQ167" i="18" a="1"/>
  <c r="BQ167" i="18" s="1"/>
  <c r="CA167" i="18" a="1"/>
  <c r="CA167" i="18" s="1"/>
  <c r="CK167" i="18" a="1"/>
  <c r="CK167" i="18" s="1"/>
  <c r="CW167" i="18" a="1"/>
  <c r="CW167" i="18" s="1"/>
  <c r="Z167" i="18" a="1"/>
  <c r="Z167" i="18" s="1"/>
  <c r="AL167" i="18" a="1"/>
  <c r="AL167" i="18" s="1"/>
  <c r="AV167" i="18" a="1"/>
  <c r="AV167" i="18" s="1"/>
  <c r="BF167" i="18" a="1"/>
  <c r="BF167" i="18" s="1"/>
  <c r="BR167" i="18" a="1"/>
  <c r="BR167" i="18" s="1"/>
  <c r="CB167" i="18" a="1"/>
  <c r="CB167" i="18" s="1"/>
  <c r="CL167" i="18" a="1"/>
  <c r="CL167" i="18" s="1"/>
  <c r="AC167" i="18" a="1"/>
  <c r="AC167" i="18" s="1"/>
  <c r="AM167" i="18" a="1"/>
  <c r="AM167" i="18" s="1"/>
  <c r="AW167" i="18" a="1"/>
  <c r="AW167" i="18" s="1"/>
  <c r="BI167" i="18" a="1"/>
  <c r="BI167" i="18" s="1"/>
  <c r="BS167" i="18" a="1"/>
  <c r="BS167" i="18" s="1"/>
  <c r="CC167" i="18" a="1"/>
  <c r="CC167" i="18" s="1"/>
  <c r="CO167" i="18" a="1"/>
  <c r="CO167" i="18" s="1"/>
  <c r="AD167" i="18" a="1"/>
  <c r="AD167" i="18" s="1"/>
  <c r="AN167" i="18" a="1"/>
  <c r="AN167" i="18" s="1"/>
  <c r="AX167" i="18" a="1"/>
  <c r="AX167" i="18" s="1"/>
  <c r="BJ167" i="18" a="1"/>
  <c r="BJ167" i="18" s="1"/>
  <c r="BT167" i="18" a="1"/>
  <c r="BT167" i="18" s="1"/>
  <c r="CD167" i="18" a="1"/>
  <c r="CD167" i="18" s="1"/>
  <c r="CP167" i="18" a="1"/>
  <c r="CP167" i="18" s="1"/>
  <c r="AE167" i="18" a="1"/>
  <c r="AE167" i="18" s="1"/>
  <c r="AO167" i="18" a="1"/>
  <c r="AO167" i="18" s="1"/>
  <c r="BA167" i="18" a="1"/>
  <c r="BA167" i="18" s="1"/>
  <c r="BK167" i="18" a="1"/>
  <c r="BK167" i="18" s="1"/>
  <c r="BU167" i="18" a="1"/>
  <c r="BU167" i="18" s="1"/>
  <c r="CG167" i="18" a="1"/>
  <c r="CG167" i="18" s="1"/>
  <c r="CQ167" i="18" a="1"/>
  <c r="CQ167" i="18" s="1"/>
  <c r="S167" i="18" a="1"/>
  <c r="S167" i="18" s="1"/>
  <c r="X169" i="18" a="1"/>
  <c r="X169" i="18" s="1"/>
  <c r="AF169" i="18" a="1"/>
  <c r="AF169" i="18" s="1"/>
  <c r="AN169" i="18" a="1"/>
  <c r="AN169" i="18" s="1"/>
  <c r="AV169" i="18" a="1"/>
  <c r="AV169" i="18" s="1"/>
  <c r="BD169" i="18" a="1"/>
  <c r="BD169" i="18" s="1"/>
  <c r="BL169" i="18" a="1"/>
  <c r="BL169" i="18" s="1"/>
  <c r="BT169" i="18" a="1"/>
  <c r="BT169" i="18" s="1"/>
  <c r="CB169" i="18" a="1"/>
  <c r="CB169" i="18" s="1"/>
  <c r="CJ169" i="18" a="1"/>
  <c r="CJ169" i="18" s="1"/>
  <c r="CR169" i="18" a="1"/>
  <c r="CR169" i="18" s="1"/>
  <c r="Y169" i="18" a="1"/>
  <c r="Y169" i="18" s="1"/>
  <c r="AG169" i="18" a="1"/>
  <c r="AG169" i="18" s="1"/>
  <c r="AO169" i="18" a="1"/>
  <c r="AO169" i="18" s="1"/>
  <c r="AW169" i="18" a="1"/>
  <c r="AW169" i="18" s="1"/>
  <c r="BE169" i="18" a="1"/>
  <c r="BE169" i="18" s="1"/>
  <c r="BM169" i="18" a="1"/>
  <c r="BM169" i="18" s="1"/>
  <c r="BU169" i="18" a="1"/>
  <c r="BU169" i="18" s="1"/>
  <c r="CC169" i="18" a="1"/>
  <c r="CC169" i="18" s="1"/>
  <c r="CK169" i="18" a="1"/>
  <c r="CK169" i="18" s="1"/>
  <c r="CS169" i="18" a="1"/>
  <c r="CS169" i="18" s="1"/>
  <c r="Z169" i="18" a="1"/>
  <c r="Z169" i="18" s="1"/>
  <c r="AH169" i="18" a="1"/>
  <c r="AH169" i="18" s="1"/>
  <c r="AP169" i="18" a="1"/>
  <c r="AP169" i="18" s="1"/>
  <c r="AX169" i="18" a="1"/>
  <c r="AX169" i="18" s="1"/>
  <c r="BF169" i="18" a="1"/>
  <c r="BF169" i="18" s="1"/>
  <c r="BN169" i="18" a="1"/>
  <c r="BN169" i="18" s="1"/>
  <c r="BV169" i="18" a="1"/>
  <c r="BV169" i="18" s="1"/>
  <c r="CD169" i="18" a="1"/>
  <c r="CD169" i="18" s="1"/>
  <c r="CL169" i="18" a="1"/>
  <c r="CL169" i="18" s="1"/>
  <c r="CT169" i="18" a="1"/>
  <c r="CT169" i="18" s="1"/>
  <c r="AA169" i="18" a="1"/>
  <c r="AA169" i="18" s="1"/>
  <c r="AI169" i="18" a="1"/>
  <c r="AI169" i="18" s="1"/>
  <c r="AQ169" i="18" a="1"/>
  <c r="AQ169" i="18" s="1"/>
  <c r="AY169" i="18" a="1"/>
  <c r="AY169" i="18" s="1"/>
  <c r="BG169" i="18" a="1"/>
  <c r="BG169" i="18" s="1"/>
  <c r="BO169" i="18" a="1"/>
  <c r="BO169" i="18" s="1"/>
  <c r="BW169" i="18" a="1"/>
  <c r="BW169" i="18" s="1"/>
  <c r="CE169" i="18" a="1"/>
  <c r="CE169" i="18" s="1"/>
  <c r="T169" i="18" a="1"/>
  <c r="T169" i="18" s="1"/>
  <c r="AB169" i="18" a="1"/>
  <c r="AB169" i="18" s="1"/>
  <c r="AJ169" i="18" a="1"/>
  <c r="AJ169" i="18" s="1"/>
  <c r="AR169" i="18" a="1"/>
  <c r="AR169" i="18" s="1"/>
  <c r="AZ169" i="18" a="1"/>
  <c r="AZ169" i="18" s="1"/>
  <c r="BH169" i="18" a="1"/>
  <c r="BH169" i="18" s="1"/>
  <c r="BP169" i="18" a="1"/>
  <c r="BP169" i="18" s="1"/>
  <c r="BX169" i="18" a="1"/>
  <c r="BX169" i="18" s="1"/>
  <c r="CF169" i="18" a="1"/>
  <c r="CF169" i="18" s="1"/>
  <c r="CN169" i="18" a="1"/>
  <c r="CN169" i="18" s="1"/>
  <c r="CV169" i="18" a="1"/>
  <c r="CV169" i="18" s="1"/>
  <c r="U169" i="18" a="1"/>
  <c r="U169" i="18" s="1"/>
  <c r="AC169" i="18" a="1"/>
  <c r="AC169" i="18" s="1"/>
  <c r="AK169" i="18" a="1"/>
  <c r="AK169" i="18" s="1"/>
  <c r="AS169" i="18" a="1"/>
  <c r="AS169" i="18" s="1"/>
  <c r="BA169" i="18" a="1"/>
  <c r="BA169" i="18" s="1"/>
  <c r="BI169" i="18" a="1"/>
  <c r="BI169" i="18" s="1"/>
  <c r="BQ169" i="18" a="1"/>
  <c r="BQ169" i="18" s="1"/>
  <c r="BY169" i="18" a="1"/>
  <c r="BY169" i="18" s="1"/>
  <c r="CG169" i="18" a="1"/>
  <c r="CG169" i="18" s="1"/>
  <c r="V169" i="18" a="1"/>
  <c r="V169" i="18" s="1"/>
  <c r="AD169" i="18" a="1"/>
  <c r="AD169" i="18" s="1"/>
  <c r="AL169" i="18" a="1"/>
  <c r="AL169" i="18" s="1"/>
  <c r="AT169" i="18" a="1"/>
  <c r="AT169" i="18" s="1"/>
  <c r="BB169" i="18" a="1"/>
  <c r="BB169" i="18" s="1"/>
  <c r="BJ169" i="18" a="1"/>
  <c r="BJ169" i="18" s="1"/>
  <c r="BR169" i="18" a="1"/>
  <c r="BR169" i="18" s="1"/>
  <c r="BZ169" i="18" a="1"/>
  <c r="BZ169" i="18" s="1"/>
  <c r="CH169" i="18" a="1"/>
  <c r="CH169" i="18" s="1"/>
  <c r="W169" i="18" a="1"/>
  <c r="W169" i="18" s="1"/>
  <c r="AE169" i="18" a="1"/>
  <c r="AE169" i="18" s="1"/>
  <c r="AM169" i="18" a="1"/>
  <c r="AM169" i="18" s="1"/>
  <c r="AU169" i="18" a="1"/>
  <c r="AU169" i="18" s="1"/>
  <c r="BC169" i="18" a="1"/>
  <c r="BC169" i="18" s="1"/>
  <c r="BK169" i="18" a="1"/>
  <c r="BK169" i="18" s="1"/>
  <c r="BS169" i="18" a="1"/>
  <c r="BS169" i="18" s="1"/>
  <c r="CA169" i="18" a="1"/>
  <c r="CA169" i="18" s="1"/>
  <c r="CI169" i="18" a="1"/>
  <c r="CI169" i="18" s="1"/>
  <c r="CQ169" i="18" a="1"/>
  <c r="CQ169" i="18" s="1"/>
  <c r="CU169" i="18" a="1"/>
  <c r="CU169" i="18" s="1"/>
  <c r="CW169" i="18" a="1"/>
  <c r="CW169" i="18" s="1"/>
  <c r="CM169" i="18" a="1"/>
  <c r="CM169" i="18" s="1"/>
  <c r="CO169" i="18" a="1"/>
  <c r="CO169" i="18" s="1"/>
  <c r="CP169" i="18" a="1"/>
  <c r="CP169" i="18" s="1"/>
  <c r="S169" i="18" a="1"/>
  <c r="S169" i="18" s="1"/>
  <c r="T175" i="18" a="1"/>
  <c r="T175" i="18" s="1"/>
  <c r="AB175" i="18" a="1"/>
  <c r="AB175" i="18" s="1"/>
  <c r="AJ175" i="18" a="1"/>
  <c r="AJ175" i="18" s="1"/>
  <c r="AR175" i="18" a="1"/>
  <c r="AR175" i="18" s="1"/>
  <c r="AZ175" i="18" a="1"/>
  <c r="AZ175" i="18" s="1"/>
  <c r="BH175" i="18" a="1"/>
  <c r="BH175" i="18" s="1"/>
  <c r="BP175" i="18" a="1"/>
  <c r="BP175" i="18" s="1"/>
  <c r="BX175" i="18" a="1"/>
  <c r="BX175" i="18" s="1"/>
  <c r="CF175" i="18" a="1"/>
  <c r="CF175" i="18" s="1"/>
  <c r="CN175" i="18" a="1"/>
  <c r="CN175" i="18" s="1"/>
  <c r="CV175" i="18" a="1"/>
  <c r="CV175" i="18" s="1"/>
  <c r="U175" i="18" a="1"/>
  <c r="U175" i="18" s="1"/>
  <c r="AC175" i="18" a="1"/>
  <c r="AC175" i="18" s="1"/>
  <c r="AK175" i="18" a="1"/>
  <c r="AK175" i="18" s="1"/>
  <c r="AS175" i="18" a="1"/>
  <c r="AS175" i="18" s="1"/>
  <c r="BA175" i="18" a="1"/>
  <c r="BA175" i="18" s="1"/>
  <c r="BI175" i="18" a="1"/>
  <c r="BI175" i="18" s="1"/>
  <c r="BQ175" i="18" a="1"/>
  <c r="BQ175" i="18" s="1"/>
  <c r="BY175" i="18" a="1"/>
  <c r="BY175" i="18" s="1"/>
  <c r="CG175" i="18" a="1"/>
  <c r="CG175" i="18" s="1"/>
  <c r="CO175" i="18" a="1"/>
  <c r="CO175" i="18" s="1"/>
  <c r="CW175" i="18" a="1"/>
  <c r="CW175" i="18" s="1"/>
  <c r="V175" i="18" a="1"/>
  <c r="V175" i="18" s="1"/>
  <c r="AF175" i="18" a="1"/>
  <c r="AF175" i="18" s="1"/>
  <c r="AP175" i="18" a="1"/>
  <c r="AP175" i="18" s="1"/>
  <c r="BB175" i="18" a="1"/>
  <c r="BB175" i="18" s="1"/>
  <c r="BL175" i="18" a="1"/>
  <c r="BL175" i="18" s="1"/>
  <c r="BV175" i="18" a="1"/>
  <c r="BV175" i="18" s="1"/>
  <c r="CH175" i="18" a="1"/>
  <c r="CH175" i="18" s="1"/>
  <c r="CR175" i="18" a="1"/>
  <c r="CR175" i="18" s="1"/>
  <c r="X175" i="18" a="1"/>
  <c r="X175" i="18" s="1"/>
  <c r="AH175" i="18" a="1"/>
  <c r="AH175" i="18" s="1"/>
  <c r="BD175" i="18" a="1"/>
  <c r="BD175" i="18" s="1"/>
  <c r="CJ175" i="18" a="1"/>
  <c r="CJ175" i="18" s="1"/>
  <c r="BE175" i="18" a="1"/>
  <c r="BE175" i="18" s="1"/>
  <c r="CK175" i="18" a="1"/>
  <c r="CK175" i="18" s="1"/>
  <c r="BT175" i="18" a="1"/>
  <c r="BT175" i="18" s="1"/>
  <c r="CQ175" i="18" a="1"/>
  <c r="CQ175" i="18" s="1"/>
  <c r="W175" i="18" a="1"/>
  <c r="W175" i="18" s="1"/>
  <c r="AG175" i="18" a="1"/>
  <c r="AG175" i="18" s="1"/>
  <c r="AQ175" i="18" a="1"/>
  <c r="AQ175" i="18" s="1"/>
  <c r="BC175" i="18" a="1"/>
  <c r="BC175" i="18" s="1"/>
  <c r="BM175" i="18" a="1"/>
  <c r="BM175" i="18" s="1"/>
  <c r="BW175" i="18" a="1"/>
  <c r="BW175" i="18" s="1"/>
  <c r="CI175" i="18" a="1"/>
  <c r="CI175" i="18" s="1"/>
  <c r="CS175" i="18" a="1"/>
  <c r="CS175" i="18" s="1"/>
  <c r="S175" i="18" a="1"/>
  <c r="S175" i="18" s="1"/>
  <c r="AT175" i="18" a="1"/>
  <c r="AT175" i="18" s="1"/>
  <c r="BN175" i="18" a="1"/>
  <c r="BN175" i="18" s="1"/>
  <c r="BZ175" i="18" a="1"/>
  <c r="BZ175" i="18" s="1"/>
  <c r="CT175" i="18" a="1"/>
  <c r="CT175" i="18" s="1"/>
  <c r="AI175" i="18" a="1"/>
  <c r="AI175" i="18" s="1"/>
  <c r="CA175" i="18" a="1"/>
  <c r="CA175" i="18" s="1"/>
  <c r="BJ175" i="18" a="1"/>
  <c r="BJ175" i="18" s="1"/>
  <c r="AO175" i="18" a="1"/>
  <c r="AO175" i="18" s="1"/>
  <c r="Y175" i="18" a="1"/>
  <c r="Y175" i="18" s="1"/>
  <c r="BO175" i="18" a="1"/>
  <c r="BO175" i="18" s="1"/>
  <c r="CU175" i="18" a="1"/>
  <c r="CU175" i="18" s="1"/>
  <c r="CD175" i="18" a="1"/>
  <c r="CD175" i="18" s="1"/>
  <c r="BK175" i="18" a="1"/>
  <c r="BK175" i="18" s="1"/>
  <c r="AU175" i="18" a="1"/>
  <c r="AU175" i="18" s="1"/>
  <c r="AD175" i="18" a="1"/>
  <c r="AD175" i="18" s="1"/>
  <c r="CP175" i="18" a="1"/>
  <c r="CP175" i="18" s="1"/>
  <c r="CE175" i="18" a="1"/>
  <c r="CE175" i="18" s="1"/>
  <c r="Z175" i="18" a="1"/>
  <c r="Z175" i="18" s="1"/>
  <c r="AL175" i="18" a="1"/>
  <c r="AL175" i="18" s="1"/>
  <c r="AV175" i="18" a="1"/>
  <c r="AV175" i="18" s="1"/>
  <c r="BF175" i="18" a="1"/>
  <c r="BF175" i="18" s="1"/>
  <c r="BR175" i="18" a="1"/>
  <c r="BR175" i="18" s="1"/>
  <c r="CB175" i="18" a="1"/>
  <c r="CB175" i="18" s="1"/>
  <c r="CL175" i="18" a="1"/>
  <c r="CL175" i="18" s="1"/>
  <c r="AN175" i="18" a="1"/>
  <c r="AN175" i="18" s="1"/>
  <c r="BU175" i="18" a="1"/>
  <c r="BU175" i="18" s="1"/>
  <c r="AA175" i="18" a="1"/>
  <c r="AA175" i="18" s="1"/>
  <c r="AM175" i="18" a="1"/>
  <c r="AM175" i="18" s="1"/>
  <c r="AW175" i="18" a="1"/>
  <c r="AW175" i="18" s="1"/>
  <c r="BG175" i="18" a="1"/>
  <c r="BG175" i="18" s="1"/>
  <c r="BS175" i="18" a="1"/>
  <c r="BS175" i="18" s="1"/>
  <c r="CC175" i="18" a="1"/>
  <c r="CC175" i="18" s="1"/>
  <c r="CM175" i="18" a="1"/>
  <c r="CM175" i="18" s="1"/>
  <c r="AX175" i="18" a="1"/>
  <c r="AX175" i="18" s="1"/>
  <c r="AY175" i="18" a="1"/>
  <c r="AY175" i="18" s="1"/>
  <c r="AE175" i="18" a="1"/>
  <c r="AE175" i="18" s="1"/>
  <c r="V166" i="18" a="1"/>
  <c r="V166" i="18" s="1"/>
  <c r="AD166" i="18" a="1"/>
  <c r="AD166" i="18" s="1"/>
  <c r="AL166" i="18" a="1"/>
  <c r="AL166" i="18" s="1"/>
  <c r="AT166" i="18" a="1"/>
  <c r="AT166" i="18" s="1"/>
  <c r="BB166" i="18" a="1"/>
  <c r="BB166" i="18" s="1"/>
  <c r="BJ166" i="18" a="1"/>
  <c r="BJ166" i="18" s="1"/>
  <c r="BR166" i="18" a="1"/>
  <c r="BR166" i="18" s="1"/>
  <c r="BZ166" i="18" a="1"/>
  <c r="BZ166" i="18" s="1"/>
  <c r="CH166" i="18" a="1"/>
  <c r="CH166" i="18" s="1"/>
  <c r="CP166" i="18" a="1"/>
  <c r="CP166" i="18" s="1"/>
  <c r="W166" i="18" a="1"/>
  <c r="W166" i="18" s="1"/>
  <c r="AE166" i="18" a="1"/>
  <c r="AE166" i="18" s="1"/>
  <c r="AM166" i="18" a="1"/>
  <c r="AM166" i="18" s="1"/>
  <c r="AU166" i="18" a="1"/>
  <c r="AU166" i="18" s="1"/>
  <c r="BC166" i="18" a="1"/>
  <c r="BC166" i="18" s="1"/>
  <c r="BK166" i="18" a="1"/>
  <c r="BK166" i="18" s="1"/>
  <c r="BS166" i="18" a="1"/>
  <c r="BS166" i="18" s="1"/>
  <c r="CA166" i="18" a="1"/>
  <c r="CA166" i="18" s="1"/>
  <c r="CI166" i="18" a="1"/>
  <c r="CI166" i="18" s="1"/>
  <c r="CQ166" i="18" a="1"/>
  <c r="CQ166" i="18" s="1"/>
  <c r="X166" i="18" a="1"/>
  <c r="X166" i="18" s="1"/>
  <c r="AF166" i="18" a="1"/>
  <c r="AF166" i="18" s="1"/>
  <c r="AN166" i="18" a="1"/>
  <c r="AN166" i="18" s="1"/>
  <c r="AV166" i="18" a="1"/>
  <c r="AV166" i="18" s="1"/>
  <c r="BD166" i="18" a="1"/>
  <c r="BD166" i="18" s="1"/>
  <c r="BL166" i="18" a="1"/>
  <c r="BL166" i="18" s="1"/>
  <c r="BT166" i="18" a="1"/>
  <c r="BT166" i="18" s="1"/>
  <c r="CB166" i="18" a="1"/>
  <c r="CB166" i="18" s="1"/>
  <c r="CJ166" i="18" a="1"/>
  <c r="CJ166" i="18" s="1"/>
  <c r="CR166" i="18" a="1"/>
  <c r="CR166" i="18" s="1"/>
  <c r="Y166" i="18" a="1"/>
  <c r="Y166" i="18" s="1"/>
  <c r="AG166" i="18" a="1"/>
  <c r="AG166" i="18" s="1"/>
  <c r="AO166" i="18" a="1"/>
  <c r="AO166" i="18" s="1"/>
  <c r="AW166" i="18" a="1"/>
  <c r="AW166" i="18" s="1"/>
  <c r="BE166" i="18" a="1"/>
  <c r="BE166" i="18" s="1"/>
  <c r="BM166" i="18" a="1"/>
  <c r="BM166" i="18" s="1"/>
  <c r="BU166" i="18" a="1"/>
  <c r="BU166" i="18" s="1"/>
  <c r="CC166" i="18" a="1"/>
  <c r="CC166" i="18" s="1"/>
  <c r="CK166" i="18" a="1"/>
  <c r="CK166" i="18" s="1"/>
  <c r="CS166" i="18" a="1"/>
  <c r="CS166" i="18" s="1"/>
  <c r="Z166" i="18" a="1"/>
  <c r="Z166" i="18" s="1"/>
  <c r="AH166" i="18" a="1"/>
  <c r="AH166" i="18" s="1"/>
  <c r="AP166" i="18" a="1"/>
  <c r="AP166" i="18" s="1"/>
  <c r="AX166" i="18" a="1"/>
  <c r="AX166" i="18" s="1"/>
  <c r="BF166" i="18" a="1"/>
  <c r="BF166" i="18" s="1"/>
  <c r="BN166" i="18" a="1"/>
  <c r="BN166" i="18" s="1"/>
  <c r="BV166" i="18" a="1"/>
  <c r="BV166" i="18" s="1"/>
  <c r="CD166" i="18" a="1"/>
  <c r="CD166" i="18" s="1"/>
  <c r="CL166" i="18" a="1"/>
  <c r="CL166" i="18" s="1"/>
  <c r="CT166" i="18" a="1"/>
  <c r="CT166" i="18" s="1"/>
  <c r="AA166" i="18" a="1"/>
  <c r="AA166" i="18" s="1"/>
  <c r="AI166" i="18" a="1"/>
  <c r="AI166" i="18" s="1"/>
  <c r="AQ166" i="18" a="1"/>
  <c r="AQ166" i="18" s="1"/>
  <c r="AY166" i="18" a="1"/>
  <c r="AY166" i="18" s="1"/>
  <c r="BG166" i="18" a="1"/>
  <c r="BG166" i="18" s="1"/>
  <c r="BO166" i="18" a="1"/>
  <c r="BO166" i="18" s="1"/>
  <c r="BW166" i="18" a="1"/>
  <c r="BW166" i="18" s="1"/>
  <c r="CE166" i="18" a="1"/>
  <c r="CE166" i="18" s="1"/>
  <c r="CM166" i="18" a="1"/>
  <c r="CM166" i="18" s="1"/>
  <c r="CU166" i="18" a="1"/>
  <c r="CU166" i="18" s="1"/>
  <c r="T166" i="18" a="1"/>
  <c r="T166" i="18" s="1"/>
  <c r="AB166" i="18" a="1"/>
  <c r="AB166" i="18" s="1"/>
  <c r="AJ166" i="18" a="1"/>
  <c r="AJ166" i="18" s="1"/>
  <c r="AR166" i="18" a="1"/>
  <c r="AR166" i="18" s="1"/>
  <c r="AZ166" i="18" a="1"/>
  <c r="AZ166" i="18" s="1"/>
  <c r="BH166" i="18" a="1"/>
  <c r="BH166" i="18" s="1"/>
  <c r="BP166" i="18" a="1"/>
  <c r="BP166" i="18" s="1"/>
  <c r="BX166" i="18" a="1"/>
  <c r="BX166" i="18" s="1"/>
  <c r="CF166" i="18" a="1"/>
  <c r="CF166" i="18" s="1"/>
  <c r="CN166" i="18" a="1"/>
  <c r="CN166" i="18" s="1"/>
  <c r="CV166" i="18" a="1"/>
  <c r="CV166" i="18" s="1"/>
  <c r="U166" i="18" a="1"/>
  <c r="U166" i="18" s="1"/>
  <c r="AC166" i="18" a="1"/>
  <c r="AC166" i="18" s="1"/>
  <c r="AK166" i="18" a="1"/>
  <c r="AK166" i="18" s="1"/>
  <c r="AS166" i="18" a="1"/>
  <c r="AS166" i="18" s="1"/>
  <c r="BA166" i="18" a="1"/>
  <c r="BA166" i="18" s="1"/>
  <c r="BI166" i="18" a="1"/>
  <c r="BI166" i="18" s="1"/>
  <c r="BQ166" i="18" a="1"/>
  <c r="BQ166" i="18" s="1"/>
  <c r="BY166" i="18" a="1"/>
  <c r="BY166" i="18" s="1"/>
  <c r="CG166" i="18" a="1"/>
  <c r="CG166" i="18" s="1"/>
  <c r="CO166" i="18" a="1"/>
  <c r="CO166" i="18" s="1"/>
  <c r="CW166" i="18" a="1"/>
  <c r="CW166" i="18" s="1"/>
  <c r="S166" i="18" a="1"/>
  <c r="S166" i="18" s="1"/>
  <c r="X168" i="18" a="1"/>
  <c r="X168" i="18" s="1"/>
  <c r="AF168" i="18" a="1"/>
  <c r="AF168" i="18" s="1"/>
  <c r="AN168" i="18" a="1"/>
  <c r="AN168" i="18" s="1"/>
  <c r="AV168" i="18" a="1"/>
  <c r="AV168" i="18" s="1"/>
  <c r="BD168" i="18" a="1"/>
  <c r="BD168" i="18" s="1"/>
  <c r="BL168" i="18" a="1"/>
  <c r="BL168" i="18" s="1"/>
  <c r="BT168" i="18" a="1"/>
  <c r="BT168" i="18" s="1"/>
  <c r="CB168" i="18" a="1"/>
  <c r="CB168" i="18" s="1"/>
  <c r="CJ168" i="18" a="1"/>
  <c r="CJ168" i="18" s="1"/>
  <c r="CR168" i="18" a="1"/>
  <c r="CR168" i="18" s="1"/>
  <c r="Y168" i="18" a="1"/>
  <c r="Y168" i="18" s="1"/>
  <c r="AG168" i="18" a="1"/>
  <c r="AG168" i="18" s="1"/>
  <c r="AO168" i="18" a="1"/>
  <c r="AO168" i="18" s="1"/>
  <c r="AW168" i="18" a="1"/>
  <c r="AW168" i="18" s="1"/>
  <c r="BE168" i="18" a="1"/>
  <c r="BE168" i="18" s="1"/>
  <c r="BM168" i="18" a="1"/>
  <c r="BM168" i="18" s="1"/>
  <c r="BU168" i="18" a="1"/>
  <c r="BU168" i="18" s="1"/>
  <c r="CC168" i="18" a="1"/>
  <c r="CC168" i="18" s="1"/>
  <c r="CK168" i="18" a="1"/>
  <c r="CK168" i="18" s="1"/>
  <c r="CS168" i="18" a="1"/>
  <c r="CS168" i="18" s="1"/>
  <c r="U168" i="18" a="1"/>
  <c r="U168" i="18" s="1"/>
  <c r="AE168" i="18" a="1"/>
  <c r="AE168" i="18" s="1"/>
  <c r="AQ168" i="18" a="1"/>
  <c r="AQ168" i="18" s="1"/>
  <c r="BA168" i="18" a="1"/>
  <c r="BA168" i="18" s="1"/>
  <c r="BK168" i="18" a="1"/>
  <c r="BK168" i="18" s="1"/>
  <c r="BW168" i="18" a="1"/>
  <c r="BW168" i="18" s="1"/>
  <c r="CG168" i="18" a="1"/>
  <c r="CG168" i="18" s="1"/>
  <c r="CQ168" i="18" a="1"/>
  <c r="CQ168" i="18" s="1"/>
  <c r="V168" i="18" a="1"/>
  <c r="V168" i="18" s="1"/>
  <c r="AH168" i="18" a="1"/>
  <c r="AH168" i="18" s="1"/>
  <c r="AR168" i="18" a="1"/>
  <c r="AR168" i="18" s="1"/>
  <c r="BB168" i="18" a="1"/>
  <c r="BB168" i="18" s="1"/>
  <c r="BN168" i="18" a="1"/>
  <c r="BN168" i="18" s="1"/>
  <c r="BX168" i="18" a="1"/>
  <c r="BX168" i="18" s="1"/>
  <c r="CH168" i="18" a="1"/>
  <c r="CH168" i="18" s="1"/>
  <c r="CT168" i="18" a="1"/>
  <c r="CT168" i="18" s="1"/>
  <c r="W168" i="18" a="1"/>
  <c r="W168" i="18" s="1"/>
  <c r="AI168" i="18" a="1"/>
  <c r="AI168" i="18" s="1"/>
  <c r="AS168" i="18" a="1"/>
  <c r="AS168" i="18" s="1"/>
  <c r="BC168" i="18" a="1"/>
  <c r="BC168" i="18" s="1"/>
  <c r="BO168" i="18" a="1"/>
  <c r="BO168" i="18" s="1"/>
  <c r="BY168" i="18" a="1"/>
  <c r="BY168" i="18" s="1"/>
  <c r="CI168" i="18" a="1"/>
  <c r="CI168" i="18" s="1"/>
  <c r="CU168" i="18" a="1"/>
  <c r="CU168" i="18" s="1"/>
  <c r="Z168" i="18" a="1"/>
  <c r="Z168" i="18" s="1"/>
  <c r="AJ168" i="18" a="1"/>
  <c r="AJ168" i="18" s="1"/>
  <c r="AT168" i="18" a="1"/>
  <c r="AT168" i="18" s="1"/>
  <c r="BF168" i="18" a="1"/>
  <c r="BF168" i="18" s="1"/>
  <c r="BP168" i="18" a="1"/>
  <c r="BP168" i="18" s="1"/>
  <c r="BZ168" i="18" a="1"/>
  <c r="BZ168" i="18" s="1"/>
  <c r="CL168" i="18" a="1"/>
  <c r="CL168" i="18" s="1"/>
  <c r="CV168" i="18" a="1"/>
  <c r="CV168" i="18" s="1"/>
  <c r="AA168" i="18" a="1"/>
  <c r="AA168" i="18" s="1"/>
  <c r="AK168" i="18" a="1"/>
  <c r="AK168" i="18" s="1"/>
  <c r="AU168" i="18" a="1"/>
  <c r="AU168" i="18" s="1"/>
  <c r="BG168" i="18" a="1"/>
  <c r="BG168" i="18" s="1"/>
  <c r="BQ168" i="18" a="1"/>
  <c r="BQ168" i="18" s="1"/>
  <c r="CA168" i="18" a="1"/>
  <c r="CA168" i="18" s="1"/>
  <c r="CM168" i="18" a="1"/>
  <c r="CM168" i="18" s="1"/>
  <c r="CW168" i="18" a="1"/>
  <c r="CW168" i="18" s="1"/>
  <c r="AB168" i="18" a="1"/>
  <c r="AB168" i="18" s="1"/>
  <c r="AL168" i="18" a="1"/>
  <c r="AL168" i="18" s="1"/>
  <c r="AX168" i="18" a="1"/>
  <c r="AX168" i="18" s="1"/>
  <c r="BH168" i="18" a="1"/>
  <c r="BH168" i="18" s="1"/>
  <c r="BR168" i="18" a="1"/>
  <c r="BR168" i="18" s="1"/>
  <c r="CD168" i="18" a="1"/>
  <c r="CD168" i="18" s="1"/>
  <c r="CN168" i="18" a="1"/>
  <c r="CN168" i="18" s="1"/>
  <c r="AC168" i="18" a="1"/>
  <c r="AC168" i="18" s="1"/>
  <c r="AM168" i="18" a="1"/>
  <c r="AM168" i="18" s="1"/>
  <c r="AY168" i="18" a="1"/>
  <c r="AY168" i="18" s="1"/>
  <c r="BI168" i="18" a="1"/>
  <c r="BI168" i="18" s="1"/>
  <c r="BS168" i="18" a="1"/>
  <c r="BS168" i="18" s="1"/>
  <c r="CE168" i="18" a="1"/>
  <c r="CE168" i="18" s="1"/>
  <c r="CO168" i="18" a="1"/>
  <c r="CO168" i="18" s="1"/>
  <c r="T168" i="18" a="1"/>
  <c r="T168" i="18" s="1"/>
  <c r="AD168" i="18" a="1"/>
  <c r="AD168" i="18" s="1"/>
  <c r="AP168" i="18" a="1"/>
  <c r="AP168" i="18" s="1"/>
  <c r="AZ168" i="18" a="1"/>
  <c r="AZ168" i="18" s="1"/>
  <c r="BJ168" i="18" a="1"/>
  <c r="BJ168" i="18" s="1"/>
  <c r="BV168" i="18" a="1"/>
  <c r="BV168" i="18" s="1"/>
  <c r="CF168" i="18" a="1"/>
  <c r="CF168" i="18" s="1"/>
  <c r="CP168" i="18" a="1"/>
  <c r="CP168" i="18" s="1"/>
  <c r="S168" i="18" a="1"/>
  <c r="S168" i="18" s="1"/>
  <c r="Z171" i="18" a="1"/>
  <c r="Z171" i="18" s="1"/>
  <c r="AH171" i="18" a="1"/>
  <c r="AH171" i="18" s="1"/>
  <c r="AP171" i="18" a="1"/>
  <c r="AP171" i="18" s="1"/>
  <c r="AX171" i="18" a="1"/>
  <c r="AX171" i="18" s="1"/>
  <c r="BF171" i="18" a="1"/>
  <c r="BF171" i="18" s="1"/>
  <c r="BN171" i="18" a="1"/>
  <c r="BN171" i="18" s="1"/>
  <c r="BV171" i="18" a="1"/>
  <c r="BV171" i="18" s="1"/>
  <c r="CD171" i="18" a="1"/>
  <c r="CD171" i="18" s="1"/>
  <c r="AA171" i="18" a="1"/>
  <c r="AA171" i="18" s="1"/>
  <c r="AI171" i="18" a="1"/>
  <c r="AI171" i="18" s="1"/>
  <c r="AQ171" i="18" a="1"/>
  <c r="AQ171" i="18" s="1"/>
  <c r="AY171" i="18" a="1"/>
  <c r="AY171" i="18" s="1"/>
  <c r="BG171" i="18" a="1"/>
  <c r="BG171" i="18" s="1"/>
  <c r="BO171" i="18" a="1"/>
  <c r="BO171" i="18" s="1"/>
  <c r="BW171" i="18" a="1"/>
  <c r="BW171" i="18" s="1"/>
  <c r="CE171" i="18" a="1"/>
  <c r="CE171" i="18" s="1"/>
  <c r="U171" i="18" a="1"/>
  <c r="U171" i="18" s="1"/>
  <c r="AE171" i="18" a="1"/>
  <c r="AE171" i="18" s="1"/>
  <c r="AO171" i="18" a="1"/>
  <c r="AO171" i="18" s="1"/>
  <c r="BA171" i="18" a="1"/>
  <c r="BA171" i="18" s="1"/>
  <c r="BK171" i="18" a="1"/>
  <c r="BK171" i="18" s="1"/>
  <c r="BU171" i="18" a="1"/>
  <c r="BU171" i="18" s="1"/>
  <c r="CG171" i="18" a="1"/>
  <c r="CG171" i="18" s="1"/>
  <c r="CO171" i="18" a="1"/>
  <c r="CO171" i="18" s="1"/>
  <c r="CW171" i="18" a="1"/>
  <c r="CW171" i="18" s="1"/>
  <c r="V171" i="18" a="1"/>
  <c r="V171" i="18" s="1"/>
  <c r="AF171" i="18" a="1"/>
  <c r="AF171" i="18" s="1"/>
  <c r="AR171" i="18" a="1"/>
  <c r="AR171" i="18" s="1"/>
  <c r="BB171" i="18" a="1"/>
  <c r="BB171" i="18" s="1"/>
  <c r="BL171" i="18" a="1"/>
  <c r="BL171" i="18" s="1"/>
  <c r="BX171" i="18" a="1"/>
  <c r="BX171" i="18" s="1"/>
  <c r="CH171" i="18" a="1"/>
  <c r="CH171" i="18" s="1"/>
  <c r="CP171" i="18" a="1"/>
  <c r="CP171" i="18" s="1"/>
  <c r="W171" i="18" a="1"/>
  <c r="W171" i="18" s="1"/>
  <c r="AG171" i="18" a="1"/>
  <c r="AG171" i="18" s="1"/>
  <c r="AS171" i="18" a="1"/>
  <c r="AS171" i="18" s="1"/>
  <c r="BC171" i="18" a="1"/>
  <c r="BC171" i="18" s="1"/>
  <c r="BM171" i="18" a="1"/>
  <c r="BM171" i="18" s="1"/>
  <c r="BY171" i="18" a="1"/>
  <c r="BY171" i="18" s="1"/>
  <c r="CI171" i="18" a="1"/>
  <c r="CI171" i="18" s="1"/>
  <c r="CQ171" i="18" a="1"/>
  <c r="CQ171" i="18" s="1"/>
  <c r="X171" i="18" a="1"/>
  <c r="X171" i="18" s="1"/>
  <c r="AJ171" i="18" a="1"/>
  <c r="AJ171" i="18" s="1"/>
  <c r="AT171" i="18" a="1"/>
  <c r="AT171" i="18" s="1"/>
  <c r="BD171" i="18" a="1"/>
  <c r="BD171" i="18" s="1"/>
  <c r="BP171" i="18" a="1"/>
  <c r="BP171" i="18" s="1"/>
  <c r="BZ171" i="18" a="1"/>
  <c r="BZ171" i="18" s="1"/>
  <c r="CJ171" i="18" a="1"/>
  <c r="CJ171" i="18" s="1"/>
  <c r="CR171" i="18" a="1"/>
  <c r="CR171" i="18" s="1"/>
  <c r="Y171" i="18" a="1"/>
  <c r="Y171" i="18" s="1"/>
  <c r="AK171" i="18" a="1"/>
  <c r="AK171" i="18" s="1"/>
  <c r="AU171" i="18" a="1"/>
  <c r="AU171" i="18" s="1"/>
  <c r="BE171" i="18" a="1"/>
  <c r="BE171" i="18" s="1"/>
  <c r="BQ171" i="18" a="1"/>
  <c r="BQ171" i="18" s="1"/>
  <c r="CA171" i="18" a="1"/>
  <c r="CA171" i="18" s="1"/>
  <c r="CK171" i="18" a="1"/>
  <c r="CK171" i="18" s="1"/>
  <c r="CS171" i="18" a="1"/>
  <c r="CS171" i="18" s="1"/>
  <c r="AB171" i="18" a="1"/>
  <c r="AB171" i="18" s="1"/>
  <c r="AL171" i="18" a="1"/>
  <c r="AL171" i="18" s="1"/>
  <c r="AV171" i="18" a="1"/>
  <c r="AV171" i="18" s="1"/>
  <c r="BH171" i="18" a="1"/>
  <c r="BH171" i="18" s="1"/>
  <c r="BR171" i="18" a="1"/>
  <c r="BR171" i="18" s="1"/>
  <c r="CB171" i="18" a="1"/>
  <c r="CB171" i="18" s="1"/>
  <c r="CL171" i="18" a="1"/>
  <c r="CL171" i="18" s="1"/>
  <c r="CT171" i="18" a="1"/>
  <c r="CT171" i="18" s="1"/>
  <c r="AC171" i="18" a="1"/>
  <c r="AC171" i="18" s="1"/>
  <c r="AM171" i="18" a="1"/>
  <c r="AM171" i="18" s="1"/>
  <c r="AW171" i="18" a="1"/>
  <c r="AW171" i="18" s="1"/>
  <c r="BI171" i="18" a="1"/>
  <c r="BI171" i="18" s="1"/>
  <c r="BS171" i="18" a="1"/>
  <c r="BS171" i="18" s="1"/>
  <c r="CC171" i="18" a="1"/>
  <c r="CC171" i="18" s="1"/>
  <c r="CM171" i="18" a="1"/>
  <c r="CM171" i="18" s="1"/>
  <c r="CU171" i="18" a="1"/>
  <c r="CU171" i="18" s="1"/>
  <c r="T171" i="18" a="1"/>
  <c r="T171" i="18" s="1"/>
  <c r="AD171" i="18" a="1"/>
  <c r="AD171" i="18" s="1"/>
  <c r="AN171" i="18" a="1"/>
  <c r="AN171" i="18" s="1"/>
  <c r="AZ171" i="18" a="1"/>
  <c r="AZ171" i="18" s="1"/>
  <c r="BJ171" i="18" a="1"/>
  <c r="BJ171" i="18" s="1"/>
  <c r="BT171" i="18" a="1"/>
  <c r="BT171" i="18" s="1"/>
  <c r="CF171" i="18" a="1"/>
  <c r="CF171" i="18" s="1"/>
  <c r="CN171" i="18" a="1"/>
  <c r="CN171" i="18" s="1"/>
  <c r="CV171" i="18" a="1"/>
  <c r="CV171" i="18" s="1"/>
  <c r="S171" i="18" a="1"/>
  <c r="S171" i="18" s="1"/>
  <c r="W173" i="18" a="1"/>
  <c r="W173" i="18" s="1"/>
  <c r="AE173" i="18" a="1"/>
  <c r="AE173" i="18" s="1"/>
  <c r="AM173" i="18" a="1"/>
  <c r="AM173" i="18" s="1"/>
  <c r="AU173" i="18" a="1"/>
  <c r="AU173" i="18" s="1"/>
  <c r="BC173" i="18" a="1"/>
  <c r="BC173" i="18" s="1"/>
  <c r="BK173" i="18" a="1"/>
  <c r="BK173" i="18" s="1"/>
  <c r="BS173" i="18" a="1"/>
  <c r="BS173" i="18" s="1"/>
  <c r="CA173" i="18" a="1"/>
  <c r="CA173" i="18" s="1"/>
  <c r="CI173" i="18" a="1"/>
  <c r="CI173" i="18" s="1"/>
  <c r="CQ173" i="18" a="1"/>
  <c r="CQ173" i="18" s="1"/>
  <c r="X173" i="18" a="1"/>
  <c r="X173" i="18" s="1"/>
  <c r="AF173" i="18" a="1"/>
  <c r="AF173" i="18" s="1"/>
  <c r="AN173" i="18" a="1"/>
  <c r="AN173" i="18" s="1"/>
  <c r="AV173" i="18" a="1"/>
  <c r="AV173" i="18" s="1"/>
  <c r="BD173" i="18" a="1"/>
  <c r="BD173" i="18" s="1"/>
  <c r="BL173" i="18" a="1"/>
  <c r="BL173" i="18" s="1"/>
  <c r="BT173" i="18" a="1"/>
  <c r="BT173" i="18" s="1"/>
  <c r="CB173" i="18" a="1"/>
  <c r="CB173" i="18" s="1"/>
  <c r="CJ173" i="18" a="1"/>
  <c r="CJ173" i="18" s="1"/>
  <c r="CR173" i="18" a="1"/>
  <c r="CR173" i="18" s="1"/>
  <c r="V173" i="18" a="1"/>
  <c r="V173" i="18" s="1"/>
  <c r="AH173" i="18" a="1"/>
  <c r="AH173" i="18" s="1"/>
  <c r="AR173" i="18" a="1"/>
  <c r="AR173" i="18" s="1"/>
  <c r="BB173" i="18" a="1"/>
  <c r="BB173" i="18" s="1"/>
  <c r="BN173" i="18" a="1"/>
  <c r="BN173" i="18" s="1"/>
  <c r="BX173" i="18" a="1"/>
  <c r="BX173" i="18" s="1"/>
  <c r="CH173" i="18" a="1"/>
  <c r="CH173" i="18" s="1"/>
  <c r="CT173" i="18" a="1"/>
  <c r="CT173" i="18" s="1"/>
  <c r="Y173" i="18" a="1"/>
  <c r="Y173" i="18" s="1"/>
  <c r="AI173" i="18" a="1"/>
  <c r="AI173" i="18" s="1"/>
  <c r="AS173" i="18" a="1"/>
  <c r="AS173" i="18" s="1"/>
  <c r="BE173" i="18" a="1"/>
  <c r="BE173" i="18" s="1"/>
  <c r="BO173" i="18" a="1"/>
  <c r="BO173" i="18" s="1"/>
  <c r="BY173" i="18" a="1"/>
  <c r="BY173" i="18" s="1"/>
  <c r="CK173" i="18" a="1"/>
  <c r="CK173" i="18" s="1"/>
  <c r="CU173" i="18" a="1"/>
  <c r="CU173" i="18" s="1"/>
  <c r="Z173" i="18" a="1"/>
  <c r="Z173" i="18" s="1"/>
  <c r="AJ173" i="18" a="1"/>
  <c r="AJ173" i="18" s="1"/>
  <c r="AT173" i="18" a="1"/>
  <c r="AT173" i="18" s="1"/>
  <c r="BF173" i="18" a="1"/>
  <c r="BF173" i="18" s="1"/>
  <c r="BP173" i="18" a="1"/>
  <c r="BP173" i="18" s="1"/>
  <c r="BZ173" i="18" a="1"/>
  <c r="BZ173" i="18" s="1"/>
  <c r="CL173" i="18" a="1"/>
  <c r="CL173" i="18" s="1"/>
  <c r="CV173" i="18" a="1"/>
  <c r="CV173" i="18" s="1"/>
  <c r="AA173" i="18" a="1"/>
  <c r="AA173" i="18" s="1"/>
  <c r="AK173" i="18" a="1"/>
  <c r="AK173" i="18" s="1"/>
  <c r="AW173" i="18" a="1"/>
  <c r="AW173" i="18" s="1"/>
  <c r="BG173" i="18" a="1"/>
  <c r="BG173" i="18" s="1"/>
  <c r="BQ173" i="18" a="1"/>
  <c r="BQ173" i="18" s="1"/>
  <c r="CC173" i="18" a="1"/>
  <c r="CC173" i="18" s="1"/>
  <c r="CM173" i="18" a="1"/>
  <c r="CM173" i="18" s="1"/>
  <c r="CW173" i="18" a="1"/>
  <c r="CW173" i="18" s="1"/>
  <c r="AB173" i="18" a="1"/>
  <c r="AB173" i="18" s="1"/>
  <c r="AL173" i="18" a="1"/>
  <c r="AL173" i="18" s="1"/>
  <c r="AX173" i="18" a="1"/>
  <c r="AX173" i="18" s="1"/>
  <c r="BH173" i="18" a="1"/>
  <c r="BH173" i="18" s="1"/>
  <c r="BR173" i="18" a="1"/>
  <c r="BR173" i="18" s="1"/>
  <c r="CD173" i="18" a="1"/>
  <c r="CD173" i="18" s="1"/>
  <c r="CN173" i="18" a="1"/>
  <c r="CN173" i="18" s="1"/>
  <c r="AC173" i="18" a="1"/>
  <c r="AC173" i="18" s="1"/>
  <c r="AO173" i="18" a="1"/>
  <c r="AO173" i="18" s="1"/>
  <c r="AY173" i="18" a="1"/>
  <c r="AY173" i="18" s="1"/>
  <c r="BI173" i="18" a="1"/>
  <c r="BI173" i="18" s="1"/>
  <c r="BU173" i="18" a="1"/>
  <c r="BU173" i="18" s="1"/>
  <c r="CE173" i="18" a="1"/>
  <c r="CE173" i="18" s="1"/>
  <c r="CO173" i="18" a="1"/>
  <c r="CO173" i="18" s="1"/>
  <c r="T173" i="18" a="1"/>
  <c r="T173" i="18" s="1"/>
  <c r="AD173" i="18" a="1"/>
  <c r="AD173" i="18" s="1"/>
  <c r="AP173" i="18" a="1"/>
  <c r="AP173" i="18" s="1"/>
  <c r="AZ173" i="18" a="1"/>
  <c r="AZ173" i="18" s="1"/>
  <c r="BJ173" i="18" a="1"/>
  <c r="BJ173" i="18" s="1"/>
  <c r="BV173" i="18" a="1"/>
  <c r="BV173" i="18" s="1"/>
  <c r="CF173" i="18" a="1"/>
  <c r="CF173" i="18" s="1"/>
  <c r="CP173" i="18" a="1"/>
  <c r="CP173" i="18" s="1"/>
  <c r="U173" i="18" a="1"/>
  <c r="U173" i="18" s="1"/>
  <c r="AG173" i="18" a="1"/>
  <c r="AG173" i="18" s="1"/>
  <c r="AQ173" i="18" a="1"/>
  <c r="AQ173" i="18" s="1"/>
  <c r="BA173" i="18" a="1"/>
  <c r="BA173" i="18" s="1"/>
  <c r="BM173" i="18" a="1"/>
  <c r="BM173" i="18" s="1"/>
  <c r="BW173" i="18" a="1"/>
  <c r="BW173" i="18" s="1"/>
  <c r="CG173" i="18" a="1"/>
  <c r="CG173" i="18" s="1"/>
  <c r="CS173" i="18" a="1"/>
  <c r="CS173" i="18" s="1"/>
  <c r="S173" i="18" a="1"/>
  <c r="S173" i="18" s="1"/>
  <c r="W174" i="18" a="1"/>
  <c r="W174" i="18" s="1"/>
  <c r="AE174" i="18" a="1"/>
  <c r="AE174" i="18" s="1"/>
  <c r="AM174" i="18" a="1"/>
  <c r="AM174" i="18" s="1"/>
  <c r="AU174" i="18" a="1"/>
  <c r="AU174" i="18" s="1"/>
  <c r="BC174" i="18" a="1"/>
  <c r="BC174" i="18" s="1"/>
  <c r="BK174" i="18" a="1"/>
  <c r="BK174" i="18" s="1"/>
  <c r="BS174" i="18" a="1"/>
  <c r="BS174" i="18" s="1"/>
  <c r="CA174" i="18" a="1"/>
  <c r="CA174" i="18" s="1"/>
  <c r="CI174" i="18" a="1"/>
  <c r="CI174" i="18" s="1"/>
  <c r="CQ174" i="18" a="1"/>
  <c r="CQ174" i="18" s="1"/>
  <c r="AG174" i="18" a="1"/>
  <c r="AG174" i="18" s="1"/>
  <c r="AW174" i="18" a="1"/>
  <c r="AW174" i="18" s="1"/>
  <c r="BU174" i="18" a="1"/>
  <c r="BU174" i="18" s="1"/>
  <c r="CC174" i="18" a="1"/>
  <c r="CC174" i="18" s="1"/>
  <c r="X174" i="18" a="1"/>
  <c r="X174" i="18" s="1"/>
  <c r="AF174" i="18" a="1"/>
  <c r="AF174" i="18" s="1"/>
  <c r="AN174" i="18" a="1"/>
  <c r="AN174" i="18" s="1"/>
  <c r="AV174" i="18" a="1"/>
  <c r="AV174" i="18" s="1"/>
  <c r="BD174" i="18" a="1"/>
  <c r="BD174" i="18" s="1"/>
  <c r="BL174" i="18" a="1"/>
  <c r="BL174" i="18" s="1"/>
  <c r="BT174" i="18" a="1"/>
  <c r="BT174" i="18" s="1"/>
  <c r="CB174" i="18" a="1"/>
  <c r="CB174" i="18" s="1"/>
  <c r="CJ174" i="18" a="1"/>
  <c r="CJ174" i="18" s="1"/>
  <c r="CR174" i="18" a="1"/>
  <c r="CR174" i="18" s="1"/>
  <c r="Y174" i="18" a="1"/>
  <c r="Y174" i="18" s="1"/>
  <c r="AO174" i="18" a="1"/>
  <c r="AO174" i="18" s="1"/>
  <c r="BM174" i="18" a="1"/>
  <c r="BM174" i="18" s="1"/>
  <c r="CK174" i="18" a="1"/>
  <c r="CK174" i="18" s="1"/>
  <c r="CS174" i="18" a="1"/>
  <c r="CS174" i="18" s="1"/>
  <c r="BE174" i="18" a="1"/>
  <c r="BE174" i="18" s="1"/>
  <c r="U174" i="18" a="1"/>
  <c r="U174" i="18" s="1"/>
  <c r="AI174" i="18" a="1"/>
  <c r="AI174" i="18" s="1"/>
  <c r="AT174" i="18" a="1"/>
  <c r="AT174" i="18" s="1"/>
  <c r="BH174" i="18" a="1"/>
  <c r="BH174" i="18" s="1"/>
  <c r="BV174" i="18" a="1"/>
  <c r="BV174" i="18" s="1"/>
  <c r="CG174" i="18" a="1"/>
  <c r="CG174" i="18" s="1"/>
  <c r="CU174" i="18" a="1"/>
  <c r="CU174" i="18" s="1"/>
  <c r="S174" i="18" a="1"/>
  <c r="S174" i="18" s="1"/>
  <c r="Z174" i="18" a="1"/>
  <c r="Z174" i="18" s="1"/>
  <c r="AY174" i="18" a="1"/>
  <c r="AY174" i="18" s="1"/>
  <c r="BX174" i="18" a="1"/>
  <c r="BX174" i="18" s="1"/>
  <c r="AD174" i="18" a="1"/>
  <c r="AD174" i="18" s="1"/>
  <c r="V174" i="18" a="1"/>
  <c r="V174" i="18" s="1"/>
  <c r="AJ174" i="18" a="1"/>
  <c r="AJ174" i="18" s="1"/>
  <c r="AX174" i="18" a="1"/>
  <c r="AX174" i="18" s="1"/>
  <c r="BI174" i="18" a="1"/>
  <c r="BI174" i="18" s="1"/>
  <c r="BW174" i="18" a="1"/>
  <c r="BW174" i="18" s="1"/>
  <c r="CH174" i="18" a="1"/>
  <c r="CH174" i="18" s="1"/>
  <c r="CV174" i="18" a="1"/>
  <c r="CV174" i="18" s="1"/>
  <c r="AK174" i="18" a="1"/>
  <c r="AK174" i="18" s="1"/>
  <c r="BJ174" i="18" a="1"/>
  <c r="BJ174" i="18" s="1"/>
  <c r="CW174" i="18" a="1"/>
  <c r="CW174" i="18" s="1"/>
  <c r="AR174" i="18" a="1"/>
  <c r="AR174" i="18" s="1"/>
  <c r="CL174" i="18" a="1"/>
  <c r="CL174" i="18" s="1"/>
  <c r="AA174" i="18" a="1"/>
  <c r="AA174" i="18" s="1"/>
  <c r="AL174" i="18" a="1"/>
  <c r="AL174" i="18" s="1"/>
  <c r="AZ174" i="18" a="1"/>
  <c r="AZ174" i="18" s="1"/>
  <c r="BN174" i="18" a="1"/>
  <c r="BN174" i="18" s="1"/>
  <c r="BY174" i="18" a="1"/>
  <c r="BY174" i="18" s="1"/>
  <c r="CM174" i="18" a="1"/>
  <c r="CM174" i="18" s="1"/>
  <c r="BF174" i="18" a="1"/>
  <c r="BF174" i="18" s="1"/>
  <c r="CE174" i="18" a="1"/>
  <c r="CE174" i="18" s="1"/>
  <c r="AB174" i="18" a="1"/>
  <c r="AB174" i="18" s="1"/>
  <c r="AP174" i="18" a="1"/>
  <c r="AP174" i="18" s="1"/>
  <c r="BA174" i="18" a="1"/>
  <c r="BA174" i="18" s="1"/>
  <c r="BO174" i="18" a="1"/>
  <c r="BO174" i="18" s="1"/>
  <c r="BZ174" i="18" a="1"/>
  <c r="BZ174" i="18" s="1"/>
  <c r="CN174" i="18" a="1"/>
  <c r="CN174" i="18" s="1"/>
  <c r="AC174" i="18" a="1"/>
  <c r="AC174" i="18" s="1"/>
  <c r="AQ174" i="18" a="1"/>
  <c r="AQ174" i="18" s="1"/>
  <c r="BB174" i="18" a="1"/>
  <c r="BB174" i="18" s="1"/>
  <c r="BP174" i="18" a="1"/>
  <c r="BP174" i="18" s="1"/>
  <c r="CD174" i="18" a="1"/>
  <c r="CD174" i="18" s="1"/>
  <c r="CO174" i="18" a="1"/>
  <c r="CO174" i="18" s="1"/>
  <c r="BQ174" i="18" a="1"/>
  <c r="BQ174" i="18" s="1"/>
  <c r="CP174" i="18" a="1"/>
  <c r="CP174" i="18" s="1"/>
  <c r="T174" i="18" a="1"/>
  <c r="T174" i="18" s="1"/>
  <c r="AH174" i="18" a="1"/>
  <c r="AH174" i="18" s="1"/>
  <c r="AS174" i="18" a="1"/>
  <c r="AS174" i="18" s="1"/>
  <c r="BG174" i="18" a="1"/>
  <c r="BG174" i="18" s="1"/>
  <c r="BR174" i="18" a="1"/>
  <c r="BR174" i="18" s="1"/>
  <c r="CF174" i="18" a="1"/>
  <c r="CF174" i="18" s="1"/>
  <c r="CT174" i="18" a="1"/>
  <c r="CT174" i="18" s="1"/>
  <c r="T165" i="18" a="1"/>
  <c r="T165" i="18" s="1"/>
  <c r="AB165" i="18" a="1"/>
  <c r="AB165" i="18" s="1"/>
  <c r="AJ165" i="18" a="1"/>
  <c r="AJ165" i="18" s="1"/>
  <c r="AR165" i="18" a="1"/>
  <c r="AR165" i="18" s="1"/>
  <c r="AZ165" i="18" a="1"/>
  <c r="AZ165" i="18" s="1"/>
  <c r="BH165" i="18" a="1"/>
  <c r="BH165" i="18" s="1"/>
  <c r="BP165" i="18" a="1"/>
  <c r="BP165" i="18" s="1"/>
  <c r="BX165" i="18" a="1"/>
  <c r="BX165" i="18" s="1"/>
  <c r="CF165" i="18" a="1"/>
  <c r="CF165" i="18" s="1"/>
  <c r="CN165" i="18" a="1"/>
  <c r="CN165" i="18" s="1"/>
  <c r="CV165" i="18" a="1"/>
  <c r="CV165" i="18" s="1"/>
  <c r="U165" i="18" a="1"/>
  <c r="U165" i="18" s="1"/>
  <c r="AC165" i="18" a="1"/>
  <c r="AC165" i="18" s="1"/>
  <c r="AK165" i="18" a="1"/>
  <c r="AK165" i="18" s="1"/>
  <c r="AS165" i="18" a="1"/>
  <c r="AS165" i="18" s="1"/>
  <c r="BA165" i="18" a="1"/>
  <c r="BA165" i="18" s="1"/>
  <c r="BI165" i="18" a="1"/>
  <c r="BI165" i="18" s="1"/>
  <c r="BQ165" i="18" a="1"/>
  <c r="BQ165" i="18" s="1"/>
  <c r="BY165" i="18" a="1"/>
  <c r="BY165" i="18" s="1"/>
  <c r="CG165" i="18" a="1"/>
  <c r="CG165" i="18" s="1"/>
  <c r="CO165" i="18" a="1"/>
  <c r="CO165" i="18" s="1"/>
  <c r="CW165" i="18" a="1"/>
  <c r="CW165" i="18" s="1"/>
  <c r="V165" i="18" a="1"/>
  <c r="V165" i="18" s="1"/>
  <c r="AD165" i="18" a="1"/>
  <c r="AD165" i="18" s="1"/>
  <c r="AL165" i="18" a="1"/>
  <c r="AL165" i="18" s="1"/>
  <c r="AT165" i="18" a="1"/>
  <c r="AT165" i="18" s="1"/>
  <c r="BB165" i="18" a="1"/>
  <c r="BB165" i="18" s="1"/>
  <c r="BJ165" i="18" a="1"/>
  <c r="BJ165" i="18" s="1"/>
  <c r="BR165" i="18" a="1"/>
  <c r="BR165" i="18" s="1"/>
  <c r="BZ165" i="18" a="1"/>
  <c r="BZ165" i="18" s="1"/>
  <c r="CH165" i="18" a="1"/>
  <c r="CH165" i="18" s="1"/>
  <c r="CP165" i="18" a="1"/>
  <c r="CP165" i="18" s="1"/>
  <c r="W165" i="18" a="1"/>
  <c r="W165" i="18" s="1"/>
  <c r="AE165" i="18" a="1"/>
  <c r="AE165" i="18" s="1"/>
  <c r="AM165" i="18" a="1"/>
  <c r="AM165" i="18" s="1"/>
  <c r="AU165" i="18" a="1"/>
  <c r="AU165" i="18" s="1"/>
  <c r="BC165" i="18" a="1"/>
  <c r="BC165" i="18" s="1"/>
  <c r="BK165" i="18" a="1"/>
  <c r="BK165" i="18" s="1"/>
  <c r="BS165" i="18" a="1"/>
  <c r="BS165" i="18" s="1"/>
  <c r="CA165" i="18" a="1"/>
  <c r="CA165" i="18" s="1"/>
  <c r="CI165" i="18" a="1"/>
  <c r="CI165" i="18" s="1"/>
  <c r="CQ165" i="18" a="1"/>
  <c r="CQ165" i="18" s="1"/>
  <c r="Y165" i="18" a="1"/>
  <c r="Y165" i="18" s="1"/>
  <c r="AO165" i="18" a="1"/>
  <c r="AO165" i="18" s="1"/>
  <c r="BE165" i="18" a="1"/>
  <c r="BE165" i="18" s="1"/>
  <c r="BU165" i="18" a="1"/>
  <c r="BU165" i="18" s="1"/>
  <c r="CK165" i="18" a="1"/>
  <c r="CK165" i="18" s="1"/>
  <c r="Z165" i="18" a="1"/>
  <c r="Z165" i="18" s="1"/>
  <c r="AP165" i="18" a="1"/>
  <c r="AP165" i="18" s="1"/>
  <c r="BF165" i="18" a="1"/>
  <c r="BF165" i="18" s="1"/>
  <c r="BV165" i="18" a="1"/>
  <c r="BV165" i="18" s="1"/>
  <c r="CL165" i="18" a="1"/>
  <c r="CL165" i="18" s="1"/>
  <c r="AA165" i="18" a="1"/>
  <c r="AA165" i="18" s="1"/>
  <c r="AQ165" i="18" a="1"/>
  <c r="AQ165" i="18" s="1"/>
  <c r="BG165" i="18" a="1"/>
  <c r="BG165" i="18" s="1"/>
  <c r="BW165" i="18" a="1"/>
  <c r="BW165" i="18" s="1"/>
  <c r="CM165" i="18" a="1"/>
  <c r="CM165" i="18" s="1"/>
  <c r="AF165" i="18" a="1"/>
  <c r="AF165" i="18" s="1"/>
  <c r="AV165" i="18" a="1"/>
  <c r="AV165" i="18" s="1"/>
  <c r="BL165" i="18" a="1"/>
  <c r="BL165" i="18" s="1"/>
  <c r="CB165" i="18" a="1"/>
  <c r="CB165" i="18" s="1"/>
  <c r="CR165" i="18" a="1"/>
  <c r="CR165" i="18" s="1"/>
  <c r="AG165" i="18" a="1"/>
  <c r="AG165" i="18" s="1"/>
  <c r="AW165" i="18" a="1"/>
  <c r="AW165" i="18" s="1"/>
  <c r="BM165" i="18" a="1"/>
  <c r="BM165" i="18" s="1"/>
  <c r="CC165" i="18" a="1"/>
  <c r="CC165" i="18" s="1"/>
  <c r="CS165" i="18" a="1"/>
  <c r="CS165" i="18" s="1"/>
  <c r="AH165" i="18" a="1"/>
  <c r="AH165" i="18" s="1"/>
  <c r="AX165" i="18" a="1"/>
  <c r="AX165" i="18" s="1"/>
  <c r="BN165" i="18" a="1"/>
  <c r="BN165" i="18" s="1"/>
  <c r="CD165" i="18" a="1"/>
  <c r="CD165" i="18" s="1"/>
  <c r="CT165" i="18" a="1"/>
  <c r="CT165" i="18" s="1"/>
  <c r="AI165" i="18" a="1"/>
  <c r="AI165" i="18" s="1"/>
  <c r="AY165" i="18" a="1"/>
  <c r="AY165" i="18" s="1"/>
  <c r="BO165" i="18" a="1"/>
  <c r="BO165" i="18" s="1"/>
  <c r="CE165" i="18" a="1"/>
  <c r="CE165" i="18" s="1"/>
  <c r="CU165" i="18" a="1"/>
  <c r="CU165" i="18" s="1"/>
  <c r="X165" i="18" a="1"/>
  <c r="X165" i="18" s="1"/>
  <c r="AN165" i="18" a="1"/>
  <c r="AN165" i="18" s="1"/>
  <c r="BD165" i="18" a="1"/>
  <c r="BD165" i="18" s="1"/>
  <c r="BT165" i="18" a="1"/>
  <c r="BT165" i="18" s="1"/>
  <c r="CJ165" i="18" a="1"/>
  <c r="CJ165" i="18" s="1"/>
  <c r="S165" i="18" a="1"/>
  <c r="S165" i="18" s="1"/>
  <c r="U170" i="18" a="1"/>
  <c r="U170" i="18" s="1"/>
  <c r="AC170" i="18" a="1"/>
  <c r="AC170" i="18" s="1"/>
  <c r="AK170" i="18" a="1"/>
  <c r="AK170" i="18" s="1"/>
  <c r="AS170" i="18" a="1"/>
  <c r="AS170" i="18" s="1"/>
  <c r="BA170" i="18" a="1"/>
  <c r="BA170" i="18" s="1"/>
  <c r="BI170" i="18" a="1"/>
  <c r="BI170" i="18" s="1"/>
  <c r="BQ170" i="18" a="1"/>
  <c r="BQ170" i="18" s="1"/>
  <c r="BY170" i="18" a="1"/>
  <c r="BY170" i="18" s="1"/>
  <c r="CG170" i="18" a="1"/>
  <c r="CG170" i="18" s="1"/>
  <c r="CO170" i="18" a="1"/>
  <c r="CO170" i="18" s="1"/>
  <c r="CW170" i="18" a="1"/>
  <c r="CW170" i="18" s="1"/>
  <c r="V170" i="18" a="1"/>
  <c r="V170" i="18" s="1"/>
  <c r="AD170" i="18" a="1"/>
  <c r="AD170" i="18" s="1"/>
  <c r="AL170" i="18" a="1"/>
  <c r="AL170" i="18" s="1"/>
  <c r="AT170" i="18" a="1"/>
  <c r="AT170" i="18" s="1"/>
  <c r="BB170" i="18" a="1"/>
  <c r="BB170" i="18" s="1"/>
  <c r="BJ170" i="18" a="1"/>
  <c r="BJ170" i="18" s="1"/>
  <c r="BR170" i="18" a="1"/>
  <c r="BR170" i="18" s="1"/>
  <c r="BZ170" i="18" a="1"/>
  <c r="BZ170" i="18" s="1"/>
  <c r="CH170" i="18" a="1"/>
  <c r="CH170" i="18" s="1"/>
  <c r="CP170" i="18" a="1"/>
  <c r="CP170" i="18" s="1"/>
  <c r="T170" i="18" a="1"/>
  <c r="T170" i="18" s="1"/>
  <c r="AF170" i="18" a="1"/>
  <c r="AF170" i="18" s="1"/>
  <c r="AP170" i="18" a="1"/>
  <c r="AP170" i="18" s="1"/>
  <c r="AZ170" i="18" a="1"/>
  <c r="AZ170" i="18" s="1"/>
  <c r="BL170" i="18" a="1"/>
  <c r="BL170" i="18" s="1"/>
  <c r="BV170" i="18" a="1"/>
  <c r="BV170" i="18" s="1"/>
  <c r="CF170" i="18" a="1"/>
  <c r="CF170" i="18" s="1"/>
  <c r="CR170" i="18" a="1"/>
  <c r="CR170" i="18" s="1"/>
  <c r="W170" i="18" a="1"/>
  <c r="W170" i="18" s="1"/>
  <c r="AG170" i="18" a="1"/>
  <c r="AG170" i="18" s="1"/>
  <c r="AQ170" i="18" a="1"/>
  <c r="AQ170" i="18" s="1"/>
  <c r="BC170" i="18" a="1"/>
  <c r="BC170" i="18" s="1"/>
  <c r="BM170" i="18" a="1"/>
  <c r="BM170" i="18" s="1"/>
  <c r="BW170" i="18" a="1"/>
  <c r="BW170" i="18" s="1"/>
  <c r="CI170" i="18" a="1"/>
  <c r="CI170" i="18" s="1"/>
  <c r="CS170" i="18" a="1"/>
  <c r="CS170" i="18" s="1"/>
  <c r="X170" i="18" a="1"/>
  <c r="X170" i="18" s="1"/>
  <c r="AH170" i="18" a="1"/>
  <c r="AH170" i="18" s="1"/>
  <c r="AR170" i="18" a="1"/>
  <c r="AR170" i="18" s="1"/>
  <c r="BD170" i="18" a="1"/>
  <c r="BD170" i="18" s="1"/>
  <c r="BN170" i="18" a="1"/>
  <c r="BN170" i="18" s="1"/>
  <c r="BX170" i="18" a="1"/>
  <c r="BX170" i="18" s="1"/>
  <c r="CJ170" i="18" a="1"/>
  <c r="CJ170" i="18" s="1"/>
  <c r="CT170" i="18" a="1"/>
  <c r="CT170" i="18" s="1"/>
  <c r="Y170" i="18" a="1"/>
  <c r="Y170" i="18" s="1"/>
  <c r="AI170" i="18" a="1"/>
  <c r="AI170" i="18" s="1"/>
  <c r="AU170" i="18" a="1"/>
  <c r="AU170" i="18" s="1"/>
  <c r="BE170" i="18" a="1"/>
  <c r="BE170" i="18" s="1"/>
  <c r="BO170" i="18" a="1"/>
  <c r="BO170" i="18" s="1"/>
  <c r="CA170" i="18" a="1"/>
  <c r="CA170" i="18" s="1"/>
  <c r="CK170" i="18" a="1"/>
  <c r="CK170" i="18" s="1"/>
  <c r="CU170" i="18" a="1"/>
  <c r="CU170" i="18" s="1"/>
  <c r="Z170" i="18" a="1"/>
  <c r="Z170" i="18" s="1"/>
  <c r="AJ170" i="18" a="1"/>
  <c r="AJ170" i="18" s="1"/>
  <c r="AV170" i="18" a="1"/>
  <c r="AV170" i="18" s="1"/>
  <c r="BF170" i="18" a="1"/>
  <c r="BF170" i="18" s="1"/>
  <c r="BP170" i="18" a="1"/>
  <c r="BP170" i="18" s="1"/>
  <c r="CB170" i="18" a="1"/>
  <c r="CB170" i="18" s="1"/>
  <c r="CL170" i="18" a="1"/>
  <c r="CL170" i="18" s="1"/>
  <c r="CV170" i="18" a="1"/>
  <c r="CV170" i="18" s="1"/>
  <c r="AA170" i="18" a="1"/>
  <c r="AA170" i="18" s="1"/>
  <c r="AM170" i="18" a="1"/>
  <c r="AM170" i="18" s="1"/>
  <c r="AW170" i="18" a="1"/>
  <c r="AW170" i="18" s="1"/>
  <c r="BG170" i="18" a="1"/>
  <c r="BG170" i="18" s="1"/>
  <c r="BS170" i="18" a="1"/>
  <c r="BS170" i="18" s="1"/>
  <c r="CC170" i="18" a="1"/>
  <c r="CC170" i="18" s="1"/>
  <c r="CM170" i="18" a="1"/>
  <c r="CM170" i="18" s="1"/>
  <c r="AB170" i="18" a="1"/>
  <c r="AB170" i="18" s="1"/>
  <c r="AN170" i="18" a="1"/>
  <c r="AN170" i="18" s="1"/>
  <c r="AX170" i="18" a="1"/>
  <c r="AX170" i="18" s="1"/>
  <c r="BH170" i="18" a="1"/>
  <c r="BH170" i="18" s="1"/>
  <c r="BT170" i="18" a="1"/>
  <c r="BT170" i="18" s="1"/>
  <c r="CD170" i="18" a="1"/>
  <c r="CD170" i="18" s="1"/>
  <c r="CN170" i="18" a="1"/>
  <c r="CN170" i="18" s="1"/>
  <c r="AE170" i="18" a="1"/>
  <c r="AE170" i="18" s="1"/>
  <c r="AO170" i="18" a="1"/>
  <c r="AO170" i="18" s="1"/>
  <c r="AY170" i="18" a="1"/>
  <c r="AY170" i="18" s="1"/>
  <c r="BK170" i="18" a="1"/>
  <c r="BK170" i="18" s="1"/>
  <c r="BU170" i="18" a="1"/>
  <c r="BU170" i="18" s="1"/>
  <c r="CE170" i="18" a="1"/>
  <c r="CE170" i="18" s="1"/>
  <c r="CQ170" i="18" a="1"/>
  <c r="CQ170" i="18" s="1"/>
  <c r="S170" i="18" a="1"/>
  <c r="S170" i="18" s="1"/>
  <c r="W164" i="18" a="1"/>
  <c r="W164" i="18" s="1"/>
  <c r="AE164" i="18" a="1"/>
  <c r="AE164" i="18" s="1"/>
  <c r="AM164" i="18" a="1"/>
  <c r="AM164" i="18" s="1"/>
  <c r="AU164" i="18" a="1"/>
  <c r="AU164" i="18" s="1"/>
  <c r="BC164" i="18" a="1"/>
  <c r="BC164" i="18" s="1"/>
  <c r="BK164" i="18" a="1"/>
  <c r="BK164" i="18" s="1"/>
  <c r="BS164" i="18" a="1"/>
  <c r="BS164" i="18" s="1"/>
  <c r="CA164" i="18" a="1"/>
  <c r="CA164" i="18" s="1"/>
  <c r="CI164" i="18" a="1"/>
  <c r="CI164" i="18" s="1"/>
  <c r="CQ164" i="18" a="1"/>
  <c r="CQ164" i="18" s="1"/>
  <c r="X164" i="18" a="1"/>
  <c r="X164" i="18" s="1"/>
  <c r="AF164" i="18" a="1"/>
  <c r="AF164" i="18" s="1"/>
  <c r="AN164" i="18" a="1"/>
  <c r="AN164" i="18" s="1"/>
  <c r="AV164" i="18" a="1"/>
  <c r="AV164" i="18" s="1"/>
  <c r="BD164" i="18" a="1"/>
  <c r="BD164" i="18" s="1"/>
  <c r="BL164" i="18" a="1"/>
  <c r="BL164" i="18" s="1"/>
  <c r="BT164" i="18" a="1"/>
  <c r="BT164" i="18" s="1"/>
  <c r="CB164" i="18" a="1"/>
  <c r="CB164" i="18" s="1"/>
  <c r="CJ164" i="18" a="1"/>
  <c r="CJ164" i="18" s="1"/>
  <c r="CR164" i="18" a="1"/>
  <c r="CR164" i="18" s="1"/>
  <c r="Y164" i="18" a="1"/>
  <c r="Y164" i="18" s="1"/>
  <c r="AG164" i="18" a="1"/>
  <c r="AG164" i="18" s="1"/>
  <c r="AO164" i="18" a="1"/>
  <c r="AO164" i="18" s="1"/>
  <c r="AW164" i="18" a="1"/>
  <c r="AW164" i="18" s="1"/>
  <c r="BE164" i="18" a="1"/>
  <c r="BE164" i="18" s="1"/>
  <c r="BM164" i="18" a="1"/>
  <c r="BM164" i="18" s="1"/>
  <c r="BU164" i="18" a="1"/>
  <c r="BU164" i="18" s="1"/>
  <c r="CC164" i="18" a="1"/>
  <c r="CC164" i="18" s="1"/>
  <c r="CK164" i="18" a="1"/>
  <c r="CK164" i="18" s="1"/>
  <c r="CS164" i="18" a="1"/>
  <c r="CS164" i="18" s="1"/>
  <c r="Z164" i="18" a="1"/>
  <c r="Z164" i="18" s="1"/>
  <c r="AH164" i="18" a="1"/>
  <c r="AH164" i="18" s="1"/>
  <c r="AP164" i="18" a="1"/>
  <c r="AP164" i="18" s="1"/>
  <c r="AX164" i="18" a="1"/>
  <c r="AX164" i="18" s="1"/>
  <c r="BF164" i="18" a="1"/>
  <c r="BF164" i="18" s="1"/>
  <c r="BN164" i="18" a="1"/>
  <c r="BN164" i="18" s="1"/>
  <c r="BV164" i="18" a="1"/>
  <c r="BV164" i="18" s="1"/>
  <c r="CD164" i="18" a="1"/>
  <c r="CD164" i="18" s="1"/>
  <c r="CL164" i="18" a="1"/>
  <c r="CL164" i="18" s="1"/>
  <c r="CT164" i="18" a="1"/>
  <c r="CT164" i="18" s="1"/>
  <c r="AA164" i="18" a="1"/>
  <c r="AA164" i="18" s="1"/>
  <c r="AI164" i="18" a="1"/>
  <c r="AI164" i="18" s="1"/>
  <c r="AQ164" i="18" a="1"/>
  <c r="AQ164" i="18" s="1"/>
  <c r="AY164" i="18" a="1"/>
  <c r="AY164" i="18" s="1"/>
  <c r="BG164" i="18" a="1"/>
  <c r="BG164" i="18" s="1"/>
  <c r="BO164" i="18" a="1"/>
  <c r="BO164" i="18" s="1"/>
  <c r="BW164" i="18" a="1"/>
  <c r="BW164" i="18" s="1"/>
  <c r="CE164" i="18" a="1"/>
  <c r="CE164" i="18" s="1"/>
  <c r="CM164" i="18" a="1"/>
  <c r="CM164" i="18" s="1"/>
  <c r="CU164" i="18" a="1"/>
  <c r="CU164" i="18" s="1"/>
  <c r="T164" i="18" a="1"/>
  <c r="T164" i="18" s="1"/>
  <c r="AB164" i="18" a="1"/>
  <c r="AB164" i="18" s="1"/>
  <c r="AJ164" i="18" a="1"/>
  <c r="AJ164" i="18" s="1"/>
  <c r="AR164" i="18" a="1"/>
  <c r="AR164" i="18" s="1"/>
  <c r="AZ164" i="18" a="1"/>
  <c r="AZ164" i="18" s="1"/>
  <c r="BH164" i="18" a="1"/>
  <c r="BH164" i="18" s="1"/>
  <c r="BP164" i="18" a="1"/>
  <c r="BP164" i="18" s="1"/>
  <c r="BX164" i="18" a="1"/>
  <c r="BX164" i="18" s="1"/>
  <c r="CF164" i="18" a="1"/>
  <c r="CF164" i="18" s="1"/>
  <c r="CN164" i="18" a="1"/>
  <c r="CN164" i="18" s="1"/>
  <c r="CV164" i="18" a="1"/>
  <c r="CV164" i="18" s="1"/>
  <c r="U164" i="18" a="1"/>
  <c r="U164" i="18" s="1"/>
  <c r="AC164" i="18" a="1"/>
  <c r="AC164" i="18" s="1"/>
  <c r="AK164" i="18" a="1"/>
  <c r="AK164" i="18" s="1"/>
  <c r="AS164" i="18" a="1"/>
  <c r="AS164" i="18" s="1"/>
  <c r="BA164" i="18" a="1"/>
  <c r="BA164" i="18" s="1"/>
  <c r="BI164" i="18" a="1"/>
  <c r="BI164" i="18" s="1"/>
  <c r="BQ164" i="18" a="1"/>
  <c r="BQ164" i="18" s="1"/>
  <c r="BY164" i="18" a="1"/>
  <c r="BY164" i="18" s="1"/>
  <c r="CG164" i="18" a="1"/>
  <c r="CG164" i="18" s="1"/>
  <c r="CO164" i="18" a="1"/>
  <c r="CO164" i="18" s="1"/>
  <c r="CW164" i="18" a="1"/>
  <c r="CW164" i="18" s="1"/>
  <c r="V164" i="18" a="1"/>
  <c r="V164" i="18" s="1"/>
  <c r="AD164" i="18" a="1"/>
  <c r="AD164" i="18" s="1"/>
  <c r="AL164" i="18" a="1"/>
  <c r="AL164" i="18" s="1"/>
  <c r="AT164" i="18" a="1"/>
  <c r="AT164" i="18" s="1"/>
  <c r="BB164" i="18" a="1"/>
  <c r="BB164" i="18" s="1"/>
  <c r="BJ164" i="18" a="1"/>
  <c r="BJ164" i="18" s="1"/>
  <c r="BR164" i="18" a="1"/>
  <c r="BR164" i="18" s="1"/>
  <c r="BZ164" i="18" a="1"/>
  <c r="BZ164" i="18" s="1"/>
  <c r="CH164" i="18" a="1"/>
  <c r="CH164" i="18" s="1"/>
  <c r="CP164" i="18" a="1"/>
  <c r="CP164" i="18" s="1"/>
  <c r="S164" i="18" a="1"/>
  <c r="S164" i="18" s="1"/>
  <c r="R175" i="18" a="1"/>
  <c r="R175" i="18" s="1"/>
  <c r="Q175" i="18" a="1"/>
  <c r="Q175" i="18" s="1"/>
  <c r="Q168" i="18" a="1"/>
  <c r="Q168" i="18" s="1"/>
  <c r="R168" i="18" a="1"/>
  <c r="R168" i="18" s="1"/>
  <c r="R171" i="18" a="1"/>
  <c r="R171" i="18" s="1"/>
  <c r="Q171" i="18" a="1"/>
  <c r="Q171" i="18" s="1"/>
  <c r="R165" i="18" a="1"/>
  <c r="R165" i="18" s="1"/>
  <c r="Q165" i="18" a="1"/>
  <c r="Q165" i="18" s="1"/>
  <c r="Q170" i="18" a="1"/>
  <c r="Q170" i="18" s="1"/>
  <c r="R170" i="18" a="1"/>
  <c r="R170" i="18" s="1"/>
  <c r="R164" i="18" a="1"/>
  <c r="R164" i="18" s="1"/>
  <c r="Q164" i="18" a="1"/>
  <c r="Q164" i="18" s="1"/>
  <c r="R169" i="18" a="1"/>
  <c r="R169" i="18" s="1"/>
  <c r="Q169" i="18" a="1"/>
  <c r="Q169" i="18" s="1"/>
  <c r="Q173" i="18" a="1"/>
  <c r="Q173" i="18" s="1"/>
  <c r="R173" i="18" a="1"/>
  <c r="R173" i="18" s="1"/>
  <c r="Q166" i="18" a="1"/>
  <c r="Q166" i="18" s="1"/>
  <c r="R166" i="18" a="1"/>
  <c r="R166" i="18" s="1"/>
  <c r="R174" i="18" a="1"/>
  <c r="R174" i="18" s="1"/>
  <c r="Q174" i="18" a="1"/>
  <c r="Q174" i="18" s="1"/>
  <c r="R167" i="18" a="1"/>
  <c r="R167" i="18" s="1"/>
  <c r="Q167" i="18" a="1"/>
  <c r="Q167" i="18" s="1"/>
  <c r="CV183" i="18" l="1"/>
  <c r="CK184" i="18"/>
  <c r="CV184" i="18"/>
  <c r="CW183" i="18"/>
  <c r="CL184" i="18"/>
  <c r="CK182" i="18"/>
  <c r="CM184" i="18"/>
  <c r="CV185" i="18"/>
  <c r="CL186" i="18"/>
  <c r="CV186" i="18"/>
  <c r="CL183" i="18"/>
  <c r="CO184" i="18"/>
  <c r="CK185" i="18"/>
  <c r="CW185" i="18"/>
  <c r="CM186" i="18"/>
  <c r="CN183" i="18"/>
  <c r="CR184" i="18"/>
  <c r="CL185" i="18"/>
  <c r="CN186" i="18"/>
  <c r="CU183" i="18"/>
  <c r="CS184" i="18"/>
  <c r="CN185" i="18"/>
  <c r="CP186" i="18"/>
  <c r="CR186" i="18"/>
  <c r="CL182" i="18"/>
  <c r="CT184" i="18"/>
  <c r="CO185" i="18"/>
  <c r="CK180" i="18"/>
  <c r="CT182" i="18"/>
  <c r="CU184" i="18"/>
  <c r="CP185" i="18"/>
  <c r="CS186" i="18"/>
  <c r="CK181" i="18"/>
  <c r="CU182" i="18"/>
  <c r="CS185" i="18"/>
  <c r="CT186" i="18"/>
  <c r="CW182" i="18"/>
  <c r="CT185" i="18"/>
  <c r="CK186" i="18"/>
  <c r="CU186" i="18"/>
  <c r="CN181" i="18"/>
  <c r="CR182" i="18"/>
  <c r="CR180" i="18"/>
  <c r="CO182" i="18"/>
  <c r="CM182" i="18"/>
  <c r="CQ183" i="18"/>
  <c r="CN182" i="18"/>
  <c r="CU181" i="18"/>
  <c r="CP182" i="18"/>
  <c r="CT180" i="18"/>
  <c r="CW181" i="18"/>
  <c r="CJ183" i="18"/>
  <c r="CO181" i="18"/>
  <c r="CN184" i="18"/>
  <c r="CS182" i="18"/>
  <c r="CN180" i="18"/>
  <c r="CT183" i="18"/>
  <c r="CL181" i="18"/>
  <c r="CW186" i="18"/>
  <c r="CP180" i="18"/>
  <c r="CJ180" i="18"/>
  <c r="CO183" i="18"/>
  <c r="CQ181" i="18"/>
  <c r="CU185" i="18"/>
  <c r="CK183" i="18"/>
  <c r="CJ181" i="18"/>
  <c r="CP184" i="18"/>
  <c r="CO180" i="18"/>
  <c r="CQ180" i="18"/>
  <c r="CT181" i="18"/>
  <c r="CU180" i="18"/>
  <c r="CJ186" i="18"/>
  <c r="CP181" i="18"/>
  <c r="CM185" i="18"/>
  <c r="CQ184" i="18"/>
  <c r="CW184" i="18"/>
  <c r="CJ185" i="18"/>
  <c r="CV182" i="18"/>
  <c r="CP183" i="18"/>
  <c r="CM183" i="18"/>
  <c r="CS183" i="18"/>
  <c r="CQ186" i="18"/>
  <c r="CJ182" i="18"/>
  <c r="CL180" i="18"/>
  <c r="CR183" i="18"/>
  <c r="CV181" i="18"/>
  <c r="CM180" i="18"/>
  <c r="CS180" i="18"/>
  <c r="CQ185" i="18"/>
  <c r="CR181" i="18"/>
  <c r="CJ184" i="18"/>
  <c r="CW180" i="18"/>
  <c r="CR185" i="18"/>
  <c r="CV180" i="18"/>
  <c r="CO186" i="18"/>
  <c r="CM181" i="18"/>
  <c r="CS181" i="18"/>
  <c r="CQ182" i="18"/>
  <c r="X181" i="18"/>
  <c r="V183" i="18"/>
  <c r="Y184" i="18"/>
  <c r="W186" i="18"/>
  <c r="V180" i="18"/>
  <c r="Y181" i="18"/>
  <c r="W183" i="18"/>
  <c r="Z184" i="18"/>
  <c r="X186" i="18"/>
  <c r="W180" i="18"/>
  <c r="Z181" i="18"/>
  <c r="X183" i="18"/>
  <c r="V185" i="18"/>
  <c r="Y186" i="18"/>
  <c r="V186" i="18"/>
  <c r="X180" i="18"/>
  <c r="V182" i="18"/>
  <c r="Y183" i="18"/>
  <c r="W185" i="18"/>
  <c r="Z186" i="18"/>
  <c r="Z182" i="18"/>
  <c r="Y180" i="18"/>
  <c r="W182" i="18"/>
  <c r="Z183" i="18"/>
  <c r="X185" i="18"/>
  <c r="Z180" i="18"/>
  <c r="X182" i="18"/>
  <c r="V184" i="18"/>
  <c r="Y185" i="18"/>
  <c r="X184" i="18"/>
  <c r="V181" i="18"/>
  <c r="Y182" i="18"/>
  <c r="W184" i="18"/>
  <c r="Z185" i="18"/>
  <c r="W181" i="18"/>
  <c r="AK181" i="18"/>
  <c r="AB180" i="18"/>
  <c r="AR186" i="18"/>
  <c r="U180" i="18"/>
  <c r="AR180" i="18"/>
  <c r="AS181" i="18"/>
  <c r="CF180" i="18"/>
  <c r="AZ181" i="18"/>
  <c r="BO184" i="18"/>
  <c r="AY182" i="18"/>
  <c r="BE180" i="18"/>
  <c r="BY181" i="18"/>
  <c r="AZ182" i="18"/>
  <c r="BC181" i="18"/>
  <c r="BR183" i="18"/>
  <c r="BJ180" i="18"/>
  <c r="AH180" i="18"/>
  <c r="BA186" i="18"/>
  <c r="CG185" i="18"/>
  <c r="CE181" i="18"/>
  <c r="BJ181" i="18"/>
  <c r="BZ183" i="18"/>
  <c r="BO180" i="18"/>
  <c r="BS180" i="18"/>
  <c r="AP181" i="18"/>
  <c r="BG180" i="18"/>
  <c r="BE181" i="18"/>
  <c r="AH182" i="18"/>
  <c r="CA186" i="18"/>
  <c r="BF182" i="18"/>
  <c r="BS181" i="18"/>
  <c r="CF186" i="18"/>
  <c r="BK180" i="18"/>
  <c r="BP180" i="18"/>
  <c r="CA182" i="18"/>
  <c r="AX186" i="18"/>
  <c r="BA184" i="18"/>
  <c r="CC186" i="18"/>
  <c r="CB180" i="18"/>
  <c r="BI182" i="18"/>
  <c r="BY180" i="18"/>
  <c r="BQ182" i="18"/>
  <c r="AZ184" i="18"/>
  <c r="BZ181" i="18"/>
  <c r="AD180" i="18"/>
  <c r="AW180" i="18"/>
  <c r="BZ184" i="18"/>
  <c r="AP182" i="18"/>
  <c r="AT181" i="18"/>
  <c r="BE183" i="18"/>
  <c r="BY183" i="18"/>
  <c r="AY180" i="18"/>
  <c r="CC180" i="18"/>
  <c r="AG180" i="18"/>
  <c r="AL181" i="18"/>
  <c r="AX181" i="18"/>
  <c r="BF181" i="18"/>
  <c r="BA181" i="18"/>
  <c r="CC181" i="18"/>
  <c r="BG181" i="18"/>
  <c r="AT182" i="18"/>
  <c r="CA183" i="18"/>
  <c r="AL185" i="18"/>
  <c r="AZ180" i="18"/>
  <c r="BQ184" i="18"/>
  <c r="CG184" i="18"/>
  <c r="AI180" i="18"/>
  <c r="BC184" i="18"/>
  <c r="BA183" i="18"/>
  <c r="AK182" i="18"/>
  <c r="AY181" i="18"/>
  <c r="BS186" i="18"/>
  <c r="BG184" i="18"/>
  <c r="AH181" i="18"/>
  <c r="BI183" i="18"/>
  <c r="BP186" i="18"/>
  <c r="BK186" i="18"/>
  <c r="BY185" i="18"/>
  <c r="AW183" i="18"/>
  <c r="CE186" i="18"/>
  <c r="CC182" i="18"/>
  <c r="AA180" i="18"/>
  <c r="AA186" i="18"/>
  <c r="AB185" i="18"/>
  <c r="AA184" i="18"/>
  <c r="AA182" i="18"/>
  <c r="AB181" i="18"/>
  <c r="AB184" i="18"/>
  <c r="AA185" i="18"/>
  <c r="AB186" i="18"/>
  <c r="AA181" i="18"/>
  <c r="AB182" i="18"/>
  <c r="AB183" i="18"/>
  <c r="AA183" i="18"/>
  <c r="BO182" i="18"/>
  <c r="AR181" i="18"/>
  <c r="BR180" i="18"/>
  <c r="BE185" i="18"/>
  <c r="AU183" i="18"/>
  <c r="BB181" i="18"/>
  <c r="CB181" i="18"/>
  <c r="BD184" i="18"/>
  <c r="BV184" i="18"/>
  <c r="S185" i="18"/>
  <c r="U181" i="18"/>
  <c r="CI183" i="18"/>
  <c r="T180" i="18"/>
  <c r="BU185" i="18"/>
  <c r="AV180" i="18"/>
  <c r="BM183" i="18"/>
  <c r="BH182" i="18"/>
  <c r="AJ182" i="18"/>
  <c r="BW182" i="18"/>
  <c r="AF181" i="18"/>
  <c r="AC181" i="18"/>
  <c r="AE185" i="18"/>
  <c r="CH183" i="18"/>
  <c r="AO186" i="18"/>
  <c r="BL183" i="18"/>
  <c r="BT186" i="18"/>
  <c r="BN181" i="18"/>
  <c r="AQ184" i="18"/>
  <c r="CD183" i="18"/>
  <c r="AM184" i="18"/>
  <c r="U182" i="18"/>
  <c r="AX184" i="18"/>
  <c r="BZ185" i="18"/>
  <c r="CA185" i="18"/>
  <c r="AX183" i="18"/>
  <c r="AL182" i="18"/>
  <c r="AT180" i="18"/>
  <c r="BQ186" i="18"/>
  <c r="CG182" i="18"/>
  <c r="AI183" i="18"/>
  <c r="AS184" i="18"/>
  <c r="BF180" i="18"/>
  <c r="BA180" i="18"/>
  <c r="AK185" i="18"/>
  <c r="AP185" i="18"/>
  <c r="BJ184" i="18"/>
  <c r="AY185" i="18"/>
  <c r="BS183" i="18"/>
  <c r="BG186" i="18"/>
  <c r="AH185" i="18"/>
  <c r="BI180" i="18"/>
  <c r="BP185" i="18"/>
  <c r="BK184" i="18"/>
  <c r="CF182" i="18"/>
  <c r="AW185" i="18"/>
  <c r="CE184" i="18"/>
  <c r="CC184" i="18"/>
  <c r="AG183" i="18"/>
  <c r="BO186" i="18"/>
  <c r="AR182" i="18"/>
  <c r="BR181" i="18"/>
  <c r="BE186" i="18"/>
  <c r="AU185" i="18"/>
  <c r="BB185" i="18"/>
  <c r="CB184" i="18"/>
  <c r="BX184" i="18"/>
  <c r="BV181" i="18"/>
  <c r="S182" i="18"/>
  <c r="U186" i="18"/>
  <c r="CI180" i="18"/>
  <c r="AD184" i="18"/>
  <c r="BU182" i="18"/>
  <c r="AV182" i="18"/>
  <c r="BM180" i="18"/>
  <c r="BH186" i="18"/>
  <c r="AJ184" i="18"/>
  <c r="BW186" i="18"/>
  <c r="AF184" i="18"/>
  <c r="AC186" i="18"/>
  <c r="AE182" i="18"/>
  <c r="CH180" i="18"/>
  <c r="AO181" i="18"/>
  <c r="BL180" i="18"/>
  <c r="BT183" i="18"/>
  <c r="BN185" i="18"/>
  <c r="AQ180" i="18"/>
  <c r="CD186" i="18"/>
  <c r="AN182" i="18"/>
  <c r="BX181" i="18"/>
  <c r="BV185" i="18"/>
  <c r="S186" i="18"/>
  <c r="AV183" i="18"/>
  <c r="BM184" i="18"/>
  <c r="BH181" i="18"/>
  <c r="AJ186" i="18"/>
  <c r="BW180" i="18"/>
  <c r="AC183" i="18"/>
  <c r="AE186" i="18"/>
  <c r="CH182" i="18"/>
  <c r="BL185" i="18"/>
  <c r="BT180" i="18"/>
  <c r="BN183" i="18"/>
  <c r="AQ183" i="18"/>
  <c r="AM186" i="18"/>
  <c r="AN186" i="18"/>
  <c r="T184" i="18"/>
  <c r="BZ186" i="18"/>
  <c r="CA184" i="18"/>
  <c r="AL186" i="18"/>
  <c r="AZ186" i="18"/>
  <c r="AT185" i="18"/>
  <c r="BQ185" i="18"/>
  <c r="AI184" i="18"/>
  <c r="BC185" i="18"/>
  <c r="AS186" i="18"/>
  <c r="BF184" i="18"/>
  <c r="AK180" i="18"/>
  <c r="AP180" i="18"/>
  <c r="BJ185" i="18"/>
  <c r="AY186" i="18"/>
  <c r="BS182" i="18"/>
  <c r="BG183" i="18"/>
  <c r="AH183" i="18"/>
  <c r="BI185" i="18"/>
  <c r="BK183" i="18"/>
  <c r="CF183" i="18"/>
  <c r="AW182" i="18"/>
  <c r="CE180" i="18"/>
  <c r="AG184" i="18"/>
  <c r="BO181" i="18"/>
  <c r="AR183" i="18"/>
  <c r="BR185" i="18"/>
  <c r="AU184" i="18"/>
  <c r="CB186" i="18"/>
  <c r="BD182" i="18"/>
  <c r="BX182" i="18"/>
  <c r="BV182" i="18"/>
  <c r="S180" i="18"/>
  <c r="U185" i="18"/>
  <c r="T181" i="18"/>
  <c r="AD185" i="18"/>
  <c r="BU180" i="18"/>
  <c r="AV185" i="18"/>
  <c r="BM185" i="18"/>
  <c r="BH183" i="18"/>
  <c r="AJ185" i="18"/>
  <c r="BW183" i="18"/>
  <c r="AF180" i="18"/>
  <c r="AC184" i="18"/>
  <c r="AE183" i="18"/>
  <c r="AO185" i="18"/>
  <c r="BL182" i="18"/>
  <c r="BT181" i="18"/>
  <c r="BN186" i="18"/>
  <c r="CD182" i="18"/>
  <c r="AM183" i="18"/>
  <c r="AN183" i="18"/>
  <c r="CI184" i="18"/>
  <c r="BZ182" i="18"/>
  <c r="AX180" i="18"/>
  <c r="AL184" i="18"/>
  <c r="AZ183" i="18"/>
  <c r="AT183" i="18"/>
  <c r="CG181" i="18"/>
  <c r="AI181" i="18"/>
  <c r="BC182" i="18"/>
  <c r="AS183" i="18"/>
  <c r="BF185" i="18"/>
  <c r="BA182" i="18"/>
  <c r="AP184" i="18"/>
  <c r="BJ186" i="18"/>
  <c r="BS184" i="18"/>
  <c r="AH186" i="18"/>
  <c r="BP183" i="18"/>
  <c r="BY184" i="18"/>
  <c r="CF184" i="18"/>
  <c r="AW184" i="18"/>
  <c r="CE183" i="18"/>
  <c r="AG185" i="18"/>
  <c r="BO185" i="18"/>
  <c r="AR185" i="18"/>
  <c r="BR182" i="18"/>
  <c r="BE182" i="18"/>
  <c r="BB186" i="18"/>
  <c r="BD183" i="18"/>
  <c r="BX186" i="18"/>
  <c r="BV183" i="18"/>
  <c r="S183" i="18"/>
  <c r="CI181" i="18"/>
  <c r="T182" i="18"/>
  <c r="AD186" i="18"/>
  <c r="BU184" i="18"/>
  <c r="AV181" i="18"/>
  <c r="BM182" i="18"/>
  <c r="BH185" i="18"/>
  <c r="AJ180" i="18"/>
  <c r="AF185" i="18"/>
  <c r="AC180" i="18"/>
  <c r="AE180" i="18"/>
  <c r="CH184" i="18"/>
  <c r="AO182" i="18"/>
  <c r="BL181" i="18"/>
  <c r="BT184" i="18"/>
  <c r="AQ181" i="18"/>
  <c r="CD180" i="18"/>
  <c r="AM181" i="18"/>
  <c r="AN180" i="18"/>
  <c r="AT184" i="18"/>
  <c r="BQ180" i="18"/>
  <c r="CG186" i="18"/>
  <c r="AI182" i="18"/>
  <c r="BC186" i="18"/>
  <c r="AS180" i="18"/>
  <c r="BF183" i="18"/>
  <c r="BA185" i="18"/>
  <c r="AK183" i="18"/>
  <c r="BJ183" i="18"/>
  <c r="AY183" i="18"/>
  <c r="BG185" i="18"/>
  <c r="BI184" i="18"/>
  <c r="BP181" i="18"/>
  <c r="BK181" i="18"/>
  <c r="CF181" i="18"/>
  <c r="AW186" i="18"/>
  <c r="CC183" i="18"/>
  <c r="AG182" i="18"/>
  <c r="AU180" i="18"/>
  <c r="BB183" i="18"/>
  <c r="CB182" i="18"/>
  <c r="BD180" i="18"/>
  <c r="BX183" i="18"/>
  <c r="BV186" i="18"/>
  <c r="U183" i="18"/>
  <c r="CI185" i="18"/>
  <c r="T186" i="18"/>
  <c r="AD183" i="18"/>
  <c r="BU186" i="18"/>
  <c r="AV184" i="18"/>
  <c r="BM186" i="18"/>
  <c r="BH180" i="18"/>
  <c r="BW184" i="18"/>
  <c r="AF182" i="18"/>
  <c r="AC182" i="18"/>
  <c r="AE184" i="18"/>
  <c r="CH181" i="18"/>
  <c r="AO183" i="18"/>
  <c r="BL184" i="18"/>
  <c r="BN182" i="18"/>
  <c r="AQ185" i="18"/>
  <c r="CD184" i="18"/>
  <c r="AM185" i="18"/>
  <c r="AN185" i="18"/>
  <c r="BU183" i="18"/>
  <c r="CA180" i="18"/>
  <c r="AX185" i="18"/>
  <c r="AT186" i="18"/>
  <c r="BQ181" i="18"/>
  <c r="CG183" i="18"/>
  <c r="AI186" i="18"/>
  <c r="BC183" i="18"/>
  <c r="AS182" i="18"/>
  <c r="BF186" i="18"/>
  <c r="AK184" i="18"/>
  <c r="AP183" i="18"/>
  <c r="BJ182" i="18"/>
  <c r="BI181" i="18"/>
  <c r="BP182" i="18"/>
  <c r="BK185" i="18"/>
  <c r="BY186" i="18"/>
  <c r="CF185" i="18"/>
  <c r="AW181" i="18"/>
  <c r="CE185" i="18"/>
  <c r="CC185" i="18"/>
  <c r="AG186" i="18"/>
  <c r="BO183" i="18"/>
  <c r="BR186" i="18"/>
  <c r="BE184" i="18"/>
  <c r="AU182" i="18"/>
  <c r="BB180" i="18"/>
  <c r="CB183" i="18"/>
  <c r="BD186" i="18"/>
  <c r="BX185" i="18"/>
  <c r="S184" i="18"/>
  <c r="CI182" i="18"/>
  <c r="T183" i="18"/>
  <c r="BU181" i="18"/>
  <c r="BM181" i="18"/>
  <c r="AJ183" i="18"/>
  <c r="BW181" i="18"/>
  <c r="AF186" i="18"/>
  <c r="AC185" i="18"/>
  <c r="CH185" i="18"/>
  <c r="AO180" i="18"/>
  <c r="BT185" i="18"/>
  <c r="BN180" i="18"/>
  <c r="AQ182" i="18"/>
  <c r="CD185" i="18"/>
  <c r="AM180" i="18"/>
  <c r="AN181" i="18"/>
  <c r="AU186" i="18"/>
  <c r="BB182" i="18"/>
  <c r="BD185" i="18"/>
  <c r="AD181" i="18"/>
  <c r="AL180" i="18"/>
  <c r="BZ180" i="18"/>
  <c r="CA181" i="18"/>
  <c r="AX182" i="18"/>
  <c r="AL183" i="18"/>
  <c r="AZ185" i="18"/>
  <c r="BQ183" i="18"/>
  <c r="CG180" i="18"/>
  <c r="AI185" i="18"/>
  <c r="BC180" i="18"/>
  <c r="AS185" i="18"/>
  <c r="AK186" i="18"/>
  <c r="AP186" i="18"/>
  <c r="AY184" i="18"/>
  <c r="BS185" i="18"/>
  <c r="BG182" i="18"/>
  <c r="AH184" i="18"/>
  <c r="BI186" i="18"/>
  <c r="BP184" i="18"/>
  <c r="BK182" i="18"/>
  <c r="BY182" i="18"/>
  <c r="CE182" i="18"/>
  <c r="AG181" i="18"/>
  <c r="AR184" i="18"/>
  <c r="BR184" i="18"/>
  <c r="AU181" i="18"/>
  <c r="BB184" i="18"/>
  <c r="CB185" i="18"/>
  <c r="BD181" i="18"/>
  <c r="BX180" i="18"/>
  <c r="BV180" i="18"/>
  <c r="S181" i="18"/>
  <c r="U184" i="18"/>
  <c r="CI186" i="18"/>
  <c r="T185" i="18"/>
  <c r="AD182" i="18"/>
  <c r="AV186" i="18"/>
  <c r="BH184" i="18"/>
  <c r="AJ181" i="18"/>
  <c r="BW185" i="18"/>
  <c r="AF183" i="18"/>
  <c r="AE181" i="18"/>
  <c r="CH186" i="18"/>
  <c r="AO184" i="18"/>
  <c r="BL186" i="18"/>
  <c r="BT182" i="18"/>
  <c r="BN184" i="18"/>
  <c r="AQ186" i="18"/>
  <c r="CD181" i="18"/>
  <c r="AM182" i="18"/>
  <c r="AN184" i="18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<sst xmlns="http://schemas.openxmlformats.org/spreadsheetml/2006/main" count="3675" uniqueCount="929">
  <si>
    <t>RT</t>
  </si>
  <si>
    <t>CSA</t>
  </si>
  <si>
    <t>Thymine-d4</t>
  </si>
  <si>
    <t>metName</t>
  </si>
  <si>
    <t>Q1</t>
  </si>
  <si>
    <t>Q3</t>
  </si>
  <si>
    <t>time</t>
  </si>
  <si>
    <t>name</t>
  </si>
  <si>
    <t>DXP</t>
  </si>
  <si>
    <t>CE</t>
  </si>
  <si>
    <t>CXP</t>
  </si>
  <si>
    <t>ion mode</t>
  </si>
  <si>
    <t>lower (min)</t>
  </si>
  <si>
    <t>upper (min)</t>
  </si>
  <si>
    <t>malate</t>
  </si>
  <si>
    <t>%%%%%</t>
  </si>
  <si>
    <t>citrate</t>
  </si>
  <si>
    <t>succinate</t>
  </si>
  <si>
    <t>oxoglutarate</t>
  </si>
  <si>
    <t>pyruvate</t>
  </si>
  <si>
    <t>zCSA</t>
  </si>
  <si>
    <t>zTD4</t>
  </si>
  <si>
    <t>lactate</t>
  </si>
  <si>
    <t>glc</t>
  </si>
  <si>
    <t>%</t>
  </si>
  <si>
    <t>hexoseP</t>
  </si>
  <si>
    <t>Glycerol3P</t>
  </si>
  <si>
    <t>NADP</t>
  </si>
  <si>
    <t>NAD</t>
  </si>
  <si>
    <t>NADH</t>
  </si>
  <si>
    <t>NADPH</t>
  </si>
  <si>
    <t>UDP-GLC</t>
  </si>
  <si>
    <t>fumarate</t>
  </si>
  <si>
    <t>3PG_2PG</t>
  </si>
  <si>
    <t>PEP</t>
  </si>
  <si>
    <t>CoA</t>
  </si>
  <si>
    <t>AcCoA</t>
  </si>
  <si>
    <t>SuccCoA</t>
  </si>
  <si>
    <t>MalCoA</t>
  </si>
  <si>
    <t>6PG</t>
  </si>
  <si>
    <t>R5P</t>
  </si>
  <si>
    <t>E4P</t>
  </si>
  <si>
    <t>S7P</t>
  </si>
  <si>
    <t>FBP</t>
  </si>
  <si>
    <t>ATP</t>
  </si>
  <si>
    <t>ATP_0_0</t>
  </si>
  <si>
    <t>ADP</t>
  </si>
  <si>
    <t>AMP</t>
  </si>
  <si>
    <t>DHAP</t>
  </si>
  <si>
    <t>GAP</t>
  </si>
  <si>
    <t>rowIndex</t>
  </si>
  <si>
    <t>carbon #</t>
  </si>
  <si>
    <t>mrm</t>
  </si>
  <si>
    <t>TD4</t>
  </si>
  <si>
    <t>MEDIAN</t>
  </si>
  <si>
    <t>normalisation factor</t>
  </si>
  <si>
    <t>m0</t>
  </si>
  <si>
    <t>m1</t>
  </si>
  <si>
    <t>m2</t>
  </si>
  <si>
    <t>m3</t>
  </si>
  <si>
    <t>m4</t>
  </si>
  <si>
    <t>m5</t>
  </si>
  <si>
    <t>m6</t>
  </si>
  <si>
    <t>std is 20uL S0 into 180ul H2O</t>
  </si>
  <si>
    <t>std rescale</t>
  </si>
  <si>
    <t>3PG_more_0_0</t>
  </si>
  <si>
    <t>6PG_0_0</t>
  </si>
  <si>
    <t>AcCoA_0_0</t>
  </si>
  <si>
    <t>AcCoA_1_0</t>
  </si>
  <si>
    <t>AcCoA_2_0</t>
  </si>
  <si>
    <t>ADP_0_0</t>
  </si>
  <si>
    <t>AMP_0_0</t>
  </si>
  <si>
    <t>citrate_0_0</t>
  </si>
  <si>
    <t>citrate_1_0</t>
  </si>
  <si>
    <t>citrate_1_1</t>
  </si>
  <si>
    <t>citrate_2_1</t>
  </si>
  <si>
    <t>citrate_2_2</t>
  </si>
  <si>
    <t>citrate_3_2</t>
  </si>
  <si>
    <t>citrate_3_3</t>
  </si>
  <si>
    <t>citrate_4_3</t>
  </si>
  <si>
    <t>citrate_4_4</t>
  </si>
  <si>
    <t>citrate_5_4</t>
  </si>
  <si>
    <t>citrate_5_5</t>
  </si>
  <si>
    <t>citrate_6_5</t>
  </si>
  <si>
    <t>CoA_419</t>
  </si>
  <si>
    <t>E4P_0_0</t>
  </si>
  <si>
    <t>FBP_0_0</t>
  </si>
  <si>
    <t>fumarate_0_0</t>
  </si>
  <si>
    <t>fumarate_1_0</t>
  </si>
  <si>
    <t>fumarate_1_1</t>
  </si>
  <si>
    <t>fumarate_2_1</t>
  </si>
  <si>
    <t>fumarate_2_2</t>
  </si>
  <si>
    <t>fumarate_3_2</t>
  </si>
  <si>
    <t>fumarate_3_3</t>
  </si>
  <si>
    <t>fumarate_4_3</t>
  </si>
  <si>
    <t>DHAP_GAP_0_0</t>
  </si>
  <si>
    <t>glcNaAdduct_0_0</t>
  </si>
  <si>
    <t>F6P_G6P_G1P_0_0</t>
  </si>
  <si>
    <t>G1P_241_0_0</t>
  </si>
  <si>
    <t>lactate_0_0</t>
  </si>
  <si>
    <t>lactate_1_0</t>
  </si>
  <si>
    <t>lactate_1_1</t>
  </si>
  <si>
    <t>lactate_2_1</t>
  </si>
  <si>
    <t>lactate_2_2</t>
  </si>
  <si>
    <t>lactate_3_2</t>
  </si>
  <si>
    <t>malate_0_0</t>
  </si>
  <si>
    <t>malate_1_1</t>
  </si>
  <si>
    <t>malate_2_2</t>
  </si>
  <si>
    <t>malate_3_3</t>
  </si>
  <si>
    <t>MalCoA_808_0_0</t>
  </si>
  <si>
    <t>MalCoA_808_1_0</t>
  </si>
  <si>
    <t>MalCoA_808_1_1</t>
  </si>
  <si>
    <t>MalCoA_808_2_1</t>
  </si>
  <si>
    <t>MalCoA_808_2_2</t>
  </si>
  <si>
    <t>MalCoA_808_3_2</t>
  </si>
  <si>
    <t>NAD_540_0_0</t>
  </si>
  <si>
    <t>NADH_79_0_0</t>
  </si>
  <si>
    <t>NADP_620_0_0</t>
  </si>
  <si>
    <t>NADPH_79_0_0</t>
  </si>
  <si>
    <t>oxoglutarate_0_0</t>
  </si>
  <si>
    <t>oxoglutarate_1_0</t>
  </si>
  <si>
    <t>oxoglutarate_1_1</t>
  </si>
  <si>
    <t>oxoglutarate_2_1</t>
  </si>
  <si>
    <t>oxoglutarate_2_2</t>
  </si>
  <si>
    <t>oxoglutarate_3_2</t>
  </si>
  <si>
    <t>oxoglutarate_3_3</t>
  </si>
  <si>
    <t>oxoglutarate_4_3</t>
  </si>
  <si>
    <t>oxoglutarate_4_4</t>
  </si>
  <si>
    <t>oxoglutarate_5_4</t>
  </si>
  <si>
    <t>PEP_0_0</t>
  </si>
  <si>
    <t>PRPP</t>
  </si>
  <si>
    <t>PRPP_0_0</t>
  </si>
  <si>
    <t>pyruvate_0_0</t>
  </si>
  <si>
    <t>pyruvate_1_0</t>
  </si>
  <si>
    <t>pyruvate_1_1</t>
  </si>
  <si>
    <t>pyruvate_2_1</t>
  </si>
  <si>
    <t>pyruvate_2_2</t>
  </si>
  <si>
    <t>pyruvate_3_2</t>
  </si>
  <si>
    <t>R5P_0_0</t>
  </si>
  <si>
    <t>S7P_0_0</t>
  </si>
  <si>
    <t>SuccCoA_765_0_0</t>
  </si>
  <si>
    <t>SuccCoA_765_1_0</t>
  </si>
  <si>
    <t>SuccCoA_765_2_0</t>
  </si>
  <si>
    <t>SuccCoA_765_3_0</t>
  </si>
  <si>
    <t>SuccCoA_765_4_0</t>
  </si>
  <si>
    <t>succinate_0_0</t>
  </si>
  <si>
    <t>succinate_1_0</t>
  </si>
  <si>
    <t>succinate_1_1</t>
  </si>
  <si>
    <t>succinate_2_1</t>
  </si>
  <si>
    <t>succinate_2_2</t>
  </si>
  <si>
    <t>succinate_3_2</t>
  </si>
  <si>
    <t>succinate_3_3</t>
  </si>
  <si>
    <t>succinate_4_3</t>
  </si>
  <si>
    <t>UDP_GLC_322_0_0</t>
  </si>
  <si>
    <t>changed from 15.2</t>
  </si>
  <si>
    <t>error for callback</t>
  </si>
  <si>
    <t>F6P_G6P_G1P_1_0</t>
  </si>
  <si>
    <t>F6P_G6P_G1P_2_0</t>
  </si>
  <si>
    <t>F6P_G6P_G1P_3_0</t>
  </si>
  <si>
    <t>F6P_G6P_G1P_4_0</t>
  </si>
  <si>
    <t>F6P_G6P_G1P_5_0</t>
  </si>
  <si>
    <t>F6P_G6P_G1P_6_0</t>
  </si>
  <si>
    <t>G6P_199</t>
  </si>
  <si>
    <t>G1P_241_1_1</t>
  </si>
  <si>
    <t>G1P_241_2_2</t>
  </si>
  <si>
    <t>G1P_241_3_3</t>
  </si>
  <si>
    <t>G1P_241_4_4</t>
  </si>
  <si>
    <t>G1P_241_5_5</t>
  </si>
  <si>
    <t>G1P_241_6_6</t>
  </si>
  <si>
    <t>DHAP_GAP_1_0</t>
  </si>
  <si>
    <t>DHAP_GAP_2_0</t>
  </si>
  <si>
    <t>DHAP_GAP_3_0</t>
  </si>
  <si>
    <t>glcNaAdduct_1_1</t>
  </si>
  <si>
    <t>glcNaAdduct_2_2</t>
  </si>
  <si>
    <t>glcNaAdduct_3_3</t>
  </si>
  <si>
    <t>glcNaAdduct_4_4</t>
  </si>
  <si>
    <t>glcNaAdduct_5_5</t>
  </si>
  <si>
    <t>glcNaAdduct_6_6</t>
  </si>
  <si>
    <t>FBP_1_0</t>
  </si>
  <si>
    <t>FBP_2_0</t>
  </si>
  <si>
    <t>FBP_3_0</t>
  </si>
  <si>
    <t>FBP_4_0</t>
  </si>
  <si>
    <t>FBP_5_0</t>
  </si>
  <si>
    <t>FBP_6_0</t>
  </si>
  <si>
    <t>S7P_1_0</t>
  </si>
  <si>
    <t>S7P_2_0</t>
  </si>
  <si>
    <t>S7P_3_0</t>
  </si>
  <si>
    <t>S7P_4_0</t>
  </si>
  <si>
    <t>S7P_5_0</t>
  </si>
  <si>
    <t>S7P_6_0</t>
  </si>
  <si>
    <t>S7P_7_0</t>
  </si>
  <si>
    <t>E4P_1_0</t>
  </si>
  <si>
    <t>E4P_2_0</t>
  </si>
  <si>
    <t>E4P_3_0</t>
  </si>
  <si>
    <t>E4P_4_0</t>
  </si>
  <si>
    <t>6PG_1_0</t>
  </si>
  <si>
    <t>6PG_2_0</t>
  </si>
  <si>
    <t>6PG_3_0</t>
  </si>
  <si>
    <t>6PG_4_0</t>
  </si>
  <si>
    <t>6PG_5_0</t>
  </si>
  <si>
    <t>6PG_6_0</t>
  </si>
  <si>
    <t>3PG_more_1_0</t>
  </si>
  <si>
    <t>3PG_more_2_0</t>
  </si>
  <si>
    <t>3PG_more_3_0</t>
  </si>
  <si>
    <t>2PG_more_0_0</t>
  </si>
  <si>
    <t>2PG_more_1_0</t>
  </si>
  <si>
    <t>2PG_more_2_0</t>
  </si>
  <si>
    <t>2PG_more_3_0</t>
  </si>
  <si>
    <t>PEP_1_0</t>
  </si>
  <si>
    <t>PEP_2_0</t>
  </si>
  <si>
    <t>PEP_3_0</t>
  </si>
  <si>
    <t>PRPP_5_5</t>
  </si>
  <si>
    <t>old mrms</t>
  </si>
  <si>
    <t>malate_4_4</t>
  </si>
  <si>
    <t>no proper peaks</t>
  </si>
  <si>
    <t>R5P_1_0</t>
  </si>
  <si>
    <t>R5P_2_0</t>
  </si>
  <si>
    <t>R5P_3_0</t>
  </si>
  <si>
    <t>R5P_4_0</t>
  </si>
  <si>
    <t>R5P_5_0</t>
  </si>
  <si>
    <t>MCF7_palm_1</t>
  </si>
  <si>
    <t>red</t>
  </si>
  <si>
    <t>pink</t>
  </si>
  <si>
    <t>if noise to signal ratio greater than &gt; 0.5</t>
  </si>
  <si>
    <t>magenta</t>
  </si>
  <si>
    <t>if noise to signal ratio greater than &gt; 1</t>
  </si>
  <si>
    <t>if noise to signal ratio greater than &gt; 2</t>
  </si>
  <si>
    <t>if signal  eequal or less than zero</t>
  </si>
  <si>
    <t>Peaks wider later in run</t>
  </si>
  <si>
    <t>broader peaks later in run</t>
  </si>
  <si>
    <t>Larger shift over time in peaks</t>
  </si>
  <si>
    <t>Shift in RT peaks over time - more aligned in earlier samples</t>
  </si>
  <si>
    <t>slight shifts In RT for tech 2</t>
  </si>
  <si>
    <t xml:space="preserve">shift in RT - final samples looks aligned to tech 1 </t>
  </si>
  <si>
    <t>shift in RT - seems to resolve in final samples run (respun)</t>
  </si>
  <si>
    <t>PNT1_unl_1 (2)</t>
  </si>
  <si>
    <t>PC3_glut_1</t>
  </si>
  <si>
    <t>C42B_ol_1</t>
  </si>
  <si>
    <t>LNCAP_unl_1</t>
  </si>
  <si>
    <t>231_stear_1</t>
  </si>
  <si>
    <t>MCF7_glut_1</t>
  </si>
  <si>
    <t>LNCAP_palmnoglc_1</t>
  </si>
  <si>
    <t>DO4_glut_1</t>
  </si>
  <si>
    <t>MIA_lenic_1</t>
  </si>
  <si>
    <t>AD1_stear_1</t>
  </si>
  <si>
    <t>231_palmnoglc_1</t>
  </si>
  <si>
    <t>PNT1_stear_1</t>
  </si>
  <si>
    <t>PNT1_glut_1</t>
  </si>
  <si>
    <t>MCF7_lenic_1</t>
  </si>
  <si>
    <t>HEPG2_palm_1</t>
  </si>
  <si>
    <t>C42B_glc_1</t>
  </si>
  <si>
    <t>HT29_glc_1</t>
  </si>
  <si>
    <t>DO4_lenic_1</t>
  </si>
  <si>
    <t>MIA_leic_1</t>
  </si>
  <si>
    <t>HT29_palmnoglc_1</t>
  </si>
  <si>
    <t>PC3_palmnoglc_1</t>
  </si>
  <si>
    <t>MIA_unl_1</t>
  </si>
  <si>
    <t>LNCAP_lenic_1</t>
  </si>
  <si>
    <t>MIA_palmnoglc_1</t>
  </si>
  <si>
    <t>231_glc_1</t>
  </si>
  <si>
    <t>AD1_leic_1</t>
  </si>
  <si>
    <t>DO4_stear_1</t>
  </si>
  <si>
    <t>MIA_glc_1</t>
  </si>
  <si>
    <t>PNT1_leic_1</t>
  </si>
  <si>
    <t>HEPG2_glc_1</t>
  </si>
  <si>
    <t>HT29_stear_1</t>
  </si>
  <si>
    <t>PC3_palm_1</t>
  </si>
  <si>
    <t>MIA_glut_1</t>
  </si>
  <si>
    <t>HEPG2_ol_1</t>
  </si>
  <si>
    <t>22RV1_palm_1</t>
  </si>
  <si>
    <t>PC3_lenic_1</t>
  </si>
  <si>
    <t>HT29_leic_1</t>
  </si>
  <si>
    <t>AD1_palmnoglc_1</t>
  </si>
  <si>
    <t>PC3_leic_1</t>
  </si>
  <si>
    <t>HT29_palm_1</t>
  </si>
  <si>
    <t>PNT1_lenic_1</t>
  </si>
  <si>
    <t>DO4_ol_1</t>
  </si>
  <si>
    <t>231_unl_1</t>
  </si>
  <si>
    <t>HEPG2_palmnoglc_1</t>
  </si>
  <si>
    <t>PC3_ol_1</t>
  </si>
  <si>
    <t>MCF7_palmnoglc_1</t>
  </si>
  <si>
    <t>AD1_palmnogg_1</t>
  </si>
  <si>
    <t>PC3_stear_1</t>
  </si>
  <si>
    <t>HT29_palmnogg_1</t>
  </si>
  <si>
    <t>C42B_unl_1</t>
  </si>
  <si>
    <t>231_palm_1</t>
  </si>
  <si>
    <t>PNT1_palmnoglc_1</t>
  </si>
  <si>
    <t>231_glut_1</t>
  </si>
  <si>
    <t>MCF7_ol_1</t>
  </si>
  <si>
    <t>DO4_palmnogg_1</t>
  </si>
  <si>
    <t>22RV1_unl_1</t>
  </si>
  <si>
    <t>AD1_glc_1</t>
  </si>
  <si>
    <t>LNCAP_palm_1</t>
  </si>
  <si>
    <t>MIA_ol_1</t>
  </si>
  <si>
    <t>22RV1_ol_1</t>
  </si>
  <si>
    <t>C42B_palm_1</t>
  </si>
  <si>
    <t>MCF7_palmnogg_1</t>
  </si>
  <si>
    <t>DO4_glc_1</t>
  </si>
  <si>
    <t>HEPG2_palmnogg_1</t>
  </si>
  <si>
    <t>22RV1_palmnogg_1</t>
  </si>
  <si>
    <t>C42B_lenic_1</t>
  </si>
  <si>
    <t>PC3_unl_1</t>
  </si>
  <si>
    <t>231_palmnogg_1</t>
  </si>
  <si>
    <t>231_leic_1</t>
  </si>
  <si>
    <t>HEPG2_stear_1</t>
  </si>
  <si>
    <t>LNCAP_palmnogg_1</t>
  </si>
  <si>
    <t>22RV1_leic_1</t>
  </si>
  <si>
    <t>MCF7_glc_1</t>
  </si>
  <si>
    <t>HEPG2_glut_1</t>
  </si>
  <si>
    <t>LNCAP_glc_1</t>
  </si>
  <si>
    <t>AD1_ol_1</t>
  </si>
  <si>
    <t>PNT1_glc_1</t>
  </si>
  <si>
    <t>MIA_palmnogg_1</t>
  </si>
  <si>
    <t>C42B_palmnogg_1</t>
  </si>
  <si>
    <t>231_ol_1</t>
  </si>
  <si>
    <t>HT29_lenic_1</t>
  </si>
  <si>
    <t>AD1_glut_1</t>
  </si>
  <si>
    <t>DO4_palmnoglc_1</t>
  </si>
  <si>
    <t>C42B_palmnoglc_1</t>
  </si>
  <si>
    <t>231_lenic_1</t>
  </si>
  <si>
    <t>PNT1_palmnogg_1</t>
  </si>
  <si>
    <t>PNT1_palm_1</t>
  </si>
  <si>
    <t>HEPG2_leic_1</t>
  </si>
  <si>
    <t>LNCAP_ol_1</t>
  </si>
  <si>
    <t>AD1_lenic_1</t>
  </si>
  <si>
    <t>MIA_stear_1</t>
  </si>
  <si>
    <t>PC3_palmnogg_1</t>
  </si>
  <si>
    <t>HT29_glut_1</t>
  </si>
  <si>
    <t>HT29_ol_1</t>
  </si>
  <si>
    <t>MCF7_stear_1</t>
  </si>
  <si>
    <t>DO4_leic_1</t>
  </si>
  <si>
    <t>PNT1_ol_1</t>
  </si>
  <si>
    <t>MIA_palmnogg_1 (2)</t>
  </si>
  <si>
    <t>HT29_unl_1</t>
  </si>
  <si>
    <t>DO4_palm_1</t>
  </si>
  <si>
    <t>22RV1_palmnoglc_1</t>
  </si>
  <si>
    <t>HEPG2_unl_1</t>
  </si>
  <si>
    <t>AD1_palm_1</t>
  </si>
  <si>
    <t>PC3_glut_1 (2)</t>
  </si>
  <si>
    <t>LNCAP_glut_1</t>
  </si>
  <si>
    <t>HEPG2_lenic_1</t>
  </si>
  <si>
    <t>AD1_unl_1</t>
  </si>
  <si>
    <t>C42B_glut_1</t>
  </si>
  <si>
    <t>MCF7_leic_1</t>
  </si>
  <si>
    <t>LNCAP_leic_1</t>
  </si>
  <si>
    <t>22RV1_stear_1</t>
  </si>
  <si>
    <t>MCF7_unl_1</t>
  </si>
  <si>
    <t>C42B_stear_1</t>
  </si>
  <si>
    <t>22RV1_glut_1</t>
  </si>
  <si>
    <t>LNCAP_stear_1</t>
  </si>
  <si>
    <t>DO4_unl_1</t>
  </si>
  <si>
    <t>C42B_leic_1</t>
  </si>
  <si>
    <t>22RV1_glc_1</t>
  </si>
  <si>
    <t>22RV1_lenic_1</t>
  </si>
  <si>
    <t>PC3_glut_2</t>
  </si>
  <si>
    <t>MCF7_unl_2</t>
  </si>
  <si>
    <t>C42B_stear_2</t>
  </si>
  <si>
    <t>231_stear_2</t>
  </si>
  <si>
    <t>LNCAP_ol_2</t>
  </si>
  <si>
    <t>DO4_palmnogg_2</t>
  </si>
  <si>
    <t>MIA_unl_2</t>
  </si>
  <si>
    <t>PNT1_glc_2</t>
  </si>
  <si>
    <t>22RV1_leic_2</t>
  </si>
  <si>
    <t>HEPG2_stear_2</t>
  </si>
  <si>
    <t>MCF7_palmnoglc_2</t>
  </si>
  <si>
    <t>PNT1_ol_2</t>
  </si>
  <si>
    <t>DO4_palm_2</t>
  </si>
  <si>
    <t>AD1_palmnogg_2</t>
  </si>
  <si>
    <t>PC3_ol_2</t>
  </si>
  <si>
    <t>HT29_glut_2</t>
  </si>
  <si>
    <t>LNCAP_palm_2</t>
  </si>
  <si>
    <t>PC3_lenic_2</t>
  </si>
  <si>
    <t>22RV1_glc_2</t>
  </si>
  <si>
    <t>PC3_palmnogg_2</t>
  </si>
  <si>
    <t>MIA_lenic_2</t>
  </si>
  <si>
    <t>231_glut_2</t>
  </si>
  <si>
    <t>AD1_palm_2</t>
  </si>
  <si>
    <t>HEPG2_palmnoglc_2</t>
  </si>
  <si>
    <t>HT29_palmnogg_2</t>
  </si>
  <si>
    <t>C42B_glc_2</t>
  </si>
  <si>
    <t>MIA_glut_2</t>
  </si>
  <si>
    <t>231_palmnoglc_2</t>
  </si>
  <si>
    <t>DO4_leic_2</t>
  </si>
  <si>
    <t>C42B_ol_2</t>
  </si>
  <si>
    <t>AD1_lenic_2</t>
  </si>
  <si>
    <t>HEPG2_glc_2</t>
  </si>
  <si>
    <t>HT29_leic_2</t>
  </si>
  <si>
    <t>AD1_ol_2</t>
  </si>
  <si>
    <t>C42B_leic_2</t>
  </si>
  <si>
    <t>PNT1_stear_2</t>
  </si>
  <si>
    <t>DO4_unl_2</t>
  </si>
  <si>
    <t>22RV1_lenic_2</t>
  </si>
  <si>
    <t>HT29_palm_2</t>
  </si>
  <si>
    <t>LNCAP_unl_2</t>
  </si>
  <si>
    <t>LNCAP_palmnogg_2</t>
  </si>
  <si>
    <t>231_unl_2</t>
  </si>
  <si>
    <t>PNT1_palm_2</t>
  </si>
  <si>
    <t>LNCAP_stear_2</t>
  </si>
  <si>
    <t>DO4_glut_2</t>
  </si>
  <si>
    <t>MCF7_stear_2</t>
  </si>
  <si>
    <t>HT29_lenic_2</t>
  </si>
  <si>
    <t>HEPG2_glut_2</t>
  </si>
  <si>
    <t>PNT1_palmnogg_2</t>
  </si>
  <si>
    <t>231_palm_2</t>
  </si>
  <si>
    <t>MIA_palmnogg_2</t>
  </si>
  <si>
    <t>MCF7_leic_2</t>
  </si>
  <si>
    <t>C42B_palmnogg_2</t>
  </si>
  <si>
    <t>22RV1_palmnogg_2</t>
  </si>
  <si>
    <t>AD1_leic_2</t>
  </si>
  <si>
    <t>PNT1_leic_2</t>
  </si>
  <si>
    <t>231_ol_2</t>
  </si>
  <si>
    <t>MCF7_palm_2</t>
  </si>
  <si>
    <t>HT29_unl_2</t>
  </si>
  <si>
    <t>AD1_glc_2</t>
  </si>
  <si>
    <t>PC3_palm_2</t>
  </si>
  <si>
    <t>231_leic_2</t>
  </si>
  <si>
    <t>C42B_unl_2</t>
  </si>
  <si>
    <t>MCF7_ol_2</t>
  </si>
  <si>
    <t>HEPG2_ol_2</t>
  </si>
  <si>
    <t>LNCAP_glut_2</t>
  </si>
  <si>
    <t>HT29_palmnoglc_2</t>
  </si>
  <si>
    <t>231_lenic_2</t>
  </si>
  <si>
    <t>231_palmnogg_2</t>
  </si>
  <si>
    <t>MIA_palmnoglc_2</t>
  </si>
  <si>
    <t>PC3_palmnoglc_2</t>
  </si>
  <si>
    <t>PNT1_palmnoglc_2</t>
  </si>
  <si>
    <t>PNT1_unl_2</t>
  </si>
  <si>
    <t>AD1_palmnoglc_2</t>
  </si>
  <si>
    <t>DO4_stear_2</t>
  </si>
  <si>
    <t>HT29_ol_2</t>
  </si>
  <si>
    <t>HEPG2_palmnogg_2</t>
  </si>
  <si>
    <t>MIA_palm_2</t>
  </si>
  <si>
    <t>PC3_leic_2</t>
  </si>
  <si>
    <t>C42B_glut_2</t>
  </si>
  <si>
    <t>MCF7_palmnogg_2</t>
  </si>
  <si>
    <t>PNT1_glut_2</t>
  </si>
  <si>
    <t>HT29_stear_2</t>
  </si>
  <si>
    <t>HEPG2_unl_2</t>
  </si>
  <si>
    <t>DO4_glc_2</t>
  </si>
  <si>
    <t>231_glc_2</t>
  </si>
  <si>
    <t>PNT1_lenic_2</t>
  </si>
  <si>
    <t>HEPG2_lenic_2</t>
  </si>
  <si>
    <t>LNCAP_palmnoglc_2</t>
  </si>
  <si>
    <t>HT29_glc_2</t>
  </si>
  <si>
    <t>DO4_palmnoglc_2</t>
  </si>
  <si>
    <t>MIA_glc_2</t>
  </si>
  <si>
    <t>PC3_glc_2</t>
  </si>
  <si>
    <t>DO4_ol_2</t>
  </si>
  <si>
    <t>22RV1_palmnoglc_2</t>
  </si>
  <si>
    <t>LNCAP_leic_2</t>
  </si>
  <si>
    <t>HEPG2_leic_2</t>
  </si>
  <si>
    <t>DO4_lenic_2</t>
  </si>
  <si>
    <t>LNCAP_glc_2</t>
  </si>
  <si>
    <t>MIA_stear_2</t>
  </si>
  <si>
    <t>PC3_unl_2</t>
  </si>
  <si>
    <t>MIA_leic_2</t>
  </si>
  <si>
    <t>MIA_ol_2</t>
  </si>
  <si>
    <t>C42B_palm_2</t>
  </si>
  <si>
    <t>LNCAP_lenic_2</t>
  </si>
  <si>
    <t>PC3_stear_2</t>
  </si>
  <si>
    <t>MCF7_glc_2</t>
  </si>
  <si>
    <t>22RV1_ol_2</t>
  </si>
  <si>
    <t>AD1_unl_2</t>
  </si>
  <si>
    <t>HEPG2_palm_2</t>
  </si>
  <si>
    <t>22RV1_glut_2</t>
  </si>
  <si>
    <t>AD1_stear_2</t>
  </si>
  <si>
    <t>C42B_palmnoglc_2</t>
  </si>
  <si>
    <t>22RV1_stear_2</t>
  </si>
  <si>
    <t>C42B_lenic_2</t>
  </si>
  <si>
    <t>PNT1_unl_3</t>
  </si>
  <si>
    <t>PNT1_lenic_3</t>
  </si>
  <si>
    <t>231_glc_3</t>
  </si>
  <si>
    <t>MIA_glut_3</t>
  </si>
  <si>
    <t>C42B_ol_3</t>
  </si>
  <si>
    <t>MCF7_glc_3</t>
  </si>
  <si>
    <t>22RV1_palmnogg_3</t>
  </si>
  <si>
    <t>LNCAP_palmnoglc_3</t>
  </si>
  <si>
    <t>DO4_palm_3</t>
  </si>
  <si>
    <t>22RV1_stear_3</t>
  </si>
  <si>
    <t>HEPG2_leic_3</t>
  </si>
  <si>
    <t>AD1_lenic_3</t>
  </si>
  <si>
    <t>DO4_palmnogg_3</t>
  </si>
  <si>
    <t>22RV1_unl_3</t>
  </si>
  <si>
    <t>231_palm_3</t>
  </si>
  <si>
    <t>MIA_stear_3</t>
  </si>
  <si>
    <t>PNT1_ol_3</t>
  </si>
  <si>
    <t>DO4_lenic_3</t>
  </si>
  <si>
    <t>C42B_stear_3</t>
  </si>
  <si>
    <t>LNCAP_palm_3</t>
  </si>
  <si>
    <t>HEPG2_palmnoglc_3</t>
  </si>
  <si>
    <t>PC3_lenic_3</t>
  </si>
  <si>
    <t>LNCAP_unl_3</t>
  </si>
  <si>
    <t>AD1_stear_3</t>
  </si>
  <si>
    <t>HEPG2_stear_3</t>
  </si>
  <si>
    <t>HT29_palmnogg_3</t>
  </si>
  <si>
    <t>231_glut_3</t>
  </si>
  <si>
    <t>MIA_glc_3</t>
  </si>
  <si>
    <t>HT29_leic_3</t>
  </si>
  <si>
    <t>AD1_palmnogg_3</t>
  </si>
  <si>
    <t>22RV1_leic_3</t>
  </si>
  <si>
    <t>PNT1_palm_3</t>
  </si>
  <si>
    <t>MIA_palmnoglc_3</t>
  </si>
  <si>
    <t>PC3_unl_3</t>
  </si>
  <si>
    <t>231_leic_3</t>
  </si>
  <si>
    <t>DO4_glut_3</t>
  </si>
  <si>
    <t>MCF7_lenic_3</t>
  </si>
  <si>
    <t>HEPG2_palmnogg_3</t>
  </si>
  <si>
    <t>HT29_glc_3</t>
  </si>
  <si>
    <t>C42B_palmnoglc_3</t>
  </si>
  <si>
    <t>HT29_palmnoglc_3</t>
  </si>
  <si>
    <t>C42B_glc_3</t>
  </si>
  <si>
    <t>231_ol_3</t>
  </si>
  <si>
    <t>PC3_leic_3</t>
  </si>
  <si>
    <t>MCF7_palmnoglc_3</t>
  </si>
  <si>
    <t>HT29_lenic_3</t>
  </si>
  <si>
    <t>AD1_palm_3</t>
  </si>
  <si>
    <t>LNCAP_palmnogg_3</t>
  </si>
  <si>
    <t>PC3_glc_3</t>
  </si>
  <si>
    <t>HEPG2_palm_3</t>
  </si>
  <si>
    <t>AD1_ol_3</t>
  </si>
  <si>
    <t>PC3_palmnogg_3</t>
  </si>
  <si>
    <t>MIA_leic_3</t>
  </si>
  <si>
    <t>MCF7_ol_3</t>
  </si>
  <si>
    <t>LNCAP_leic_3</t>
  </si>
  <si>
    <t>PNT1_glc_3</t>
  </si>
  <si>
    <t>231_unl_3 (2)</t>
  </si>
  <si>
    <t>MIA_lenic_3</t>
  </si>
  <si>
    <t>PC3_ol_3</t>
  </si>
  <si>
    <t>22RV1_palm_3</t>
  </si>
  <si>
    <t>DO4_glc_3</t>
  </si>
  <si>
    <t>HT29_stear_3</t>
  </si>
  <si>
    <t>AD1_palmnoglc_3</t>
  </si>
  <si>
    <t>PNT1_glut_3</t>
  </si>
  <si>
    <t>C42B_palm_3</t>
  </si>
  <si>
    <t>PNT1_palmnoglc_3</t>
  </si>
  <si>
    <t>22RV1_lenic_3</t>
  </si>
  <si>
    <t>MIA_palm_3</t>
  </si>
  <si>
    <t>HEPG2_unl_3</t>
  </si>
  <si>
    <t>AD1_unl_3</t>
  </si>
  <si>
    <t>AD1_leic_3</t>
  </si>
  <si>
    <t>231_palmnoglc_3</t>
  </si>
  <si>
    <t>MCF7_unl_3</t>
  </si>
  <si>
    <t>PNT1_stear_3</t>
  </si>
  <si>
    <t>22RV1_glc_3</t>
  </si>
  <si>
    <t>PNT1_palmnogg_3 (2)</t>
  </si>
  <si>
    <t>PC3_stear_3 (2)</t>
  </si>
  <si>
    <t>231_palmnogg_3</t>
  </si>
  <si>
    <t>MIA_unl_3</t>
  </si>
  <si>
    <t>PC3_palmnoglc_3</t>
  </si>
  <si>
    <t>MIA_palmnogg_3</t>
  </si>
  <si>
    <t>DO4_unl_3</t>
  </si>
  <si>
    <t>HT29_unl_3</t>
  </si>
  <si>
    <t>MIA_ol_3</t>
  </si>
  <si>
    <t>MCF7_glut_3</t>
  </si>
  <si>
    <t>C42B_unl_3</t>
  </si>
  <si>
    <t>22RV1_palmnoglc_3</t>
  </si>
  <si>
    <t>MCF7_palmnogg_3</t>
  </si>
  <si>
    <t>C42B_palmnogg_3</t>
  </si>
  <si>
    <t>AD1_glc_3</t>
  </si>
  <si>
    <t>HT29_glut_3</t>
  </si>
  <si>
    <t>HT29_ol_3</t>
  </si>
  <si>
    <t>PNT1_leic_3</t>
  </si>
  <si>
    <t>MCF7_palm_3</t>
  </si>
  <si>
    <t>C42B_lenic_3</t>
  </si>
  <si>
    <t>22RV1_glut_3</t>
  </si>
  <si>
    <t>MCF7_stear_3</t>
  </si>
  <si>
    <t>HEPG2_glut_3</t>
  </si>
  <si>
    <t>LNCAP_glut_3</t>
  </si>
  <si>
    <t>DO4_ol_3</t>
  </si>
  <si>
    <t>LNCAP_glc_3</t>
  </si>
  <si>
    <t>HEPG2_lenic_3</t>
  </si>
  <si>
    <t>PC3_palm_3</t>
  </si>
  <si>
    <t>LNCAP_ol_3</t>
  </si>
  <si>
    <t>C42B_glut_3</t>
  </si>
  <si>
    <t>MCF7_leic_3</t>
  </si>
  <si>
    <t>HT29_palm_3</t>
  </si>
  <si>
    <t>LNCAP_lenic_3</t>
  </si>
  <si>
    <t>AD1_glut_3</t>
  </si>
  <si>
    <t>DO4_stear_3</t>
  </si>
  <si>
    <t>HEPG2_ol_3</t>
  </si>
  <si>
    <t>DO4_leic_3</t>
  </si>
  <si>
    <t>LNCAP_stear_3</t>
  </si>
  <si>
    <t>DO4_palmnoglc_3</t>
  </si>
  <si>
    <t>HEPG2_glc_3</t>
  </si>
  <si>
    <t>C42B_leic_3</t>
  </si>
  <si>
    <t>Citrate</t>
  </si>
  <si>
    <t>Fumarate</t>
  </si>
  <si>
    <t>Glucose</t>
  </si>
  <si>
    <t>Lactate</t>
  </si>
  <si>
    <t>Malate</t>
  </si>
  <si>
    <t>Pyruvate</t>
  </si>
  <si>
    <t>Succinate</t>
  </si>
  <si>
    <t>sum (incl m0)</t>
  </si>
  <si>
    <t>sum (excl m0)</t>
  </si>
  <si>
    <t>changed from 17.2</t>
  </si>
  <si>
    <t>changed from 17.4</t>
  </si>
  <si>
    <t>blank (16)</t>
  </si>
  <si>
    <t>blank (17)</t>
  </si>
  <si>
    <t>S0 (3)</t>
  </si>
  <si>
    <t>S0</t>
  </si>
  <si>
    <t>Pool (5)</t>
  </si>
  <si>
    <t>Pool</t>
  </si>
  <si>
    <t>MIA_glc_3_1</t>
  </si>
  <si>
    <t>PC3_glc_3_1</t>
  </si>
  <si>
    <t>MCF7_unl_3_1</t>
  </si>
  <si>
    <t>MCF7_glc_3_1</t>
  </si>
  <si>
    <t>DO4_glc_3_1</t>
  </si>
  <si>
    <t>PNT1_glc_3_1</t>
  </si>
  <si>
    <t>MIA_unl_3_1</t>
  </si>
  <si>
    <t>AD1_glc_3_1</t>
  </si>
  <si>
    <t>231_glc_3_1</t>
  </si>
  <si>
    <t>C42B_glc_3_1</t>
  </si>
  <si>
    <t>22RV1_glc_3_1</t>
  </si>
  <si>
    <t>LNCAP_unl_3_1</t>
  </si>
  <si>
    <t>231_unl_3_1</t>
  </si>
  <si>
    <t>DO4_unl_3_1</t>
  </si>
  <si>
    <t>22RV1_unl_3_1</t>
  </si>
  <si>
    <t>HT29_glc_3_1</t>
  </si>
  <si>
    <t>C42B_unl_3_1</t>
  </si>
  <si>
    <t>HEPG2_unl_3_1</t>
  </si>
  <si>
    <t>PNT1_unl_3_1</t>
  </si>
  <si>
    <t>PC3_unl_3_1</t>
  </si>
  <si>
    <t>LNCAP_glc_3_1</t>
  </si>
  <si>
    <t>HEPG2_glc_3_1</t>
  </si>
  <si>
    <t>AD1_unl_3_1</t>
  </si>
  <si>
    <t>HT29_unl_3_1</t>
  </si>
  <si>
    <t>PC3_glc_3_2</t>
  </si>
  <si>
    <t>C42B_glc_3_2</t>
  </si>
  <si>
    <t>MIA_glc_3_2</t>
  </si>
  <si>
    <t>MCF7_unl_3_2</t>
  </si>
  <si>
    <t>PNT1_glc_3_2</t>
  </si>
  <si>
    <t>22RV1_glc_3_2</t>
  </si>
  <si>
    <t>MCF7_glc_3_2</t>
  </si>
  <si>
    <t>LNCAP_glc_3_2</t>
  </si>
  <si>
    <t>231_unl_3_2</t>
  </si>
  <si>
    <t>AD1_glc_3_2</t>
  </si>
  <si>
    <t>HEPG2_glc_3_2</t>
  </si>
  <si>
    <t>PNT1_unl_3_2</t>
  </si>
  <si>
    <t>22RV1_unl_3_2</t>
  </si>
  <si>
    <t>HEPG2_unl_3_2</t>
  </si>
  <si>
    <t>231_glc_3_2</t>
  </si>
  <si>
    <t>DO4_glc_3_2</t>
  </si>
  <si>
    <t>C42B_unl_3_2</t>
  </si>
  <si>
    <t>HT29_unl_3_2</t>
  </si>
  <si>
    <t>AD1_unl_3_2</t>
  </si>
  <si>
    <t>LNCAP_unl_3_2</t>
  </si>
  <si>
    <t>MIA_unl_3_2</t>
  </si>
  <si>
    <t>HT29_glc_3_2</t>
  </si>
  <si>
    <t>PC3_unl_3_2</t>
  </si>
  <si>
    <t>DO4_unl_3_2</t>
  </si>
  <si>
    <t>PNT1_glc_3_3</t>
  </si>
  <si>
    <t>MIA_unl_3_3</t>
  </si>
  <si>
    <t>AD1_glc_3_3</t>
  </si>
  <si>
    <t>231_glc_3_3</t>
  </si>
  <si>
    <t>C42B_glc_3_3</t>
  </si>
  <si>
    <t>22RV1_glc_3_3</t>
  </si>
  <si>
    <t>LNCAP_unl_3_3</t>
  </si>
  <si>
    <t>231_unl_3_3</t>
  </si>
  <si>
    <t>DO4_unl_3_3</t>
  </si>
  <si>
    <t>22RV1_unl_3_3</t>
  </si>
  <si>
    <t>HT29_glc_3_3</t>
  </si>
  <si>
    <t>C42B_unl_3_3</t>
  </si>
  <si>
    <t>HEPG2_unl_3_3</t>
  </si>
  <si>
    <t>PNT1_unl_3_3</t>
  </si>
  <si>
    <t>PC3_unl_3_3</t>
  </si>
  <si>
    <t>LNCAP_glc_3_3</t>
  </si>
  <si>
    <t>HEPG2_glc_3_3</t>
  </si>
  <si>
    <t>AD1_unl_3_3</t>
  </si>
  <si>
    <t>HT29_unl_3_3</t>
  </si>
  <si>
    <t>MIA_glc_3_3</t>
  </si>
  <si>
    <t>PC3_glc_3_3</t>
  </si>
  <si>
    <t>MCF7_unl_3_3</t>
  </si>
  <si>
    <t>MCF7_glc_3_3</t>
  </si>
  <si>
    <t>DO4_glc_3_3</t>
  </si>
  <si>
    <t>F6PG6PG1P</t>
  </si>
  <si>
    <t>20210901_13Ctracer_celllines-S0</t>
  </si>
  <si>
    <t>20210901_13Ctracer_celllines-Pool</t>
  </si>
  <si>
    <t>3pg_2pg</t>
  </si>
  <si>
    <t>'20220610_Pcares_scheduled-S0.mzML'</t>
  </si>
  <si>
    <t>'20220610_Pcares_scheduled-Pool.mzML'</t>
  </si>
  <si>
    <t>'20220610_Pcares_scheduled-MR42D_glc_n1_1.mzML'</t>
  </si>
  <si>
    <t>'20220610_Pcares_scheduled-MR42D_glc_n2_2.mzML'</t>
  </si>
  <si>
    <t>'20220610_Pcares_scheduled-MR42D_glc_n3_1.mzML'</t>
  </si>
  <si>
    <t>'20220610_Pcares_scheduled-MR49F_unl_n1_2.mzML'</t>
  </si>
  <si>
    <t>'20220610_Pcares_scheduled-MR49F_palm_n1_2.mzML'</t>
  </si>
  <si>
    <t>'20220610_Pcares_scheduled-MR49F_palm_n2_3.mzML'</t>
  </si>
  <si>
    <t>'20220610_Pcares_scheduled-MR42D_glut_n1_3.mzML'</t>
  </si>
  <si>
    <t>'20220610_Pcares_scheduled-MR42D_palm_n2_1.mzML'</t>
  </si>
  <si>
    <t>'20220610_Pcares_scheduled-MR49F_glut_n2_2.mzML'</t>
  </si>
  <si>
    <t>'20220610_Pcares_scheduled-MR49F_glut_n3_3.mzML'</t>
  </si>
  <si>
    <t>'20220610_Pcares_scheduled-MR42D_unl_n1_2.mzML'</t>
  </si>
  <si>
    <t>'20220610_Pcares_scheduled-MR42D_unl_n2_2.mzML'</t>
  </si>
  <si>
    <t>'20220610_Pcares_scheduled-MR42D_unl_n3_1.mzML'</t>
  </si>
  <si>
    <t>'20220610_Pcares_scheduled-MR49F_glc_n1_2.mzML'</t>
  </si>
  <si>
    <t>'20220610_Pcares_scheduled-MR49F_unl_n2_2.mzML'</t>
  </si>
  <si>
    <t>'20220610_Pcares_scheduled-MR49F_glut_n3_2.mzML'</t>
  </si>
  <si>
    <t>'20220610_Pcares_scheduled-MR42D_glc_n1_3.mzML'</t>
  </si>
  <si>
    <t>'20220610_Pcares_scheduled-MR49F_glut_n1_1.mzML'</t>
  </si>
  <si>
    <t>'20220610_Pcares_scheduled-MR49F_glut_n1_2.mzML'</t>
  </si>
  <si>
    <t>'20220610_Pcares_scheduled-MR49F_glc_n2_2.mzML'</t>
  </si>
  <si>
    <t>'20220610_Pcares_scheduled-MR42D_unl_n1_1.mzML'</t>
  </si>
  <si>
    <t>'20220610_Pcares_scheduled-MR42D_palm_n1_2.mzML'</t>
  </si>
  <si>
    <t>'20220610_Pcares_scheduled-MR42D_palm_n2_3.mzML'</t>
  </si>
  <si>
    <t>'20220610_Pcares_scheduled-Blank.mzML'</t>
  </si>
  <si>
    <t>'20220610_Pcares_scheduled-S0 (2).mzML'</t>
  </si>
  <si>
    <t>'20220610_Pcares_scheduled-Pool (2).mzML'</t>
  </si>
  <si>
    <t>'20220610_Pcares_scheduled-MR49F_glut_n1_3.mzML'</t>
  </si>
  <si>
    <t>'20220610_Pcares_scheduled-MR49F_glut_n2_1.mzML'</t>
  </si>
  <si>
    <t>'20220610_Pcares_scheduled-MR49F_glc_n3_2.mzML'</t>
  </si>
  <si>
    <t>'20220610_Pcares_scheduled-MR42D_glut_n3_1.mzML'</t>
  </si>
  <si>
    <t>'20220610_Pcares_scheduled-MR42D_palm_n3_2.mzML'</t>
  </si>
  <si>
    <t>'20220610_Pcares_scheduled-MR49F_unl_n1_3.mzML'</t>
  </si>
  <si>
    <t>'20220610_Pcares_scheduled-MR49F_palm_n1_3.mzML'</t>
  </si>
  <si>
    <t>'20220610_Pcares_scheduled-MR49F_palm_n2_1.mzML'</t>
  </si>
  <si>
    <t>'20220610_Pcares_scheduled-MR42D_unl_n1_3.mzML'</t>
  </si>
  <si>
    <t>'20220610_Pcares_scheduled-MR42D_unl_n2_1.mzML'</t>
  </si>
  <si>
    <t>'20220610_Pcares_scheduled-MR42D_unl_n3_3.mzML'</t>
  </si>
  <si>
    <t>'20220610_Pcares_scheduled-MR49F_unl_n1_1.mzML'</t>
  </si>
  <si>
    <t>'20220610_Pcares_scheduled-MR49F_unl_n2_1.mzML'</t>
  </si>
  <si>
    <t>'20220610_Pcares_scheduled-MR49F_palm_n2_2.mzML'</t>
  </si>
  <si>
    <t>'20220610_Pcares_scheduled-MR42D_glc_n1_2.mzML'</t>
  </si>
  <si>
    <t>'20220610_Pcares_scheduled-MR42D_glc_n2_1.mzML'</t>
  </si>
  <si>
    <t>'20220610_Pcares_scheduled-MR42D_glut_n2_3.mzML'</t>
  </si>
  <si>
    <t>'20220610_Pcares_scheduled-MR49F_palm_n1_1.mzML'</t>
  </si>
  <si>
    <t>'20220610_Pcares_scheduled-MR49F_unl_n3_2.mzML'</t>
  </si>
  <si>
    <t>'20220610_Pcares_scheduled-MR49F_palm_n3_2.mzML'</t>
  </si>
  <si>
    <t>'20220610_Pcares_scheduled-MR42D_palm_n1_3.mzML'</t>
  </si>
  <si>
    <t>'20220610_Pcares_scheduled-MR42D_palm_n2_2.mzML'</t>
  </si>
  <si>
    <t>'20220610_Pcares_scheduled-MR42D_glut_n3_3.mzML'</t>
  </si>
  <si>
    <t>'20220610_Pcares_scheduled-MR49F_glc_n1_1.mzML'</t>
  </si>
  <si>
    <t>'20220610_Pcares_scheduled-MR49F_unl_n2_3.mzML'</t>
  </si>
  <si>
    <t>'20220610_Pcares_scheduled-MR49F_glut_n2_3.mzML'</t>
  </si>
  <si>
    <t>'20220610_Pcares_scheduled-MR42D_glut_n1_1.mzML'</t>
  </si>
  <si>
    <t>'20220610_Pcares_scheduled-MR42D_unl_n2_3.mzML'</t>
  </si>
  <si>
    <t>'20220610_Pcares_scheduled-S0 (3).mzML'</t>
  </si>
  <si>
    <t>'20220610_Pcares_scheduled-Pool (3).mzML'</t>
  </si>
  <si>
    <t>'20220610_Pcares_scheduled-MR42D_glut_n2_2.mzML'</t>
  </si>
  <si>
    <t>'20220610_Pcares_scheduled-MR42D_glc_n2_3.mzML'</t>
  </si>
  <si>
    <t>'20220610_Pcares_scheduled-MR42D_glc_n3_2.mzML'</t>
  </si>
  <si>
    <t>'20220610_Pcares_scheduled-MR42D_palm_n3_1.mzML'</t>
  </si>
  <si>
    <t>'20220610_Pcares_scheduled-MR49F_unl_n3_1.mzML'</t>
  </si>
  <si>
    <t>'20220610_Pcares_scheduled-MR49F_glc_n3_3.mzML'</t>
  </si>
  <si>
    <t>'20220610_Pcares_scheduled-MR49F_palm_n3_3.mzML'</t>
  </si>
  <si>
    <t>'20220610_Pcares_scheduled-MR42D_glut_n1_2.mzML'</t>
  </si>
  <si>
    <t>'20220610_Pcares_scheduled-MR42D_glut_n2_1.mzML'</t>
  </si>
  <si>
    <t>'20220610_Pcares_scheduled-MR42D_unl_n3_2.mzML'</t>
  </si>
  <si>
    <t>'20220610_Pcares_scheduled-MR49F_glc_n1_3.mzML'</t>
  </si>
  <si>
    <t>'20220610_Pcares_scheduled-MR49F_glc_n2_3.mzML'</t>
  </si>
  <si>
    <t>'20220610_Pcares_scheduled-MR49F_glc_n3_1.mzML'</t>
  </si>
  <si>
    <t>'20220610_Pcares_scheduled-MR42D_palm_n1_1.mzML'</t>
  </si>
  <si>
    <t>'20220610_Pcares_scheduled-MR42D_glc_n3_3.mzML'</t>
  </si>
  <si>
    <t>'20220610_Pcares_scheduled-MR42D_glut_n3_2.mzML'</t>
  </si>
  <si>
    <t>'20220610_Pcares_scheduled-MR42D_palm_n3_3.mzML'</t>
  </si>
  <si>
    <t>'20220610_Pcares_scheduled-MR49F_glc_n2_1.mzML'</t>
  </si>
  <si>
    <t>'20220610_Pcares_scheduled-MR49F_unl_n3_3.mzML'</t>
  </si>
  <si>
    <t>'20220610_Pcares_scheduled-MR49F_glut_n3_1.mzML'</t>
  </si>
  <si>
    <t>'20220610_Pcares_scheduled-MR49F_palm_n3_1.mzML'</t>
  </si>
  <si>
    <t>'20220610_Pcares_scheduled-Blank (2).mzML'</t>
  </si>
  <si>
    <t>'20220610_Pcares_scheduled-S0 (4).mzML'</t>
  </si>
  <si>
    <t>'20220610_Pcares_scheduled-Pool (4).mzML'</t>
  </si>
  <si>
    <t>'20220610_Pcares_scheduled-Blank (3).mzML'</t>
  </si>
  <si>
    <t>changed from 10.7</t>
  </si>
  <si>
    <t>**check hexoseP</t>
  </si>
  <si>
    <t>changed from 10</t>
  </si>
  <si>
    <t>changed from 9</t>
  </si>
  <si>
    <t>Blank.mzML</t>
  </si>
  <si>
    <t>Blank (2).mzML</t>
  </si>
  <si>
    <t>Blank (3).mzML</t>
  </si>
  <si>
    <t>S0.mzML</t>
  </si>
  <si>
    <t>S0 (2).mzML</t>
  </si>
  <si>
    <t>S0 (3).mzML</t>
  </si>
  <si>
    <t>S0 (4).mzML</t>
  </si>
  <si>
    <t>Pool.mzML</t>
  </si>
  <si>
    <t>Pool (2).mzML</t>
  </si>
  <si>
    <t>Pool (3).mzML</t>
  </si>
  <si>
    <t>Pool (4).mzML</t>
  </si>
  <si>
    <t>MR42D_glc_n1_1.mzML</t>
  </si>
  <si>
    <t>MR42D_glc_n2_2.mzML</t>
  </si>
  <si>
    <t>MR42D_glc_n3_1.mzML</t>
  </si>
  <si>
    <t>MR49F_unl_n1_2.mzML</t>
  </si>
  <si>
    <t>MR49F_palm_n1_2.mzML</t>
  </si>
  <si>
    <t>MR49F_palm_n2_3.mzML</t>
  </si>
  <si>
    <t>MR42D_glut_n1_3.mzML</t>
  </si>
  <si>
    <t>MR42D_palm_n2_1.mzML</t>
  </si>
  <si>
    <t>MR49F_glut_n2_2.mzML</t>
  </si>
  <si>
    <t>MR49F_glut_n3_3.mzML</t>
  </si>
  <si>
    <t>MR42D_unl_n1_2.mzML</t>
  </si>
  <si>
    <t>MR42D_unl_n2_2.mzML</t>
  </si>
  <si>
    <t>MR42D_unl_n3_1.mzML</t>
  </si>
  <si>
    <t>MR49F_glc_n1_2.mzML</t>
  </si>
  <si>
    <t>MR49F_unl_n2_2.mzML</t>
  </si>
  <si>
    <t>MR49F_glut_n3_2.mzML</t>
  </si>
  <si>
    <t>MR42D_glc_n1_3.mzML</t>
  </si>
  <si>
    <t>MR49F_glut_n1_1.mzML</t>
  </si>
  <si>
    <t>MR49F_glut_n1_2.mzML</t>
  </si>
  <si>
    <t>MR49F_glc_n2_2.mzML</t>
  </si>
  <si>
    <t>MR42D_unl_n1_1.mzML</t>
  </si>
  <si>
    <t>MR42D_palm_n1_2.mzML</t>
  </si>
  <si>
    <t>MR42D_palm_n2_3.mzML</t>
  </si>
  <si>
    <t>MR49F_glut_n1_3.mzML</t>
  </si>
  <si>
    <t>MR49F_glut_n2_1.mzML</t>
  </si>
  <si>
    <t>MR49F_glc_n3_2.mzML</t>
  </si>
  <si>
    <t>MR42D_glut_n3_1.mzML</t>
  </si>
  <si>
    <t>MR42D_palm_n3_2.mzML</t>
  </si>
  <si>
    <t>MR49F_unl_n1_3.mzML</t>
  </si>
  <si>
    <t>MR49F_palm_n1_3.mzML</t>
  </si>
  <si>
    <t>MR49F_palm_n2_1.mzML</t>
  </si>
  <si>
    <t>MR42D_unl_n1_3.mzML</t>
  </si>
  <si>
    <t>MR42D_unl_n2_1.mzML</t>
  </si>
  <si>
    <t>MR42D_unl_n3_3.mzML</t>
  </si>
  <si>
    <t>MR49F_unl_n1_1.mzML</t>
  </si>
  <si>
    <t>MR49F_unl_n2_1.mzML</t>
  </si>
  <si>
    <t>MR49F_palm_n2_2.mzML</t>
  </si>
  <si>
    <t>MR42D_glc_n1_2.mzML</t>
  </si>
  <si>
    <t>MR42D_glc_n2_1.mzML</t>
  </si>
  <si>
    <t>MR42D_glut_n2_3.mzML</t>
  </si>
  <si>
    <t>MR49F_palm_n1_1.mzML</t>
  </si>
  <si>
    <t>MR49F_unl_n3_2.mzML</t>
  </si>
  <si>
    <t>MR49F_palm_n3_2.mzML</t>
  </si>
  <si>
    <t>MR42D_palm_n1_3.mzML</t>
  </si>
  <si>
    <t>MR42D_palm_n2_2.mzML</t>
  </si>
  <si>
    <t>MR42D_glut_n3_3.mzML</t>
  </si>
  <si>
    <t>MR49F_glc_n1_1.mzML</t>
  </si>
  <si>
    <t>MR49F_unl_n2_3.mzML</t>
  </si>
  <si>
    <t>MR49F_glut_n2_3.mzML</t>
  </si>
  <si>
    <t>MR42D_glut_n1_1.mzML</t>
  </si>
  <si>
    <t>MR42D_unl_n2_3.mzML</t>
  </si>
  <si>
    <t>MR42D_glut_n2_2.mzML</t>
  </si>
  <si>
    <t>MR42D_glc_n2_3.mzML</t>
  </si>
  <si>
    <t>MR42D_glc_n3_2.mzML</t>
  </si>
  <si>
    <t>MR42D_palm_n3_1.mzML</t>
  </si>
  <si>
    <t>MR49F_unl_n3_1.mzML</t>
  </si>
  <si>
    <t>MR49F_glc_n3_3.mzML</t>
  </si>
  <si>
    <t>MR49F_palm_n3_3.mzML</t>
  </si>
  <si>
    <t>MR42D_glut_n1_2.mzML</t>
  </si>
  <si>
    <t>MR42D_glut_n2_1.mzML</t>
  </si>
  <si>
    <t>MR42D_unl_n3_2.mzML</t>
  </si>
  <si>
    <t>MR49F_glc_n1_3.mzML</t>
  </si>
  <si>
    <t>MR49F_glc_n2_3.mzML</t>
  </si>
  <si>
    <t>MR49F_glc_n3_1.mzML</t>
  </si>
  <si>
    <t>MR42D_palm_n1_1.mzML</t>
  </si>
  <si>
    <t>MR42D_glc_n3_3.mzML</t>
  </si>
  <si>
    <t>MR42D_glut_n3_2.mzML</t>
  </si>
  <si>
    <t>MR42D_palm_n3_3.mzML</t>
  </si>
  <si>
    <t>MR49F_glc_n2_1.mzML</t>
  </si>
  <si>
    <t>MR49F_unl_n3_3.mzML</t>
  </si>
  <si>
    <t>MR49F_glut_n3_1.mzML</t>
  </si>
  <si>
    <t>MR49F_palm_n3_1.mzML</t>
  </si>
  <si>
    <t>Blank</t>
  </si>
  <si>
    <t>Blank (2)</t>
  </si>
  <si>
    <t>Blank (3)</t>
  </si>
  <si>
    <t>S0 (2)</t>
  </si>
  <si>
    <t>S0 (4)</t>
  </si>
  <si>
    <t>Pool (2)</t>
  </si>
  <si>
    <t>Pool (3)</t>
  </si>
  <si>
    <t>Pool (4)</t>
  </si>
  <si>
    <t>MR42D_glc_n1_1</t>
  </si>
  <si>
    <t>MR42D_glc_n2_2</t>
  </si>
  <si>
    <t>MR42D_glc_n3_1</t>
  </si>
  <si>
    <t>MR49F_unl_n1_2</t>
  </si>
  <si>
    <t>MR49F_palm_n1_2</t>
  </si>
  <si>
    <t>MR49F_palm_n2_3</t>
  </si>
  <si>
    <t>MR42D_glut_n1_3</t>
  </si>
  <si>
    <t>MR42D_palm_n2_1</t>
  </si>
  <si>
    <t>MR49F_glut_n2_2</t>
  </si>
  <si>
    <t>MR49F_glut_n3_3</t>
  </si>
  <si>
    <t>MR42D_unl_n1_2</t>
  </si>
  <si>
    <t>MR42D_unl_n2_2</t>
  </si>
  <si>
    <t>MR42D_unl_n3_1</t>
  </si>
  <si>
    <t>MR49F_glc_n1_2</t>
  </si>
  <si>
    <t>MR49F_unl_n2_2</t>
  </si>
  <si>
    <t>MR49F_glut_n3_2</t>
  </si>
  <si>
    <t>MR42D_glc_n1_3</t>
  </si>
  <si>
    <t>MR49F_glut_n1_1</t>
  </si>
  <si>
    <t>MR49F_glut_n1_2</t>
  </si>
  <si>
    <t>MR49F_glc_n2_2</t>
  </si>
  <si>
    <t>MR42D_unl_n1_1</t>
  </si>
  <si>
    <t>MR42D_palm_n1_2</t>
  </si>
  <si>
    <t>MR42D_palm_n2_3</t>
  </si>
  <si>
    <t>MR49F_glut_n1_3</t>
  </si>
  <si>
    <t>MR49F_glut_n2_1</t>
  </si>
  <si>
    <t>MR49F_glc_n3_2</t>
  </si>
  <si>
    <t>MR42D_glut_n3_1</t>
  </si>
  <si>
    <t>MR42D_palm_n3_2</t>
  </si>
  <si>
    <t>MR49F_unl_n1_3</t>
  </si>
  <si>
    <t>MR49F_palm_n1_3</t>
  </si>
  <si>
    <t>MR49F_palm_n2_1</t>
  </si>
  <si>
    <t>MR42D_unl_n1_3</t>
  </si>
  <si>
    <t>MR42D_unl_n2_1</t>
  </si>
  <si>
    <t>MR42D_unl_n3_3</t>
  </si>
  <si>
    <t>MR49F_unl_n1_1</t>
  </si>
  <si>
    <t>MR49F_unl_n2_1</t>
  </si>
  <si>
    <t>MR49F_palm_n2_2</t>
  </si>
  <si>
    <t>MR42D_glc_n1_2</t>
  </si>
  <si>
    <t>MR42D_glc_n2_1</t>
  </si>
  <si>
    <t>MR42D_glut_n2_3</t>
  </si>
  <si>
    <t>MR49F_palm_n1_1</t>
  </si>
  <si>
    <t>MR49F_unl_n3_2</t>
  </si>
  <si>
    <t>MR49F_palm_n3_2</t>
  </si>
  <si>
    <t>MR42D_palm_n1_3</t>
  </si>
  <si>
    <t>MR42D_palm_n2_2</t>
  </si>
  <si>
    <t>MR42D_glut_n3_3</t>
  </si>
  <si>
    <t>MR49F_glc_n1_1</t>
  </si>
  <si>
    <t>MR49F_unl_n2_3</t>
  </si>
  <si>
    <t>MR49F_glut_n2_3</t>
  </si>
  <si>
    <t>MR42D_glut_n1_1</t>
  </si>
  <si>
    <t>MR42D_unl_n2_3</t>
  </si>
  <si>
    <t>MR42D_glut_n2_2</t>
  </si>
  <si>
    <t>MR42D_glc_n2_3</t>
  </si>
  <si>
    <t>MR42D_glc_n3_2</t>
  </si>
  <si>
    <t>MR42D_palm_n3_1</t>
  </si>
  <si>
    <t>MR49F_unl_n3_1</t>
  </si>
  <si>
    <t>MR49F_glc_n3_3</t>
  </si>
  <si>
    <t>MR49F_palm_n3_3</t>
  </si>
  <si>
    <t>MR42D_glut_n1_2</t>
  </si>
  <si>
    <t>MR42D_glut_n2_1</t>
  </si>
  <si>
    <t>MR42D_unl_n3_2</t>
  </si>
  <si>
    <t>MR49F_glc_n1_3</t>
  </si>
  <si>
    <t>MR49F_glc_n2_3</t>
  </si>
  <si>
    <t>MR49F_glc_n3_1</t>
  </si>
  <si>
    <t>MR42D_palm_n1_1</t>
  </si>
  <si>
    <t>MR42D_glc_n3_3</t>
  </si>
  <si>
    <t>MR42D_glut_n3_2</t>
  </si>
  <si>
    <t>MR42D_palm_n3_3</t>
  </si>
  <si>
    <t>MR49F_glc_n2_1</t>
  </si>
  <si>
    <t>MR49F_unl_n3_3</t>
  </si>
  <si>
    <t>MR49F_glut_n3_1</t>
  </si>
  <si>
    <t>MR49F_palm_n3_1</t>
  </si>
  <si>
    <t>fbp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</si>
</sst>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-webkit-standard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Microsoft Sans Serif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4"/>
      <name val="Calibri (Body)"/>
    </font>
    <font>
      <sz val="11"/>
      <color theme="4"/>
      <name val="Calibri"/>
      <family val="2"/>
      <scheme val="minor"/>
    </font>
    <font>
      <sz val="11"/>
      <color theme="4"/>
      <name val="Calibri"/>
      <family val="2"/>
    </font>
    <font>
      <sz val="11"/>
      <color theme="4"/>
      <name val="-webkit-standard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 (Body)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 (Body)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17" fillId="0" borderId="0" xfId="0" applyFont="1"/>
    <xf numFmtId="0" fontId="0" fillId="5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qtrap6500!$S$153:$EH$153</c:f>
              <c:numCache>
                <c:formatCode>General</c:formatCode>
                <c:ptCount val="120"/>
                <c:pt idx="0">
                  <c:v>17770.440999999999</c:v>
                </c:pt>
                <c:pt idx="1">
                  <c:v>13339.540999999999</c:v>
                </c:pt>
                <c:pt idx="2">
                  <c:v>14335.821</c:v>
                </c:pt>
                <c:pt idx="3">
                  <c:v>1672.1690000000001</c:v>
                </c:pt>
                <c:pt idx="4">
                  <c:v>1811.4960000000001</c:v>
                </c:pt>
                <c:pt idx="5">
                  <c:v>3254.1280000000002</c:v>
                </c:pt>
                <c:pt idx="6">
                  <c:v>3110.511</c:v>
                </c:pt>
                <c:pt idx="7">
                  <c:v>970167.29500000004</c:v>
                </c:pt>
                <c:pt idx="8">
                  <c:v>1059414.4439999999</c:v>
                </c:pt>
                <c:pt idx="9">
                  <c:v>1137162.8289999999</c:v>
                </c:pt>
                <c:pt idx="10">
                  <c:v>1033373.076</c:v>
                </c:pt>
                <c:pt idx="11">
                  <c:v>1171458.466</c:v>
                </c:pt>
                <c:pt idx="12">
                  <c:v>961474.33799999999</c:v>
                </c:pt>
                <c:pt idx="13">
                  <c:v>1054194.4779999999</c:v>
                </c:pt>
                <c:pt idx="14">
                  <c:v>840794.15</c:v>
                </c:pt>
                <c:pt idx="15">
                  <c:v>1035494.5209999999</c:v>
                </c:pt>
                <c:pt idx="16">
                  <c:v>942292.32400000002</c:v>
                </c:pt>
                <c:pt idx="17">
                  <c:v>1174624.21</c:v>
                </c:pt>
                <c:pt idx="18">
                  <c:v>1016045.713</c:v>
                </c:pt>
                <c:pt idx="19">
                  <c:v>1255658.3759999999</c:v>
                </c:pt>
                <c:pt idx="20">
                  <c:v>854512.61899999995</c:v>
                </c:pt>
                <c:pt idx="21">
                  <c:v>948956.48600000003</c:v>
                </c:pt>
                <c:pt idx="22">
                  <c:v>1151659.564</c:v>
                </c:pt>
                <c:pt idx="23">
                  <c:v>909022.12100000004</c:v>
                </c:pt>
                <c:pt idx="24">
                  <c:v>1024148.987</c:v>
                </c:pt>
                <c:pt idx="25">
                  <c:v>915705.73100000003</c:v>
                </c:pt>
                <c:pt idx="26">
                  <c:v>782737.94200000004</c:v>
                </c:pt>
                <c:pt idx="27">
                  <c:v>1021757.651</c:v>
                </c:pt>
                <c:pt idx="28">
                  <c:v>988339.88199999998</c:v>
                </c:pt>
                <c:pt idx="29">
                  <c:v>845649.05</c:v>
                </c:pt>
                <c:pt idx="30">
                  <c:v>1179032.1869999999</c:v>
                </c:pt>
                <c:pt idx="31">
                  <c:v>889230.15599999996</c:v>
                </c:pt>
                <c:pt idx="32">
                  <c:v>698764.33499999996</c:v>
                </c:pt>
                <c:pt idx="33">
                  <c:v>1050118.6969999999</c:v>
                </c:pt>
                <c:pt idx="34">
                  <c:v>858857.80599999998</c:v>
                </c:pt>
                <c:pt idx="35">
                  <c:v>870623.55099999998</c:v>
                </c:pt>
                <c:pt idx="36">
                  <c:v>1187309.7830000001</c:v>
                </c:pt>
                <c:pt idx="37">
                  <c:v>1140804.048</c:v>
                </c:pt>
                <c:pt idx="38">
                  <c:v>949947.94700000004</c:v>
                </c:pt>
                <c:pt idx="39">
                  <c:v>965617.29200000002</c:v>
                </c:pt>
                <c:pt idx="40">
                  <c:v>1287394.2779999999</c:v>
                </c:pt>
                <c:pt idx="41">
                  <c:v>1149390.2930000001</c:v>
                </c:pt>
                <c:pt idx="42">
                  <c:v>1024252.197</c:v>
                </c:pt>
                <c:pt idx="43">
                  <c:v>1369743.2350000001</c:v>
                </c:pt>
                <c:pt idx="44">
                  <c:v>1139031.6100000001</c:v>
                </c:pt>
                <c:pt idx="45">
                  <c:v>1079314.2919999999</c:v>
                </c:pt>
                <c:pt idx="46">
                  <c:v>949092.147</c:v>
                </c:pt>
                <c:pt idx="47">
                  <c:v>1188300.581</c:v>
                </c:pt>
                <c:pt idx="48">
                  <c:v>851195.79200000002</c:v>
                </c:pt>
                <c:pt idx="49">
                  <c:v>1012512.683</c:v>
                </c:pt>
                <c:pt idx="50">
                  <c:v>1041029.7879999999</c:v>
                </c:pt>
                <c:pt idx="51">
                  <c:v>1068513.9750000001</c:v>
                </c:pt>
                <c:pt idx="52">
                  <c:v>864877.571</c:v>
                </c:pt>
                <c:pt idx="53">
                  <c:v>1073355.0390000001</c:v>
                </c:pt>
                <c:pt idx="54">
                  <c:v>1115423.432</c:v>
                </c:pt>
                <c:pt idx="55">
                  <c:v>961056.31599999999</c:v>
                </c:pt>
                <c:pt idx="56">
                  <c:v>1157097.4140000001</c:v>
                </c:pt>
                <c:pt idx="57">
                  <c:v>746139.26800000004</c:v>
                </c:pt>
                <c:pt idx="58">
                  <c:v>1114080.202</c:v>
                </c:pt>
                <c:pt idx="59">
                  <c:v>1137042.8189999999</c:v>
                </c:pt>
                <c:pt idx="60">
                  <c:v>919761.174</c:v>
                </c:pt>
                <c:pt idx="61">
                  <c:v>1202417.7560000001</c:v>
                </c:pt>
                <c:pt idx="62">
                  <c:v>1183812.206</c:v>
                </c:pt>
                <c:pt idx="63">
                  <c:v>1239179.534</c:v>
                </c:pt>
                <c:pt idx="64">
                  <c:v>915943.93</c:v>
                </c:pt>
                <c:pt idx="65">
                  <c:v>1190259.574</c:v>
                </c:pt>
                <c:pt idx="66">
                  <c:v>896016.58299999998</c:v>
                </c:pt>
                <c:pt idx="67">
                  <c:v>1431555.412</c:v>
                </c:pt>
                <c:pt idx="68">
                  <c:v>1436353.3089999999</c:v>
                </c:pt>
                <c:pt idx="69">
                  <c:v>1020167.468</c:v>
                </c:pt>
                <c:pt idx="70">
                  <c:v>1159585.7</c:v>
                </c:pt>
                <c:pt idx="71">
                  <c:v>1276263.121</c:v>
                </c:pt>
                <c:pt idx="72">
                  <c:v>1221454.3389999999</c:v>
                </c:pt>
                <c:pt idx="73">
                  <c:v>1399536.986</c:v>
                </c:pt>
                <c:pt idx="74">
                  <c:v>1063323.4310000001</c:v>
                </c:pt>
                <c:pt idx="75">
                  <c:v>1366387.2250000001</c:v>
                </c:pt>
                <c:pt idx="76">
                  <c:v>1413406.8430000001</c:v>
                </c:pt>
                <c:pt idx="77">
                  <c:v>1002716.108</c:v>
                </c:pt>
                <c:pt idx="78">
                  <c:v>1135651.014</c:v>
                </c:pt>
                <c:pt idx="79">
                  <c:v>1143871.3689999999</c:v>
                </c:pt>
                <c:pt idx="80">
                  <c:v>989348.52599999995</c:v>
                </c:pt>
                <c:pt idx="81">
                  <c:v>1438706.635</c:v>
                </c:pt>
                <c:pt idx="82">
                  <c:v>995683.83600000001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2-D542-893C-605DB599A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sorted sep'!$R$178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'qtrap6500 sorted sep'!$S$157:$EK$157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sep'!$S$178:$EK$178</c:f>
              <c:numCache>
                <c:formatCode>General</c:formatCode>
                <c:ptCount val="123"/>
              </c:numCache>
            </c:numRef>
          </c:val>
          <c:extLst>
            <c:ext xmlns:c16="http://schemas.microsoft.com/office/drawing/2014/chart" uri="{C3380CC4-5D6E-409C-BE32-E72D297353CC}">
              <c16:uniqueId val="{00000000-60E5-264F-B5A2-6C36C0010479}"/>
            </c:ext>
          </c:extLst>
        </c:ser>
        <c:ser>
          <c:idx val="1"/>
          <c:order val="1"/>
          <c:tx>
            <c:strRef>
              <c:f>'qtrap6500 sorted sep'!$R$179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'qtrap6500 sorted sep'!$S$157:$EK$157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sep'!$S$179:$EK$179</c:f>
              <c:numCache>
                <c:formatCode>General</c:formatCode>
                <c:ptCount val="12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1745.8845385843176</c:v>
                </c:pt>
                <c:pt idx="4">
                  <c:v>1611.6038914797493</c:v>
                </c:pt>
                <c:pt idx="5">
                  <c:v>897.14172368142863</c:v>
                </c:pt>
                <c:pt idx="6">
                  <c:v>938.56411470655462</c:v>
                </c:pt>
                <c:pt idx="7">
                  <c:v>3.0091861661859052</c:v>
                </c:pt>
                <c:pt idx="8">
                  <c:v>2.7556864261518417</c:v>
                </c:pt>
                <c:pt idx="9">
                  <c:v>2.5672787823774357</c:v>
                </c:pt>
                <c:pt idx="10">
                  <c:v>2.8251307013924949</c:v>
                </c:pt>
                <c:pt idx="11">
                  <c:v>3.283080295131152</c:v>
                </c:pt>
                <c:pt idx="12">
                  <c:v>3.0764466506844657</c:v>
                </c:pt>
                <c:pt idx="13">
                  <c:v>2.8502882508339886</c:v>
                </c:pt>
                <c:pt idx="14">
                  <c:v>2.4921190872165329</c:v>
                </c:pt>
                <c:pt idx="15">
                  <c:v>3.429779646983969</c:v>
                </c:pt>
                <c:pt idx="16">
                  <c:v>2.8572470195283128</c:v>
                </c:pt>
                <c:pt idx="17">
                  <c:v>3.1741000658938447</c:v>
                </c:pt>
                <c:pt idx="18">
                  <c:v>2.8617007448035974</c:v>
                </c:pt>
                <c:pt idx="19">
                  <c:v>2.4854025467430132</c:v>
                </c:pt>
                <c:pt idx="20">
                  <c:v>2.1365934557826387</c:v>
                </c:pt>
                <c:pt idx="21">
                  <c:v>4.1779665285864942</c:v>
                </c:pt>
                <c:pt idx="22">
                  <c:v>2.6173145724268774</c:v>
                </c:pt>
                <c:pt idx="23">
                  <c:v>2.1313585848810561</c:v>
                </c:pt>
                <c:pt idx="24">
                  <c:v>2.5349626697495129</c:v>
                </c:pt>
                <c:pt idx="25">
                  <c:v>2.4279531705451629</c:v>
                </c:pt>
                <c:pt idx="26">
                  <c:v>2.8833357369410848</c:v>
                </c:pt>
                <c:pt idx="27">
                  <c:v>3.0363930555575576</c:v>
                </c:pt>
                <c:pt idx="28">
                  <c:v>2.3559249672049538</c:v>
                </c:pt>
                <c:pt idx="29">
                  <c:v>2.5176353959866873</c:v>
                </c:pt>
                <c:pt idx="30">
                  <c:v>2.4661124359111399</c:v>
                </c:pt>
                <c:pt idx="31">
                  <c:v>2.804352033584653</c:v>
                </c:pt>
                <c:pt idx="32">
                  <c:v>2.8733097001906254</c:v>
                </c:pt>
                <c:pt idx="33">
                  <c:v>3.0377137680660122</c:v>
                </c:pt>
                <c:pt idx="34">
                  <c:v>2.7800800150880471</c:v>
                </c:pt>
                <c:pt idx="35">
                  <c:v>3.2115984149961077</c:v>
                </c:pt>
                <c:pt idx="36">
                  <c:v>2.2874703146734583</c:v>
                </c:pt>
                <c:pt idx="37">
                  <c:v>2.56306671155509</c:v>
                </c:pt>
                <c:pt idx="38">
                  <c:v>2.7693315265117526</c:v>
                </c:pt>
                <c:pt idx="39">
                  <c:v>3.1873282931194269</c:v>
                </c:pt>
                <c:pt idx="40">
                  <c:v>2.0655156846442408</c:v>
                </c:pt>
                <c:pt idx="41">
                  <c:v>2.5590845405204945</c:v>
                </c:pt>
                <c:pt idx="42">
                  <c:v>2.9115060381577114</c:v>
                </c:pt>
                <c:pt idx="43">
                  <c:v>2.5230494577874838</c:v>
                </c:pt>
                <c:pt idx="44">
                  <c:v>2.4527540603508728</c:v>
                </c:pt>
                <c:pt idx="45">
                  <c:v>3.0732357622538236</c:v>
                </c:pt>
                <c:pt idx="46">
                  <c:v>2.5706964261117635</c:v>
                </c:pt>
                <c:pt idx="47">
                  <c:v>2.7048784813089459</c:v>
                </c:pt>
                <c:pt idx="48">
                  <c:v>3.4722101753443457</c:v>
                </c:pt>
                <c:pt idx="49">
                  <c:v>3.0233654960271776</c:v>
                </c:pt>
                <c:pt idx="50">
                  <c:v>3.9126931502015516</c:v>
                </c:pt>
                <c:pt idx="51">
                  <c:v>2.850575492489356</c:v>
                </c:pt>
                <c:pt idx="52">
                  <c:v>2.3901130887873494</c:v>
                </c:pt>
                <c:pt idx="53">
                  <c:v>2.9538563162019602</c:v>
                </c:pt>
                <c:pt idx="54">
                  <c:v>3.4522760984595204</c:v>
                </c:pt>
                <c:pt idx="55">
                  <c:v>3.3991820096468914</c:v>
                </c:pt>
                <c:pt idx="56">
                  <c:v>2.7322188303620454</c:v>
                </c:pt>
                <c:pt idx="57">
                  <c:v>2.8193427814380487</c:v>
                </c:pt>
                <c:pt idx="58">
                  <c:v>2.26769223142376</c:v>
                </c:pt>
                <c:pt idx="59">
                  <c:v>3.0760069106335153</c:v>
                </c:pt>
                <c:pt idx="60">
                  <c:v>3.1881574005350415</c:v>
                </c:pt>
                <c:pt idx="61">
                  <c:v>2.6204702298443681</c:v>
                </c:pt>
                <c:pt idx="62">
                  <c:v>2.5522222883786507</c:v>
                </c:pt>
                <c:pt idx="63">
                  <c:v>2.4761105211455945</c:v>
                </c:pt>
                <c:pt idx="64">
                  <c:v>2.0859856025269776</c:v>
                </c:pt>
                <c:pt idx="65">
                  <c:v>3.3532449238787017</c:v>
                </c:pt>
                <c:pt idx="66">
                  <c:v>2.3250065931945811</c:v>
                </c:pt>
                <c:pt idx="67">
                  <c:v>2.5675497476581839</c:v>
                </c:pt>
                <c:pt idx="68">
                  <c:v>2.5399675121495044</c:v>
                </c:pt>
                <c:pt idx="69">
                  <c:v>2.4567975894981071</c:v>
                </c:pt>
                <c:pt idx="70">
                  <c:v>3.0982041651439793</c:v>
                </c:pt>
                <c:pt idx="71">
                  <c:v>3.2582142545011359</c:v>
                </c:pt>
                <c:pt idx="72">
                  <c:v>3.3755228495802907</c:v>
                </c:pt>
                <c:pt idx="73">
                  <c:v>2.9508448501999389</c:v>
                </c:pt>
                <c:pt idx="74">
                  <c:v>2.7455559784424612</c:v>
                </c:pt>
                <c:pt idx="75">
                  <c:v>2.4588477622271894</c:v>
                </c:pt>
                <c:pt idx="76">
                  <c:v>2.0393300730995385</c:v>
                </c:pt>
                <c:pt idx="77">
                  <c:v>2.0291933963312818</c:v>
                </c:pt>
                <c:pt idx="78">
                  <c:v>3.7297463765976477</c:v>
                </c:pt>
                <c:pt idx="79">
                  <c:v>3.4164668117089563</c:v>
                </c:pt>
                <c:pt idx="80">
                  <c:v>2.9320692949363094</c:v>
                </c:pt>
                <c:pt idx="81">
                  <c:v>2.7198959309120081</c:v>
                </c:pt>
                <c:pt idx="82">
                  <c:v>2.0325180334861472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5-264F-B5A2-6C36C0010479}"/>
            </c:ext>
          </c:extLst>
        </c:ser>
        <c:ser>
          <c:idx val="2"/>
          <c:order val="2"/>
          <c:tx>
            <c:strRef>
              <c:f>'qtrap6500 sorted sep'!$R$180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'qtrap6500 sorted sep'!$S$157:$EK$157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sep'!$S$180:$EK$180</c:f>
              <c:numCache>
                <c:formatCode>General</c:formatCode>
                <c:ptCount val="123"/>
                <c:pt idx="0">
                  <c:v>3164.7982000000002</c:v>
                </c:pt>
                <c:pt idx="1">
                  <c:v>0</c:v>
                </c:pt>
                <c:pt idx="2">
                  <c:v>2253.2626</c:v>
                </c:pt>
                <c:pt idx="3">
                  <c:v>46390264195.441063</c:v>
                </c:pt>
                <c:pt idx="4">
                  <c:v>42341327516.197189</c:v>
                </c:pt>
                <c:pt idx="5">
                  <c:v>1367757414.8189681</c:v>
                </c:pt>
                <c:pt idx="6">
                  <c:v>21950621951.164486</c:v>
                </c:pt>
                <c:pt idx="7">
                  <c:v>4296532.0620884318</c:v>
                </c:pt>
                <c:pt idx="8">
                  <c:v>0</c:v>
                </c:pt>
                <c:pt idx="9">
                  <c:v>2612725.6473633763</c:v>
                </c:pt>
                <c:pt idx="10">
                  <c:v>3599772.0105484617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3941071.0148516921</c:v>
                </c:pt>
                <c:pt idx="15">
                  <c:v>6537285.1289427457</c:v>
                </c:pt>
                <c:pt idx="16">
                  <c:v>5336654.8447376639</c:v>
                </c:pt>
                <c:pt idx="17">
                  <c:v>0</c:v>
                </c:pt>
                <c:pt idx="18">
                  <c:v>0</c:v>
                </c:pt>
                <c:pt idx="19">
                  <c:v>2627613.5598200359</c:v>
                </c:pt>
                <c:pt idx="20">
                  <c:v>68194.78144955913</c:v>
                </c:pt>
                <c:pt idx="21">
                  <c:v>15532848.747928511</c:v>
                </c:pt>
                <c:pt idx="22">
                  <c:v>11228676.363416033</c:v>
                </c:pt>
                <c:pt idx="23">
                  <c:v>0</c:v>
                </c:pt>
                <c:pt idx="24">
                  <c:v>0</c:v>
                </c:pt>
                <c:pt idx="25">
                  <c:v>8958311.5075421613</c:v>
                </c:pt>
                <c:pt idx="26">
                  <c:v>3560085.7081103944</c:v>
                </c:pt>
                <c:pt idx="27">
                  <c:v>3474925.1155069871</c:v>
                </c:pt>
                <c:pt idx="28">
                  <c:v>4444274.1000443529</c:v>
                </c:pt>
                <c:pt idx="29">
                  <c:v>1586899.7770614512</c:v>
                </c:pt>
                <c:pt idx="30">
                  <c:v>2702229.6953726448</c:v>
                </c:pt>
                <c:pt idx="31">
                  <c:v>2083496.2009864401</c:v>
                </c:pt>
                <c:pt idx="32">
                  <c:v>14028857.551887879</c:v>
                </c:pt>
                <c:pt idx="33">
                  <c:v>16265850.394454109</c:v>
                </c:pt>
                <c:pt idx="34">
                  <c:v>12790683.959459987</c:v>
                </c:pt>
                <c:pt idx="35">
                  <c:v>5741668.8134252839</c:v>
                </c:pt>
                <c:pt idx="36">
                  <c:v>5425604.7308348427</c:v>
                </c:pt>
                <c:pt idx="37">
                  <c:v>7016017.8087053178</c:v>
                </c:pt>
                <c:pt idx="38">
                  <c:v>3977788.5602598502</c:v>
                </c:pt>
                <c:pt idx="39">
                  <c:v>3134388.3351489054</c:v>
                </c:pt>
                <c:pt idx="40">
                  <c:v>2561193.7122450536</c:v>
                </c:pt>
                <c:pt idx="41">
                  <c:v>0</c:v>
                </c:pt>
                <c:pt idx="42">
                  <c:v>1414734.3972780425</c:v>
                </c:pt>
                <c:pt idx="43">
                  <c:v>2312256.5348884007</c:v>
                </c:pt>
                <c:pt idx="44">
                  <c:v>0</c:v>
                </c:pt>
                <c:pt idx="45">
                  <c:v>9401532.2934500575</c:v>
                </c:pt>
                <c:pt idx="46">
                  <c:v>7773389.5680367993</c:v>
                </c:pt>
                <c:pt idx="47">
                  <c:v>4365989.6065928834</c:v>
                </c:pt>
                <c:pt idx="48">
                  <c:v>4567892.1516394094</c:v>
                </c:pt>
                <c:pt idx="49">
                  <c:v>5202585.8433881598</c:v>
                </c:pt>
                <c:pt idx="50">
                  <c:v>2657173.1474231812</c:v>
                </c:pt>
                <c:pt idx="51">
                  <c:v>2373272.3897733144</c:v>
                </c:pt>
                <c:pt idx="52">
                  <c:v>0</c:v>
                </c:pt>
                <c:pt idx="53">
                  <c:v>433529.73470227537</c:v>
                </c:pt>
                <c:pt idx="54">
                  <c:v>973742.48879104666</c:v>
                </c:pt>
                <c:pt idx="55">
                  <c:v>793712.6703691195</c:v>
                </c:pt>
                <c:pt idx="56">
                  <c:v>2215486.3265962759</c:v>
                </c:pt>
                <c:pt idx="57">
                  <c:v>1533736.2766045562</c:v>
                </c:pt>
                <c:pt idx="58">
                  <c:v>2560243.8137321607</c:v>
                </c:pt>
                <c:pt idx="59">
                  <c:v>4271399.9699652484</c:v>
                </c:pt>
                <c:pt idx="60">
                  <c:v>5261672.1320725111</c:v>
                </c:pt>
                <c:pt idx="61">
                  <c:v>6149693.1787091903</c:v>
                </c:pt>
                <c:pt idx="62">
                  <c:v>1483134.4560378212</c:v>
                </c:pt>
                <c:pt idx="63">
                  <c:v>1201157.4055497465</c:v>
                </c:pt>
                <c:pt idx="64">
                  <c:v>1611933.1337892064</c:v>
                </c:pt>
                <c:pt idx="65">
                  <c:v>765529.25444482849</c:v>
                </c:pt>
                <c:pt idx="66">
                  <c:v>717196.33690713672</c:v>
                </c:pt>
                <c:pt idx="67">
                  <c:v>0</c:v>
                </c:pt>
                <c:pt idx="68">
                  <c:v>3563790.5403014286</c:v>
                </c:pt>
                <c:pt idx="69">
                  <c:v>2422795.913774258</c:v>
                </c:pt>
                <c:pt idx="70">
                  <c:v>5852919.4626653837</c:v>
                </c:pt>
                <c:pt idx="71">
                  <c:v>1769294.8484972359</c:v>
                </c:pt>
                <c:pt idx="72">
                  <c:v>4040803.9965281603</c:v>
                </c:pt>
                <c:pt idx="73">
                  <c:v>1568351.0448981947</c:v>
                </c:pt>
                <c:pt idx="74">
                  <c:v>935076.59275829559</c:v>
                </c:pt>
                <c:pt idx="75">
                  <c:v>1440175.2512606261</c:v>
                </c:pt>
                <c:pt idx="76">
                  <c:v>219291.0267080802</c:v>
                </c:pt>
                <c:pt idx="77">
                  <c:v>0</c:v>
                </c:pt>
                <c:pt idx="78">
                  <c:v>869408.50527041859</c:v>
                </c:pt>
                <c:pt idx="79">
                  <c:v>0</c:v>
                </c:pt>
                <c:pt idx="80">
                  <c:v>1234829.313926633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5-264F-B5A2-6C36C0010479}"/>
            </c:ext>
          </c:extLst>
        </c:ser>
        <c:ser>
          <c:idx val="3"/>
          <c:order val="3"/>
          <c:tx>
            <c:strRef>
              <c:f>'qtrap6500 sorted sep'!$R$181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'qtrap6500 sorted sep'!$S$157:$EK$157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sep'!$S$181:$EK$181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53.200950000000006</c:v>
                </c:pt>
                <c:pt idx="3">
                  <c:v>2727506421.6576943</c:v>
                </c:pt>
                <c:pt idx="4">
                  <c:v>2367886604.9941826</c:v>
                </c:pt>
                <c:pt idx="5">
                  <c:v>77457653.601771891</c:v>
                </c:pt>
                <c:pt idx="6">
                  <c:v>1166666809.1738873</c:v>
                </c:pt>
                <c:pt idx="7">
                  <c:v>468985.54284104152</c:v>
                </c:pt>
                <c:pt idx="8">
                  <c:v>0</c:v>
                </c:pt>
                <c:pt idx="9">
                  <c:v>274460.07278762449</c:v>
                </c:pt>
                <c:pt idx="10">
                  <c:v>363692.90703016985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440756.25652868859</c:v>
                </c:pt>
                <c:pt idx="15">
                  <c:v>646117.35820504802</c:v>
                </c:pt>
                <c:pt idx="16">
                  <c:v>535956.29855798127</c:v>
                </c:pt>
                <c:pt idx="17">
                  <c:v>16766.647175173101</c:v>
                </c:pt>
                <c:pt idx="18">
                  <c:v>0</c:v>
                </c:pt>
                <c:pt idx="19">
                  <c:v>1217462.4305423617</c:v>
                </c:pt>
                <c:pt idx="20">
                  <c:v>2300.7500675838746</c:v>
                </c:pt>
                <c:pt idx="21">
                  <c:v>1389242.0301009568</c:v>
                </c:pt>
                <c:pt idx="22">
                  <c:v>854318.31961838761</c:v>
                </c:pt>
                <c:pt idx="23">
                  <c:v>0</c:v>
                </c:pt>
                <c:pt idx="24">
                  <c:v>0</c:v>
                </c:pt>
                <c:pt idx="25">
                  <c:v>467076.48358305998</c:v>
                </c:pt>
                <c:pt idx="26">
                  <c:v>388306.62311702425</c:v>
                </c:pt>
                <c:pt idx="27">
                  <c:v>520766.92687536008</c:v>
                </c:pt>
                <c:pt idx="28">
                  <c:v>436007.82255489053</c:v>
                </c:pt>
                <c:pt idx="29">
                  <c:v>862766.71654117154</c:v>
                </c:pt>
                <c:pt idx="30">
                  <c:v>1183107.5224241521</c:v>
                </c:pt>
                <c:pt idx="31">
                  <c:v>1127409.589525942</c:v>
                </c:pt>
                <c:pt idx="32">
                  <c:v>1098055.2139640697</c:v>
                </c:pt>
                <c:pt idx="33">
                  <c:v>899362.88959466678</c:v>
                </c:pt>
                <c:pt idx="34">
                  <c:v>1070610.3178336951</c:v>
                </c:pt>
                <c:pt idx="35">
                  <c:v>422587.54383491079</c:v>
                </c:pt>
                <c:pt idx="36">
                  <c:v>272460.48624459142</c:v>
                </c:pt>
                <c:pt idx="37">
                  <c:v>317682.29209948127</c:v>
                </c:pt>
                <c:pt idx="38">
                  <c:v>358146.4111457619</c:v>
                </c:pt>
                <c:pt idx="39">
                  <c:v>290972.53855675564</c:v>
                </c:pt>
                <c:pt idx="40">
                  <c:v>261288.53346206641</c:v>
                </c:pt>
                <c:pt idx="41">
                  <c:v>0</c:v>
                </c:pt>
                <c:pt idx="42">
                  <c:v>692511.55788923264</c:v>
                </c:pt>
                <c:pt idx="43">
                  <c:v>1010286.7832537413</c:v>
                </c:pt>
                <c:pt idx="44">
                  <c:v>222.6683718608333</c:v>
                </c:pt>
                <c:pt idx="45">
                  <c:v>808552.57871569938</c:v>
                </c:pt>
                <c:pt idx="46">
                  <c:v>517388.61465660087</c:v>
                </c:pt>
                <c:pt idx="47">
                  <c:v>231468.77236708885</c:v>
                </c:pt>
                <c:pt idx="48">
                  <c:v>240629.8387427897</c:v>
                </c:pt>
                <c:pt idx="49">
                  <c:v>298551.28088486422</c:v>
                </c:pt>
                <c:pt idx="50">
                  <c:v>319268.14695557632</c:v>
                </c:pt>
                <c:pt idx="51">
                  <c:v>274022.04508047423</c:v>
                </c:pt>
                <c:pt idx="52">
                  <c:v>0</c:v>
                </c:pt>
                <c:pt idx="53">
                  <c:v>375781.81418196385</c:v>
                </c:pt>
                <c:pt idx="54">
                  <c:v>523078.27940324042</c:v>
                </c:pt>
                <c:pt idx="55">
                  <c:v>472526.97395284532</c:v>
                </c:pt>
                <c:pt idx="56">
                  <c:v>142233.30689165895</c:v>
                </c:pt>
                <c:pt idx="57">
                  <c:v>141772.45050530683</c:v>
                </c:pt>
                <c:pt idx="58">
                  <c:v>172844.17538371173</c:v>
                </c:pt>
                <c:pt idx="59">
                  <c:v>191425.62219355672</c:v>
                </c:pt>
                <c:pt idx="60">
                  <c:v>286868.94910036842</c:v>
                </c:pt>
                <c:pt idx="61">
                  <c:v>341586.93415056117</c:v>
                </c:pt>
                <c:pt idx="62">
                  <c:v>127481.80352446953</c:v>
                </c:pt>
                <c:pt idx="63">
                  <c:v>107875.46159115799</c:v>
                </c:pt>
                <c:pt idx="64">
                  <c:v>134380.54006148712</c:v>
                </c:pt>
                <c:pt idx="65">
                  <c:v>412064.91083370225</c:v>
                </c:pt>
                <c:pt idx="66">
                  <c:v>359146.03068218211</c:v>
                </c:pt>
                <c:pt idx="67">
                  <c:v>0</c:v>
                </c:pt>
                <c:pt idx="68">
                  <c:v>226318.0191240889</c:v>
                </c:pt>
                <c:pt idx="69">
                  <c:v>162662.66683933543</c:v>
                </c:pt>
                <c:pt idx="70">
                  <c:v>389693.42113755905</c:v>
                </c:pt>
                <c:pt idx="71">
                  <c:v>67652.273785831057</c:v>
                </c:pt>
                <c:pt idx="72">
                  <c:v>218323.44407847669</c:v>
                </c:pt>
                <c:pt idx="73">
                  <c:v>63794.223340282129</c:v>
                </c:pt>
                <c:pt idx="74">
                  <c:v>81865.384760505898</c:v>
                </c:pt>
                <c:pt idx="75">
                  <c:v>127205.66376274485</c:v>
                </c:pt>
                <c:pt idx="76">
                  <c:v>22662.340943528856</c:v>
                </c:pt>
                <c:pt idx="77">
                  <c:v>0</c:v>
                </c:pt>
                <c:pt idx="78">
                  <c:v>594008.63532947714</c:v>
                </c:pt>
                <c:pt idx="79">
                  <c:v>313557.53648386896</c:v>
                </c:pt>
                <c:pt idx="80">
                  <c:v>57848.451738950091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5-264F-B5A2-6C36C0010479}"/>
            </c:ext>
          </c:extLst>
        </c:ser>
        <c:ser>
          <c:idx val="4"/>
          <c:order val="4"/>
          <c:tx>
            <c:strRef>
              <c:f>'qtrap6500 sorted sep'!$R$182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'qtrap6500 sorted sep'!$S$157:$EK$157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sep'!$S$182:$EK$182</c:f>
              <c:numCache>
                <c:formatCode>General</c:formatCode>
                <c:ptCount val="123"/>
                <c:pt idx="0">
                  <c:v>4160.3245999999999</c:v>
                </c:pt>
                <c:pt idx="1">
                  <c:v>1751.0723500000001</c:v>
                </c:pt>
                <c:pt idx="2">
                  <c:v>1791.2517500000004</c:v>
                </c:pt>
                <c:pt idx="3">
                  <c:v>570792846.20820284</c:v>
                </c:pt>
                <c:pt idx="4">
                  <c:v>509262504.16275603</c:v>
                </c:pt>
                <c:pt idx="5">
                  <c:v>84362776.71202828</c:v>
                </c:pt>
                <c:pt idx="6">
                  <c:v>260505964.47126016</c:v>
                </c:pt>
                <c:pt idx="7">
                  <c:v>1476201.2852291695</c:v>
                </c:pt>
                <c:pt idx="8">
                  <c:v>130876.68347845366</c:v>
                </c:pt>
                <c:pt idx="9">
                  <c:v>908364.27539274539</c:v>
                </c:pt>
                <c:pt idx="10">
                  <c:v>1009978.699792165</c:v>
                </c:pt>
                <c:pt idx="11">
                  <c:v>153935.88696920322</c:v>
                </c:pt>
                <c:pt idx="12">
                  <c:v>173011.50546619514</c:v>
                </c:pt>
                <c:pt idx="13">
                  <c:v>138843.32393298452</c:v>
                </c:pt>
                <c:pt idx="14">
                  <c:v>2483009.0088266633</c:v>
                </c:pt>
                <c:pt idx="15">
                  <c:v>3523919.518480659</c:v>
                </c:pt>
                <c:pt idx="16">
                  <c:v>2977961.5830959352</c:v>
                </c:pt>
                <c:pt idx="17">
                  <c:v>301176.33525267587</c:v>
                </c:pt>
                <c:pt idx="18">
                  <c:v>219680.48375897546</c:v>
                </c:pt>
                <c:pt idx="19">
                  <c:v>944827.80871823709</c:v>
                </c:pt>
                <c:pt idx="20">
                  <c:v>134604.63136022291</c:v>
                </c:pt>
                <c:pt idx="21">
                  <c:v>1485680.1096157157</c:v>
                </c:pt>
                <c:pt idx="22">
                  <c:v>969253.29459534679</c:v>
                </c:pt>
                <c:pt idx="23">
                  <c:v>122249.62808768377</c:v>
                </c:pt>
                <c:pt idx="24">
                  <c:v>118558.78702005233</c:v>
                </c:pt>
                <c:pt idx="25">
                  <c:v>333518.7955059146</c:v>
                </c:pt>
                <c:pt idx="26">
                  <c:v>2635056.0216366933</c:v>
                </c:pt>
                <c:pt idx="27">
                  <c:v>2707768.1126284949</c:v>
                </c:pt>
                <c:pt idx="28">
                  <c:v>2032534.2618501307</c:v>
                </c:pt>
                <c:pt idx="29">
                  <c:v>832586.09898686828</c:v>
                </c:pt>
                <c:pt idx="30">
                  <c:v>1128952.6649798434</c:v>
                </c:pt>
                <c:pt idx="31">
                  <c:v>1078097.5464756095</c:v>
                </c:pt>
                <c:pt idx="32">
                  <c:v>1106790.5667886082</c:v>
                </c:pt>
                <c:pt idx="33">
                  <c:v>1118203.4772306567</c:v>
                </c:pt>
                <c:pt idx="34">
                  <c:v>952058.25927844958</c:v>
                </c:pt>
                <c:pt idx="35">
                  <c:v>155789.70609629576</c:v>
                </c:pt>
                <c:pt idx="36">
                  <c:v>170807.11484952187</c:v>
                </c:pt>
                <c:pt idx="37">
                  <c:v>238629.18979364668</c:v>
                </c:pt>
                <c:pt idx="38">
                  <c:v>2170046.3287224867</c:v>
                </c:pt>
                <c:pt idx="39">
                  <c:v>1638272.2530689649</c:v>
                </c:pt>
                <c:pt idx="40">
                  <c:v>1683540.4949342341</c:v>
                </c:pt>
                <c:pt idx="41">
                  <c:v>171444.70440870459</c:v>
                </c:pt>
                <c:pt idx="42">
                  <c:v>915061.02933646087</c:v>
                </c:pt>
                <c:pt idx="43">
                  <c:v>1010499.4132467962</c:v>
                </c:pt>
                <c:pt idx="44">
                  <c:v>74212.89375764424</c:v>
                </c:pt>
                <c:pt idx="45">
                  <c:v>713423.62356471573</c:v>
                </c:pt>
                <c:pt idx="46">
                  <c:v>531360.4448482861</c:v>
                </c:pt>
                <c:pt idx="47">
                  <c:v>395861.04579111637</c:v>
                </c:pt>
                <c:pt idx="48">
                  <c:v>404997.89693791926</c:v>
                </c:pt>
                <c:pt idx="49">
                  <c:v>334445.86423633888</c:v>
                </c:pt>
                <c:pt idx="50">
                  <c:v>2193169.2339201351</c:v>
                </c:pt>
                <c:pt idx="51">
                  <c:v>1829005.3834043017</c:v>
                </c:pt>
                <c:pt idx="52">
                  <c:v>113575.97268502007</c:v>
                </c:pt>
                <c:pt idx="53">
                  <c:v>687474.67335119448</c:v>
                </c:pt>
                <c:pt idx="54">
                  <c:v>861698.5124311049</c:v>
                </c:pt>
                <c:pt idx="55">
                  <c:v>785480.74552662333</c:v>
                </c:pt>
                <c:pt idx="56">
                  <c:v>335492.71845794801</c:v>
                </c:pt>
                <c:pt idx="57">
                  <c:v>392170.57525934698</c:v>
                </c:pt>
                <c:pt idx="58">
                  <c:v>306353.57586574159</c:v>
                </c:pt>
                <c:pt idx="59">
                  <c:v>344530.28569829592</c:v>
                </c:pt>
                <c:pt idx="60">
                  <c:v>360541.48649736604</c:v>
                </c:pt>
                <c:pt idx="61">
                  <c:v>369768.28334807872</c:v>
                </c:pt>
                <c:pt idx="62">
                  <c:v>1157010.0066354251</c:v>
                </c:pt>
                <c:pt idx="63">
                  <c:v>1003458.3804135533</c:v>
                </c:pt>
                <c:pt idx="64">
                  <c:v>1018833.6085622414</c:v>
                </c:pt>
                <c:pt idx="65">
                  <c:v>703428.96585360903</c:v>
                </c:pt>
                <c:pt idx="66">
                  <c:v>549587.70203183149</c:v>
                </c:pt>
                <c:pt idx="67">
                  <c:v>162875.31173682236</c:v>
                </c:pt>
                <c:pt idx="68">
                  <c:v>320555.35274677974</c:v>
                </c:pt>
                <c:pt idx="69">
                  <c:v>287187.19698933553</c:v>
                </c:pt>
                <c:pt idx="70">
                  <c:v>328958.11658861727</c:v>
                </c:pt>
                <c:pt idx="71">
                  <c:v>379479.5223932208</c:v>
                </c:pt>
                <c:pt idx="72">
                  <c:v>402035.4042819888</c:v>
                </c:pt>
                <c:pt idx="73">
                  <c:v>221442.48093226075</c:v>
                </c:pt>
                <c:pt idx="74">
                  <c:v>850069.95700062218</c:v>
                </c:pt>
                <c:pt idx="75">
                  <c:v>994604.63534559682</c:v>
                </c:pt>
                <c:pt idx="76">
                  <c:v>543062.80837099045</c:v>
                </c:pt>
                <c:pt idx="77">
                  <c:v>88582.262421521242</c:v>
                </c:pt>
                <c:pt idx="78">
                  <c:v>801607.77698173537</c:v>
                </c:pt>
                <c:pt idx="79">
                  <c:v>650552.12070773158</c:v>
                </c:pt>
                <c:pt idx="80">
                  <c:v>262413.23530015489</c:v>
                </c:pt>
                <c:pt idx="81">
                  <c:v>129524.52315222361</c:v>
                </c:pt>
                <c:pt idx="82">
                  <c:v>83500.576582628957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E5-264F-B5A2-6C36C0010479}"/>
            </c:ext>
          </c:extLst>
        </c:ser>
        <c:ser>
          <c:idx val="5"/>
          <c:order val="5"/>
          <c:tx>
            <c:strRef>
              <c:f>'qtrap6500 sorted sep'!$R$183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'qtrap6500 sorted sep'!$S$157:$EK$157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sep'!$S$183:$EK$183</c:f>
              <c:numCache>
                <c:formatCode>General</c:formatCode>
                <c:ptCount val="123"/>
                <c:pt idx="0">
                  <c:v>286.58445</c:v>
                </c:pt>
                <c:pt idx="1">
                  <c:v>123.36790000000002</c:v>
                </c:pt>
                <c:pt idx="2">
                  <c:v>77.225500000000011</c:v>
                </c:pt>
                <c:pt idx="3">
                  <c:v>29976291.065632161</c:v>
                </c:pt>
                <c:pt idx="4">
                  <c:v>25043346.230033178</c:v>
                </c:pt>
                <c:pt idx="5">
                  <c:v>4076576.1067394647</c:v>
                </c:pt>
                <c:pt idx="6">
                  <c:v>11310983.415051132</c:v>
                </c:pt>
                <c:pt idx="7">
                  <c:v>752280.89678759826</c:v>
                </c:pt>
                <c:pt idx="8">
                  <c:v>5503.3841173542687</c:v>
                </c:pt>
                <c:pt idx="9">
                  <c:v>410575.77155683073</c:v>
                </c:pt>
                <c:pt idx="10">
                  <c:v>474187.35950275185</c:v>
                </c:pt>
                <c:pt idx="11">
                  <c:v>10106.565435845539</c:v>
                </c:pt>
                <c:pt idx="12">
                  <c:v>5387.2057238200259</c:v>
                </c:pt>
                <c:pt idx="13">
                  <c:v>2143.918415359306</c:v>
                </c:pt>
                <c:pt idx="14">
                  <c:v>765496.64896251541</c:v>
                </c:pt>
                <c:pt idx="15">
                  <c:v>1023966.7980361576</c:v>
                </c:pt>
                <c:pt idx="16">
                  <c:v>911347.5093487507</c:v>
                </c:pt>
                <c:pt idx="17">
                  <c:v>161220.55694941475</c:v>
                </c:pt>
                <c:pt idx="18">
                  <c:v>96348.25005878009</c:v>
                </c:pt>
                <c:pt idx="19">
                  <c:v>2102957.8422592613</c:v>
                </c:pt>
                <c:pt idx="20">
                  <c:v>6395.995066371207</c:v>
                </c:pt>
                <c:pt idx="21">
                  <c:v>132813.72057049142</c:v>
                </c:pt>
                <c:pt idx="22">
                  <c:v>67394.884450914877</c:v>
                </c:pt>
                <c:pt idx="23">
                  <c:v>6233.3777114188915</c:v>
                </c:pt>
                <c:pt idx="24">
                  <c:v>4249.7990068056451</c:v>
                </c:pt>
                <c:pt idx="25">
                  <c:v>18351.414536763685</c:v>
                </c:pt>
                <c:pt idx="26">
                  <c:v>818943.12912110635</c:v>
                </c:pt>
                <c:pt idx="27">
                  <c:v>963632.15048094222</c:v>
                </c:pt>
                <c:pt idx="28">
                  <c:v>618195.43937539472</c:v>
                </c:pt>
                <c:pt idx="29">
                  <c:v>1273736.3644597386</c:v>
                </c:pt>
                <c:pt idx="30">
                  <c:v>2048230.7416082323</c:v>
                </c:pt>
                <c:pt idx="31">
                  <c:v>2007545.3235121237</c:v>
                </c:pt>
                <c:pt idx="32">
                  <c:v>88956.748858797699</c:v>
                </c:pt>
                <c:pt idx="33">
                  <c:v>88445.098964890465</c:v>
                </c:pt>
                <c:pt idx="34">
                  <c:v>65944.201318132284</c:v>
                </c:pt>
                <c:pt idx="35">
                  <c:v>9099.6562358927658</c:v>
                </c:pt>
                <c:pt idx="36">
                  <c:v>9998.4526839766731</c:v>
                </c:pt>
                <c:pt idx="37">
                  <c:v>10222.888975572516</c:v>
                </c:pt>
                <c:pt idx="38">
                  <c:v>577251.43243696739</c:v>
                </c:pt>
                <c:pt idx="39">
                  <c:v>468574.18109950324</c:v>
                </c:pt>
                <c:pt idx="40">
                  <c:v>412114.02756397391</c:v>
                </c:pt>
                <c:pt idx="41">
                  <c:v>1985.5962540743922</c:v>
                </c:pt>
                <c:pt idx="42">
                  <c:v>1811783.8243428499</c:v>
                </c:pt>
                <c:pt idx="43">
                  <c:v>2133374.1827726196</c:v>
                </c:pt>
                <c:pt idx="44">
                  <c:v>2536.2090172543117</c:v>
                </c:pt>
                <c:pt idx="45">
                  <c:v>56922.580351716999</c:v>
                </c:pt>
                <c:pt idx="46">
                  <c:v>36230.757896905518</c:v>
                </c:pt>
                <c:pt idx="47">
                  <c:v>23096.754486010988</c:v>
                </c:pt>
                <c:pt idx="48">
                  <c:v>18946.291904485366</c:v>
                </c:pt>
                <c:pt idx="49">
                  <c:v>11699.311871122638</c:v>
                </c:pt>
                <c:pt idx="50">
                  <c:v>635393.18446397106</c:v>
                </c:pt>
                <c:pt idx="51">
                  <c:v>528030.62151335354</c:v>
                </c:pt>
                <c:pt idx="52">
                  <c:v>635.26098752952316</c:v>
                </c:pt>
                <c:pt idx="53">
                  <c:v>887408.52058202715</c:v>
                </c:pt>
                <c:pt idx="54">
                  <c:v>1257391.2284590786</c:v>
                </c:pt>
                <c:pt idx="55">
                  <c:v>983086.56601121952</c:v>
                </c:pt>
                <c:pt idx="56">
                  <c:v>20164.575508189191</c:v>
                </c:pt>
                <c:pt idx="57">
                  <c:v>16693.39909246422</c:v>
                </c:pt>
                <c:pt idx="58">
                  <c:v>15667.72826997552</c:v>
                </c:pt>
                <c:pt idx="59">
                  <c:v>18769.492720008468</c:v>
                </c:pt>
                <c:pt idx="60">
                  <c:v>14325.609076730945</c:v>
                </c:pt>
                <c:pt idx="61">
                  <c:v>14167.577538594034</c:v>
                </c:pt>
                <c:pt idx="62">
                  <c:v>292208.67182548356</c:v>
                </c:pt>
                <c:pt idx="63">
                  <c:v>253084.80393536692</c:v>
                </c:pt>
                <c:pt idx="64">
                  <c:v>239058.16582649437</c:v>
                </c:pt>
                <c:pt idx="65">
                  <c:v>874522.97655456036</c:v>
                </c:pt>
                <c:pt idx="66">
                  <c:v>688123.46866303612</c:v>
                </c:pt>
                <c:pt idx="67">
                  <c:v>0</c:v>
                </c:pt>
                <c:pt idx="68">
                  <c:v>22729.849230319385</c:v>
                </c:pt>
                <c:pt idx="69">
                  <c:v>17177.69780679735</c:v>
                </c:pt>
                <c:pt idx="70">
                  <c:v>20475.086375166189</c:v>
                </c:pt>
                <c:pt idx="71">
                  <c:v>17851.065158989772</c:v>
                </c:pt>
                <c:pt idx="72">
                  <c:v>21795.42698954638</c:v>
                </c:pt>
                <c:pt idx="73">
                  <c:v>10353.396209153359</c:v>
                </c:pt>
                <c:pt idx="74">
                  <c:v>186904.09388252767</c:v>
                </c:pt>
                <c:pt idx="75">
                  <c:v>264184.5736560559</c:v>
                </c:pt>
                <c:pt idx="76">
                  <c:v>121782.57608744164</c:v>
                </c:pt>
                <c:pt idx="77">
                  <c:v>0</c:v>
                </c:pt>
                <c:pt idx="78">
                  <c:v>1152018.1726338814</c:v>
                </c:pt>
                <c:pt idx="79">
                  <c:v>832530.31426154636</c:v>
                </c:pt>
                <c:pt idx="80">
                  <c:v>10355.40610205439</c:v>
                </c:pt>
                <c:pt idx="81">
                  <c:v>3468.9471105973821</c:v>
                </c:pt>
                <c:pt idx="82">
                  <c:v>1235.1307211790293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E5-264F-B5A2-6C36C0010479}"/>
            </c:ext>
          </c:extLst>
        </c:ser>
        <c:ser>
          <c:idx val="6"/>
          <c:order val="6"/>
          <c:tx>
            <c:strRef>
              <c:f>'qtrap6500 sorted sep'!$R$184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'qtrap6500 sorted sep'!$S$157:$EK$157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sep'!$S$184:$EK$184</c:f>
              <c:numCache>
                <c:formatCode>General</c:formatCode>
                <c:ptCount val="123"/>
                <c:pt idx="0">
                  <c:v>2592.34</c:v>
                </c:pt>
                <c:pt idx="1">
                  <c:v>858.34770000000015</c:v>
                </c:pt>
                <c:pt idx="2">
                  <c:v>848.95850000000019</c:v>
                </c:pt>
                <c:pt idx="3">
                  <c:v>34535918.19963412</c:v>
                </c:pt>
                <c:pt idx="4">
                  <c:v>36646894.248687372</c:v>
                </c:pt>
                <c:pt idx="5">
                  <c:v>24247566.119570814</c:v>
                </c:pt>
                <c:pt idx="6">
                  <c:v>16445082.108446682</c:v>
                </c:pt>
                <c:pt idx="7">
                  <c:v>475740.50075398618</c:v>
                </c:pt>
                <c:pt idx="8">
                  <c:v>113681.07892906341</c:v>
                </c:pt>
                <c:pt idx="9">
                  <c:v>323554.42734369426</c:v>
                </c:pt>
                <c:pt idx="10">
                  <c:v>351430.36789303104</c:v>
                </c:pt>
                <c:pt idx="11">
                  <c:v>164930.31222466254</c:v>
                </c:pt>
                <c:pt idx="12">
                  <c:v>154639.93207255582</c:v>
                </c:pt>
                <c:pt idx="13">
                  <c:v>154355.49898568686</c:v>
                </c:pt>
                <c:pt idx="14">
                  <c:v>960305.54318361194</c:v>
                </c:pt>
                <c:pt idx="15">
                  <c:v>1408645.7385724091</c:v>
                </c:pt>
                <c:pt idx="16">
                  <c:v>1070785.5303138865</c:v>
                </c:pt>
                <c:pt idx="17">
                  <c:v>161921.77913597203</c:v>
                </c:pt>
                <c:pt idx="18">
                  <c:v>153484.20019372911</c:v>
                </c:pt>
                <c:pt idx="19">
                  <c:v>299469.00361378677</c:v>
                </c:pt>
                <c:pt idx="20">
                  <c:v>111967.55616500009</c:v>
                </c:pt>
                <c:pt idx="21">
                  <c:v>107985.34812682615</c:v>
                </c:pt>
                <c:pt idx="22">
                  <c:v>84469.155918565681</c:v>
                </c:pt>
                <c:pt idx="23">
                  <c:v>120092.41825452668</c:v>
                </c:pt>
                <c:pt idx="24">
                  <c:v>132996.02049012989</c:v>
                </c:pt>
                <c:pt idx="25">
                  <c:v>108167.48190996829</c:v>
                </c:pt>
                <c:pt idx="26">
                  <c:v>929987.1843730394</c:v>
                </c:pt>
                <c:pt idx="27">
                  <c:v>1185573.2108554761</c:v>
                </c:pt>
                <c:pt idx="28">
                  <c:v>831328.23430083471</c:v>
                </c:pt>
                <c:pt idx="29">
                  <c:v>254992.01927817066</c:v>
                </c:pt>
                <c:pt idx="30">
                  <c:v>310028.3532494547</c:v>
                </c:pt>
                <c:pt idx="31">
                  <c:v>255620.00540969684</c:v>
                </c:pt>
                <c:pt idx="32">
                  <c:v>80249.729741213043</c:v>
                </c:pt>
                <c:pt idx="33">
                  <c:v>96861.300636994885</c:v>
                </c:pt>
                <c:pt idx="34">
                  <c:v>98272.637001505136</c:v>
                </c:pt>
                <c:pt idx="35">
                  <c:v>92554.043068272091</c:v>
                </c:pt>
                <c:pt idx="36">
                  <c:v>57258.367125037308</c:v>
                </c:pt>
                <c:pt idx="37">
                  <c:v>72762.929068071287</c:v>
                </c:pt>
                <c:pt idx="38">
                  <c:v>714303.43421881273</c:v>
                </c:pt>
                <c:pt idx="39">
                  <c:v>574781.12011074903</c:v>
                </c:pt>
                <c:pt idx="40">
                  <c:v>507132.73314695607</c:v>
                </c:pt>
                <c:pt idx="41">
                  <c:v>100835.31385540689</c:v>
                </c:pt>
                <c:pt idx="42">
                  <c:v>277088.22181086795</c:v>
                </c:pt>
                <c:pt idx="43">
                  <c:v>274548.27090497682</c:v>
                </c:pt>
                <c:pt idx="44">
                  <c:v>82102.221342335921</c:v>
                </c:pt>
                <c:pt idx="45">
                  <c:v>77963.276944720201</c:v>
                </c:pt>
                <c:pt idx="46">
                  <c:v>78661.174390289874</c:v>
                </c:pt>
                <c:pt idx="47">
                  <c:v>94793.997338692425</c:v>
                </c:pt>
                <c:pt idx="48">
                  <c:v>75407.578650213472</c:v>
                </c:pt>
                <c:pt idx="49">
                  <c:v>76010.317047730423</c:v>
                </c:pt>
                <c:pt idx="50">
                  <c:v>797741.31710886222</c:v>
                </c:pt>
                <c:pt idx="51">
                  <c:v>710165.6112949237</c:v>
                </c:pt>
                <c:pt idx="52">
                  <c:v>78113.943660414094</c:v>
                </c:pt>
                <c:pt idx="53">
                  <c:v>210094.43061775831</c:v>
                </c:pt>
                <c:pt idx="54">
                  <c:v>235644.85087578054</c:v>
                </c:pt>
                <c:pt idx="55">
                  <c:v>191808.98805344262</c:v>
                </c:pt>
                <c:pt idx="56">
                  <c:v>65833.258069242831</c:v>
                </c:pt>
                <c:pt idx="57">
                  <c:v>69504.118576308523</c:v>
                </c:pt>
                <c:pt idx="58">
                  <c:v>51577.101899170426</c:v>
                </c:pt>
                <c:pt idx="59">
                  <c:v>94300.913158773372</c:v>
                </c:pt>
                <c:pt idx="60">
                  <c:v>65378.635187912943</c:v>
                </c:pt>
                <c:pt idx="61">
                  <c:v>80779.946504059262</c:v>
                </c:pt>
                <c:pt idx="62">
                  <c:v>418693.37059410702</c:v>
                </c:pt>
                <c:pt idx="63">
                  <c:v>398676.30670129898</c:v>
                </c:pt>
                <c:pt idx="64">
                  <c:v>364267.42821214173</c:v>
                </c:pt>
                <c:pt idx="65">
                  <c:v>183045.30758090247</c:v>
                </c:pt>
                <c:pt idx="66">
                  <c:v>145427.17684869043</c:v>
                </c:pt>
                <c:pt idx="67">
                  <c:v>96126.610542313385</c:v>
                </c:pt>
                <c:pt idx="68">
                  <c:v>52621.487376660982</c:v>
                </c:pt>
                <c:pt idx="69">
                  <c:v>48499.432386487024</c:v>
                </c:pt>
                <c:pt idx="70">
                  <c:v>53982.718999743884</c:v>
                </c:pt>
                <c:pt idx="71">
                  <c:v>116590.80828272233</c:v>
                </c:pt>
                <c:pt idx="72">
                  <c:v>89754.173668713542</c:v>
                </c:pt>
                <c:pt idx="73">
                  <c:v>83563.346446454758</c:v>
                </c:pt>
                <c:pt idx="74">
                  <c:v>281852.46471370861</c:v>
                </c:pt>
                <c:pt idx="75">
                  <c:v>343083.69707015104</c:v>
                </c:pt>
                <c:pt idx="76">
                  <c:v>187960.86405361432</c:v>
                </c:pt>
                <c:pt idx="77">
                  <c:v>95369.963032890882</c:v>
                </c:pt>
                <c:pt idx="78">
                  <c:v>211459.60072037022</c:v>
                </c:pt>
                <c:pt idx="79">
                  <c:v>177333.95789691547</c:v>
                </c:pt>
                <c:pt idx="80">
                  <c:v>91586.34813010486</c:v>
                </c:pt>
                <c:pt idx="81">
                  <c:v>98457.336009848266</c:v>
                </c:pt>
                <c:pt idx="82">
                  <c:v>70351.25401045919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E5-264F-B5A2-6C36C001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sorted sep'!$S$153:$CW$153</c:f>
              <c:numCache>
                <c:formatCode>General</c:formatCode>
                <c:ptCount val="83"/>
                <c:pt idx="0">
                  <c:v>17770.440999999999</c:v>
                </c:pt>
                <c:pt idx="1">
                  <c:v>13339.540999999999</c:v>
                </c:pt>
                <c:pt idx="2">
                  <c:v>14335.821</c:v>
                </c:pt>
                <c:pt idx="3">
                  <c:v>1672.1690000000001</c:v>
                </c:pt>
                <c:pt idx="4">
                  <c:v>1811.4960000000001</c:v>
                </c:pt>
                <c:pt idx="5">
                  <c:v>3254.1280000000002</c:v>
                </c:pt>
                <c:pt idx="6">
                  <c:v>3110.511</c:v>
                </c:pt>
                <c:pt idx="7">
                  <c:v>970167.29500000004</c:v>
                </c:pt>
                <c:pt idx="8">
                  <c:v>1059414.4439999999</c:v>
                </c:pt>
                <c:pt idx="9">
                  <c:v>1137162.8289999999</c:v>
                </c:pt>
                <c:pt idx="10">
                  <c:v>1033373.076</c:v>
                </c:pt>
                <c:pt idx="11">
                  <c:v>889230.15599999996</c:v>
                </c:pt>
                <c:pt idx="12">
                  <c:v>948956.48600000003</c:v>
                </c:pt>
                <c:pt idx="13">
                  <c:v>1024252.197</c:v>
                </c:pt>
                <c:pt idx="14">
                  <c:v>1171458.466</c:v>
                </c:pt>
                <c:pt idx="15">
                  <c:v>851195.79200000002</c:v>
                </c:pt>
                <c:pt idx="16">
                  <c:v>1021757.651</c:v>
                </c:pt>
                <c:pt idx="17">
                  <c:v>919761.174</c:v>
                </c:pt>
                <c:pt idx="18">
                  <c:v>1020167.468</c:v>
                </c:pt>
                <c:pt idx="19">
                  <c:v>1174624.21</c:v>
                </c:pt>
                <c:pt idx="20">
                  <c:v>1366387.2250000001</c:v>
                </c:pt>
                <c:pt idx="21">
                  <c:v>698764.33499999996</c:v>
                </c:pt>
                <c:pt idx="22">
                  <c:v>1115423.432</c:v>
                </c:pt>
                <c:pt idx="23">
                  <c:v>1369743.2350000001</c:v>
                </c:pt>
                <c:pt idx="24">
                  <c:v>1151659.564</c:v>
                </c:pt>
                <c:pt idx="25">
                  <c:v>1202417.7560000001</c:v>
                </c:pt>
                <c:pt idx="26">
                  <c:v>1012512.683</c:v>
                </c:pt>
                <c:pt idx="27">
                  <c:v>961474.33799999999</c:v>
                </c:pt>
                <c:pt idx="28">
                  <c:v>1239179.534</c:v>
                </c:pt>
                <c:pt idx="29">
                  <c:v>1159585.7</c:v>
                </c:pt>
                <c:pt idx="30">
                  <c:v>1183812.206</c:v>
                </c:pt>
                <c:pt idx="31">
                  <c:v>1041029.7879999999</c:v>
                </c:pt>
                <c:pt idx="32">
                  <c:v>1016045.713</c:v>
                </c:pt>
                <c:pt idx="33">
                  <c:v>961056.31599999999</c:v>
                </c:pt>
                <c:pt idx="34">
                  <c:v>1050118.6969999999</c:v>
                </c:pt>
                <c:pt idx="35">
                  <c:v>909022.12100000004</c:v>
                </c:pt>
                <c:pt idx="36">
                  <c:v>1276263.121</c:v>
                </c:pt>
                <c:pt idx="37">
                  <c:v>1139031.6100000001</c:v>
                </c:pt>
                <c:pt idx="38">
                  <c:v>1054194.4779999999</c:v>
                </c:pt>
                <c:pt idx="39">
                  <c:v>915943.93</c:v>
                </c:pt>
                <c:pt idx="40">
                  <c:v>1413406.8430000001</c:v>
                </c:pt>
                <c:pt idx="41">
                  <c:v>1140804.048</c:v>
                </c:pt>
                <c:pt idx="42">
                  <c:v>1002716.108</c:v>
                </c:pt>
                <c:pt idx="43">
                  <c:v>1157097.4140000001</c:v>
                </c:pt>
                <c:pt idx="44">
                  <c:v>1190259.574</c:v>
                </c:pt>
                <c:pt idx="45">
                  <c:v>949947.94700000004</c:v>
                </c:pt>
                <c:pt idx="46">
                  <c:v>1135651.014</c:v>
                </c:pt>
                <c:pt idx="47">
                  <c:v>1079314.2919999999</c:v>
                </c:pt>
                <c:pt idx="48">
                  <c:v>840794.15</c:v>
                </c:pt>
                <c:pt idx="49">
                  <c:v>965617.29200000002</c:v>
                </c:pt>
                <c:pt idx="50">
                  <c:v>746139.26800000004</c:v>
                </c:pt>
                <c:pt idx="51">
                  <c:v>1024148.987</c:v>
                </c:pt>
                <c:pt idx="52">
                  <c:v>1221454.3389999999</c:v>
                </c:pt>
                <c:pt idx="53">
                  <c:v>988339.88199999998</c:v>
                </c:pt>
                <c:pt idx="54">
                  <c:v>845649.05</c:v>
                </c:pt>
                <c:pt idx="55">
                  <c:v>858857.80599999998</c:v>
                </c:pt>
                <c:pt idx="56">
                  <c:v>1068513.9750000001</c:v>
                </c:pt>
                <c:pt idx="57">
                  <c:v>1035494.5209999999</c:v>
                </c:pt>
                <c:pt idx="58">
                  <c:v>1287394.2779999999</c:v>
                </c:pt>
                <c:pt idx="59">
                  <c:v>949092.147</c:v>
                </c:pt>
                <c:pt idx="60">
                  <c:v>915705.73100000003</c:v>
                </c:pt>
                <c:pt idx="61">
                  <c:v>1114080.202</c:v>
                </c:pt>
                <c:pt idx="62">
                  <c:v>1143871.3689999999</c:v>
                </c:pt>
                <c:pt idx="63">
                  <c:v>1179032.1869999999</c:v>
                </c:pt>
                <c:pt idx="64">
                  <c:v>1399536.986</c:v>
                </c:pt>
                <c:pt idx="65">
                  <c:v>870623.55099999998</c:v>
                </c:pt>
                <c:pt idx="66">
                  <c:v>1255658.3759999999</c:v>
                </c:pt>
                <c:pt idx="67">
                  <c:v>1137042.8189999999</c:v>
                </c:pt>
                <c:pt idx="68">
                  <c:v>1149390.2930000001</c:v>
                </c:pt>
                <c:pt idx="69">
                  <c:v>1188300.581</c:v>
                </c:pt>
                <c:pt idx="70">
                  <c:v>942292.32400000002</c:v>
                </c:pt>
                <c:pt idx="71">
                  <c:v>896016.58299999998</c:v>
                </c:pt>
                <c:pt idx="72">
                  <c:v>864877.571</c:v>
                </c:pt>
                <c:pt idx="73">
                  <c:v>989348.52599999995</c:v>
                </c:pt>
                <c:pt idx="74">
                  <c:v>1063323.4310000001</c:v>
                </c:pt>
                <c:pt idx="75">
                  <c:v>1187309.7830000001</c:v>
                </c:pt>
                <c:pt idx="76">
                  <c:v>1431555.412</c:v>
                </c:pt>
                <c:pt idx="77">
                  <c:v>1438706.635</c:v>
                </c:pt>
                <c:pt idx="78">
                  <c:v>782737.94200000004</c:v>
                </c:pt>
                <c:pt idx="79">
                  <c:v>854512.61899999995</c:v>
                </c:pt>
                <c:pt idx="80">
                  <c:v>995683.83600000001</c:v>
                </c:pt>
                <c:pt idx="81">
                  <c:v>1073355.0390000001</c:v>
                </c:pt>
                <c:pt idx="82">
                  <c:v>1436353.3089999999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C-9B4A-B352-D342F0CD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sorted sep'!$S$154:$CW$154</c:f>
              <c:numCache>
                <c:formatCode>General</c:formatCode>
                <c:ptCount val="83"/>
                <c:pt idx="0">
                  <c:v>2085.672</c:v>
                </c:pt>
                <c:pt idx="1">
                  <c:v>1637.396</c:v>
                </c:pt>
                <c:pt idx="2">
                  <c:v>1061.432</c:v>
                </c:pt>
                <c:pt idx="3">
                  <c:v>2100.48</c:v>
                </c:pt>
                <c:pt idx="4">
                  <c:v>1678.904</c:v>
                </c:pt>
                <c:pt idx="5">
                  <c:v>2153.0839999999998</c:v>
                </c:pt>
                <c:pt idx="6">
                  <c:v>1711.6320000000001</c:v>
                </c:pt>
                <c:pt idx="7">
                  <c:v>2984773.2560000001</c:v>
                </c:pt>
                <c:pt idx="8">
                  <c:v>2919414.003</c:v>
                </c:pt>
                <c:pt idx="9">
                  <c:v>2829205.4640000002</c:v>
                </c:pt>
                <c:pt idx="10">
                  <c:v>2965964.341</c:v>
                </c:pt>
                <c:pt idx="11">
                  <c:v>2729115.1949999998</c:v>
                </c:pt>
                <c:pt idx="12">
                  <c:v>2902790.2280000001</c:v>
                </c:pt>
                <c:pt idx="13">
                  <c:v>3061490.162</c:v>
                </c:pt>
                <c:pt idx="14">
                  <c:v>2882068.2439999999</c:v>
                </c:pt>
                <c:pt idx="15">
                  <c:v>2984038.9679999999</c:v>
                </c:pt>
                <c:pt idx="16">
                  <c:v>3389147.7280000001</c:v>
                </c:pt>
                <c:pt idx="17">
                  <c:v>2804273.003</c:v>
                </c:pt>
                <c:pt idx="18">
                  <c:v>2566933.0720000002</c:v>
                </c:pt>
                <c:pt idx="19">
                  <c:v>3289031.33</c:v>
                </c:pt>
                <c:pt idx="20">
                  <c:v>2992012.3190000001</c:v>
                </c:pt>
                <c:pt idx="21">
                  <c:v>2730511.4180000001</c:v>
                </c:pt>
                <c:pt idx="22">
                  <c:v>3001004.2540000002</c:v>
                </c:pt>
                <c:pt idx="23">
                  <c:v>3334521.8670000001</c:v>
                </c:pt>
                <c:pt idx="24">
                  <c:v>3022979.53</c:v>
                </c:pt>
                <c:pt idx="25">
                  <c:v>3121182.0469999998</c:v>
                </c:pt>
                <c:pt idx="26">
                  <c:v>2892097.1129999999</c:v>
                </c:pt>
                <c:pt idx="27">
                  <c:v>2827134.25</c:v>
                </c:pt>
                <c:pt idx="28">
                  <c:v>3048889.514</c:v>
                </c:pt>
                <c:pt idx="29">
                  <c:v>3065258.5419999999</c:v>
                </c:pt>
                <c:pt idx="30">
                  <c:v>2912493.3859999999</c:v>
                </c:pt>
                <c:pt idx="31">
                  <c:v>3057562.0010000002</c:v>
                </c:pt>
                <c:pt idx="32">
                  <c:v>3202023.6439999999</c:v>
                </c:pt>
                <c:pt idx="33">
                  <c:v>3044656.7230000002</c:v>
                </c:pt>
                <c:pt idx="34">
                  <c:v>3083629.9279999998</c:v>
                </c:pt>
                <c:pt idx="35">
                  <c:v>3467371.1290000002</c:v>
                </c:pt>
                <c:pt idx="36">
                  <c:v>3195804.0440000002</c:v>
                </c:pt>
                <c:pt idx="37">
                  <c:v>2957484.5249999999</c:v>
                </c:pt>
                <c:pt idx="38">
                  <c:v>3308682.0410000002</c:v>
                </c:pt>
                <c:pt idx="39">
                  <c:v>2970550.8939999999</c:v>
                </c:pt>
                <c:pt idx="40">
                  <c:v>3590539.807</c:v>
                </c:pt>
                <c:pt idx="41">
                  <c:v>3084059.054</c:v>
                </c:pt>
                <c:pt idx="42">
                  <c:v>2951735.8739999998</c:v>
                </c:pt>
                <c:pt idx="43">
                  <c:v>3256626.6860000002</c:v>
                </c:pt>
                <c:pt idx="44">
                  <c:v>2778952.2080000001</c:v>
                </c:pt>
                <c:pt idx="45">
                  <c:v>3104499.5589999999</c:v>
                </c:pt>
                <c:pt idx="46">
                  <c:v>3197934.2439999999</c:v>
                </c:pt>
                <c:pt idx="47">
                  <c:v>2919799.1710000001</c:v>
                </c:pt>
                <c:pt idx="48">
                  <c:v>2417698.8709999998</c:v>
                </c:pt>
                <c:pt idx="49">
                  <c:v>2904495.66</c:v>
                </c:pt>
                <c:pt idx="50">
                  <c:v>2394957.4900000002</c:v>
                </c:pt>
                <c:pt idx="51">
                  <c:v>2660876.4040000001</c:v>
                </c:pt>
                <c:pt idx="52">
                  <c:v>2815732.8829999999</c:v>
                </c:pt>
                <c:pt idx="53">
                  <c:v>2844764.0249999999</c:v>
                </c:pt>
                <c:pt idx="54">
                  <c:v>2899182.9649999999</c:v>
                </c:pt>
                <c:pt idx="55">
                  <c:v>3078860.585</c:v>
                </c:pt>
                <c:pt idx="56">
                  <c:v>2718706.0240000002</c:v>
                </c:pt>
                <c:pt idx="57">
                  <c:v>3034465.0359999998</c:v>
                </c:pt>
                <c:pt idx="58">
                  <c:v>3202938.64</c:v>
                </c:pt>
                <c:pt idx="59">
                  <c:v>2700330.3250000002</c:v>
                </c:pt>
                <c:pt idx="60">
                  <c:v>2684767.8280000002</c:v>
                </c:pt>
                <c:pt idx="61">
                  <c:v>2794824.335</c:v>
                </c:pt>
                <c:pt idx="62">
                  <c:v>2838527.6159999999</c:v>
                </c:pt>
                <c:pt idx="63">
                  <c:v>3198835.5869999998</c:v>
                </c:pt>
                <c:pt idx="64">
                  <c:v>3113686.67</c:v>
                </c:pt>
                <c:pt idx="65">
                  <c:v>2796795.4750000001</c:v>
                </c:pt>
                <c:pt idx="66">
                  <c:v>3075236.0290000001</c:v>
                </c:pt>
                <c:pt idx="67">
                  <c:v>3010392.3429999999</c:v>
                </c:pt>
                <c:pt idx="68">
                  <c:v>2743506.3590000002</c:v>
                </c:pt>
                <c:pt idx="69">
                  <c:v>2965847.6</c:v>
                </c:pt>
                <c:pt idx="70">
                  <c:v>2599049.7620000001</c:v>
                </c:pt>
                <c:pt idx="71">
                  <c:v>2323904.8930000002</c:v>
                </c:pt>
                <c:pt idx="72">
                  <c:v>2576377.2089999998</c:v>
                </c:pt>
                <c:pt idx="73">
                  <c:v>2551579.6910000001</c:v>
                </c:pt>
                <c:pt idx="74">
                  <c:v>2459661.4160000002</c:v>
                </c:pt>
                <c:pt idx="75">
                  <c:v>3043766.35</c:v>
                </c:pt>
                <c:pt idx="76">
                  <c:v>3124551.6349999998</c:v>
                </c:pt>
                <c:pt idx="77">
                  <c:v>3090179.6570000001</c:v>
                </c:pt>
                <c:pt idx="78">
                  <c:v>2980169.5290000001</c:v>
                </c:pt>
                <c:pt idx="79">
                  <c:v>2709813.986</c:v>
                </c:pt>
                <c:pt idx="80">
                  <c:v>2693640.37</c:v>
                </c:pt>
                <c:pt idx="81">
                  <c:v>2618334.1779999998</c:v>
                </c:pt>
                <c:pt idx="82">
                  <c:v>2710203.0210000002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14D-B56F-7200A178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sorted sep'!$R$180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sep'!$Z$180:$CW$180</c:f>
              <c:numCache>
                <c:formatCode>General</c:formatCode>
                <c:ptCount val="76"/>
                <c:pt idx="0">
                  <c:v>4296532.0620884318</c:v>
                </c:pt>
                <c:pt idx="1">
                  <c:v>0</c:v>
                </c:pt>
                <c:pt idx="2">
                  <c:v>2612725.6473633763</c:v>
                </c:pt>
                <c:pt idx="3">
                  <c:v>3599772.0105484617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3941071.0148516921</c:v>
                </c:pt>
                <c:pt idx="8">
                  <c:v>6537285.1289427457</c:v>
                </c:pt>
                <c:pt idx="9">
                  <c:v>5336654.8447376639</c:v>
                </c:pt>
                <c:pt idx="10">
                  <c:v>0</c:v>
                </c:pt>
                <c:pt idx="11">
                  <c:v>0</c:v>
                </c:pt>
                <c:pt idx="12">
                  <c:v>2627613.5598200359</c:v>
                </c:pt>
                <c:pt idx="13">
                  <c:v>68194.78144955913</c:v>
                </c:pt>
                <c:pt idx="14">
                  <c:v>15532848.747928511</c:v>
                </c:pt>
                <c:pt idx="15">
                  <c:v>11228676.363416033</c:v>
                </c:pt>
                <c:pt idx="16">
                  <c:v>0</c:v>
                </c:pt>
                <c:pt idx="17">
                  <c:v>0</c:v>
                </c:pt>
                <c:pt idx="18">
                  <c:v>8958311.5075421613</c:v>
                </c:pt>
                <c:pt idx="19">
                  <c:v>3560085.7081103944</c:v>
                </c:pt>
                <c:pt idx="20">
                  <c:v>3474925.1155069871</c:v>
                </c:pt>
                <c:pt idx="21">
                  <c:v>4444274.1000443529</c:v>
                </c:pt>
                <c:pt idx="22">
                  <c:v>1586899.7770614512</c:v>
                </c:pt>
                <c:pt idx="23">
                  <c:v>2702229.6953726448</c:v>
                </c:pt>
                <c:pt idx="24">
                  <c:v>2083496.2009864401</c:v>
                </c:pt>
                <c:pt idx="25">
                  <c:v>14028857.551887879</c:v>
                </c:pt>
                <c:pt idx="26">
                  <c:v>16265850.394454109</c:v>
                </c:pt>
                <c:pt idx="27">
                  <c:v>12790683.959459987</c:v>
                </c:pt>
                <c:pt idx="28">
                  <c:v>5741668.8134252839</c:v>
                </c:pt>
                <c:pt idx="29">
                  <c:v>5425604.7308348427</c:v>
                </c:pt>
                <c:pt idx="30">
                  <c:v>7016017.8087053178</c:v>
                </c:pt>
                <c:pt idx="31">
                  <c:v>3977788.5602598502</c:v>
                </c:pt>
                <c:pt idx="32">
                  <c:v>3134388.3351489054</c:v>
                </c:pt>
                <c:pt idx="33">
                  <c:v>2561193.7122450536</c:v>
                </c:pt>
                <c:pt idx="34">
                  <c:v>0</c:v>
                </c:pt>
                <c:pt idx="35">
                  <c:v>1414734.3972780425</c:v>
                </c:pt>
                <c:pt idx="36">
                  <c:v>2312256.5348884007</c:v>
                </c:pt>
                <c:pt idx="37">
                  <c:v>0</c:v>
                </c:pt>
                <c:pt idx="38">
                  <c:v>9401532.2934500575</c:v>
                </c:pt>
                <c:pt idx="39">
                  <c:v>7773389.5680367993</c:v>
                </c:pt>
                <c:pt idx="40">
                  <c:v>4365989.6065928834</c:v>
                </c:pt>
                <c:pt idx="41">
                  <c:v>4567892.1516394094</c:v>
                </c:pt>
                <c:pt idx="42">
                  <c:v>5202585.8433881598</c:v>
                </c:pt>
                <c:pt idx="43">
                  <c:v>2657173.1474231812</c:v>
                </c:pt>
                <c:pt idx="44">
                  <c:v>2373272.3897733144</c:v>
                </c:pt>
                <c:pt idx="45">
                  <c:v>0</c:v>
                </c:pt>
                <c:pt idx="46">
                  <c:v>433529.73470227537</c:v>
                </c:pt>
                <c:pt idx="47">
                  <c:v>973742.48879104666</c:v>
                </c:pt>
                <c:pt idx="48">
                  <c:v>793712.6703691195</c:v>
                </c:pt>
                <c:pt idx="49">
                  <c:v>2215486.3265962759</c:v>
                </c:pt>
                <c:pt idx="50">
                  <c:v>1533736.2766045562</c:v>
                </c:pt>
                <c:pt idx="51">
                  <c:v>2560243.8137321607</c:v>
                </c:pt>
                <c:pt idx="52">
                  <c:v>4271399.9699652484</c:v>
                </c:pt>
                <c:pt idx="53">
                  <c:v>5261672.1320725111</c:v>
                </c:pt>
                <c:pt idx="54">
                  <c:v>6149693.1787091903</c:v>
                </c:pt>
                <c:pt idx="55">
                  <c:v>1483134.4560378212</c:v>
                </c:pt>
                <c:pt idx="56">
                  <c:v>1201157.4055497465</c:v>
                </c:pt>
                <c:pt idx="57">
                  <c:v>1611933.1337892064</c:v>
                </c:pt>
                <c:pt idx="58">
                  <c:v>765529.25444482849</c:v>
                </c:pt>
                <c:pt idx="59">
                  <c:v>717196.33690713672</c:v>
                </c:pt>
                <c:pt idx="60">
                  <c:v>0</c:v>
                </c:pt>
                <c:pt idx="61">
                  <c:v>3563790.5403014286</c:v>
                </c:pt>
                <c:pt idx="62">
                  <c:v>2422795.913774258</c:v>
                </c:pt>
                <c:pt idx="63">
                  <c:v>5852919.4626653837</c:v>
                </c:pt>
                <c:pt idx="64">
                  <c:v>1769294.8484972359</c:v>
                </c:pt>
                <c:pt idx="65">
                  <c:v>4040803.9965281603</c:v>
                </c:pt>
                <c:pt idx="66">
                  <c:v>1568351.0448981947</c:v>
                </c:pt>
                <c:pt idx="67">
                  <c:v>935076.59275829559</c:v>
                </c:pt>
                <c:pt idx="68">
                  <c:v>1440175.2512606261</c:v>
                </c:pt>
                <c:pt idx="69">
                  <c:v>219291.0267080802</c:v>
                </c:pt>
                <c:pt idx="70">
                  <c:v>0</c:v>
                </c:pt>
                <c:pt idx="71">
                  <c:v>869408.50527041859</c:v>
                </c:pt>
                <c:pt idx="72">
                  <c:v>0</c:v>
                </c:pt>
                <c:pt idx="73">
                  <c:v>1234829.313926633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C-7F40-AA39-2AC3FCEC4779}"/>
            </c:ext>
          </c:extLst>
        </c:ser>
        <c:ser>
          <c:idx val="1"/>
          <c:order val="1"/>
          <c:tx>
            <c:strRef>
              <c:f>'qtrap6500 sorted sep'!$R$181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sep'!$Z$181:$CW$181</c:f>
              <c:numCache>
                <c:formatCode>General</c:formatCode>
                <c:ptCount val="76"/>
                <c:pt idx="0">
                  <c:v>468985.54284104152</c:v>
                </c:pt>
                <c:pt idx="1">
                  <c:v>0</c:v>
                </c:pt>
                <c:pt idx="2">
                  <c:v>274460.07278762449</c:v>
                </c:pt>
                <c:pt idx="3">
                  <c:v>363692.90703016985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440756.25652868859</c:v>
                </c:pt>
                <c:pt idx="8">
                  <c:v>646117.35820504802</c:v>
                </c:pt>
                <c:pt idx="9">
                  <c:v>535956.29855798127</c:v>
                </c:pt>
                <c:pt idx="10">
                  <c:v>16766.647175173101</c:v>
                </c:pt>
                <c:pt idx="11">
                  <c:v>0</c:v>
                </c:pt>
                <c:pt idx="12">
                  <c:v>1217462.4305423617</c:v>
                </c:pt>
                <c:pt idx="13">
                  <c:v>2300.7500675838746</c:v>
                </c:pt>
                <c:pt idx="14">
                  <c:v>1389242.0301009568</c:v>
                </c:pt>
                <c:pt idx="15">
                  <c:v>854318.31961838761</c:v>
                </c:pt>
                <c:pt idx="16">
                  <c:v>0</c:v>
                </c:pt>
                <c:pt idx="17">
                  <c:v>0</c:v>
                </c:pt>
                <c:pt idx="18">
                  <c:v>467076.48358305998</c:v>
                </c:pt>
                <c:pt idx="19">
                  <c:v>388306.62311702425</c:v>
                </c:pt>
                <c:pt idx="20">
                  <c:v>520766.92687536008</c:v>
                </c:pt>
                <c:pt idx="21">
                  <c:v>436007.82255489053</c:v>
                </c:pt>
                <c:pt idx="22">
                  <c:v>862766.71654117154</c:v>
                </c:pt>
                <c:pt idx="23">
                  <c:v>1183107.5224241521</c:v>
                </c:pt>
                <c:pt idx="24">
                  <c:v>1127409.589525942</c:v>
                </c:pt>
                <c:pt idx="25">
                  <c:v>1098055.2139640697</c:v>
                </c:pt>
                <c:pt idx="26">
                  <c:v>899362.88959466678</c:v>
                </c:pt>
                <c:pt idx="27">
                  <c:v>1070610.3178336951</c:v>
                </c:pt>
                <c:pt idx="28">
                  <c:v>422587.54383491079</c:v>
                </c:pt>
                <c:pt idx="29">
                  <c:v>272460.48624459142</c:v>
                </c:pt>
                <c:pt idx="30">
                  <c:v>317682.29209948127</c:v>
                </c:pt>
                <c:pt idx="31">
                  <c:v>358146.4111457619</c:v>
                </c:pt>
                <c:pt idx="32">
                  <c:v>290972.53855675564</c:v>
                </c:pt>
                <c:pt idx="33">
                  <c:v>261288.53346206641</c:v>
                </c:pt>
                <c:pt idx="34">
                  <c:v>0</c:v>
                </c:pt>
                <c:pt idx="35">
                  <c:v>692511.55788923264</c:v>
                </c:pt>
                <c:pt idx="36">
                  <c:v>1010286.7832537413</c:v>
                </c:pt>
                <c:pt idx="37">
                  <c:v>222.6683718608333</c:v>
                </c:pt>
                <c:pt idx="38">
                  <c:v>808552.57871569938</c:v>
                </c:pt>
                <c:pt idx="39">
                  <c:v>517388.61465660087</c:v>
                </c:pt>
                <c:pt idx="40">
                  <c:v>231468.77236708885</c:v>
                </c:pt>
                <c:pt idx="41">
                  <c:v>240629.8387427897</c:v>
                </c:pt>
                <c:pt idx="42">
                  <c:v>298551.28088486422</c:v>
                </c:pt>
                <c:pt idx="43">
                  <c:v>319268.14695557632</c:v>
                </c:pt>
                <c:pt idx="44">
                  <c:v>274022.04508047423</c:v>
                </c:pt>
                <c:pt idx="45">
                  <c:v>0</c:v>
                </c:pt>
                <c:pt idx="46">
                  <c:v>375781.81418196385</c:v>
                </c:pt>
                <c:pt idx="47">
                  <c:v>523078.27940324042</c:v>
                </c:pt>
                <c:pt idx="48">
                  <c:v>472526.97395284532</c:v>
                </c:pt>
                <c:pt idx="49">
                  <c:v>142233.30689165895</c:v>
                </c:pt>
                <c:pt idx="50">
                  <c:v>141772.45050530683</c:v>
                </c:pt>
                <c:pt idx="51">
                  <c:v>172844.17538371173</c:v>
                </c:pt>
                <c:pt idx="52">
                  <c:v>191425.62219355672</c:v>
                </c:pt>
                <c:pt idx="53">
                  <c:v>286868.94910036842</c:v>
                </c:pt>
                <c:pt idx="54">
                  <c:v>341586.93415056117</c:v>
                </c:pt>
                <c:pt idx="55">
                  <c:v>127481.80352446953</c:v>
                </c:pt>
                <c:pt idx="56">
                  <c:v>107875.46159115799</c:v>
                </c:pt>
                <c:pt idx="57">
                  <c:v>134380.54006148712</c:v>
                </c:pt>
                <c:pt idx="58">
                  <c:v>412064.91083370225</c:v>
                </c:pt>
                <c:pt idx="59">
                  <c:v>359146.03068218211</c:v>
                </c:pt>
                <c:pt idx="60">
                  <c:v>0</c:v>
                </c:pt>
                <c:pt idx="61">
                  <c:v>226318.0191240889</c:v>
                </c:pt>
                <c:pt idx="62">
                  <c:v>162662.66683933543</c:v>
                </c:pt>
                <c:pt idx="63">
                  <c:v>389693.42113755905</c:v>
                </c:pt>
                <c:pt idx="64">
                  <c:v>67652.273785831057</c:v>
                </c:pt>
                <c:pt idx="65">
                  <c:v>218323.44407847669</c:v>
                </c:pt>
                <c:pt idx="66">
                  <c:v>63794.223340282129</c:v>
                </c:pt>
                <c:pt idx="67">
                  <c:v>81865.384760505898</c:v>
                </c:pt>
                <c:pt idx="68">
                  <c:v>127205.66376274485</c:v>
                </c:pt>
                <c:pt idx="69">
                  <c:v>22662.340943528856</c:v>
                </c:pt>
                <c:pt idx="70">
                  <c:v>0</c:v>
                </c:pt>
                <c:pt idx="71">
                  <c:v>594008.63532947714</c:v>
                </c:pt>
                <c:pt idx="72">
                  <c:v>313557.53648386896</c:v>
                </c:pt>
                <c:pt idx="73">
                  <c:v>57848.451738950091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C-7F40-AA39-2AC3FCEC4779}"/>
            </c:ext>
          </c:extLst>
        </c:ser>
        <c:ser>
          <c:idx val="2"/>
          <c:order val="2"/>
          <c:tx>
            <c:strRef>
              <c:f>'qtrap6500 sorted sep'!$R$182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sep'!$Z$182:$CW$182</c:f>
              <c:numCache>
                <c:formatCode>General</c:formatCode>
                <c:ptCount val="76"/>
                <c:pt idx="0">
                  <c:v>1476201.2852291695</c:v>
                </c:pt>
                <c:pt idx="1">
                  <c:v>130876.68347845366</c:v>
                </c:pt>
                <c:pt idx="2">
                  <c:v>908364.27539274539</c:v>
                </c:pt>
                <c:pt idx="3">
                  <c:v>1009978.699792165</c:v>
                </c:pt>
                <c:pt idx="4">
                  <c:v>153935.88696920322</c:v>
                </c:pt>
                <c:pt idx="5">
                  <c:v>173011.50546619514</c:v>
                </c:pt>
                <c:pt idx="6">
                  <c:v>138843.32393298452</c:v>
                </c:pt>
                <c:pt idx="7">
                  <c:v>2483009.0088266633</c:v>
                </c:pt>
                <c:pt idx="8">
                  <c:v>3523919.518480659</c:v>
                </c:pt>
                <c:pt idx="9">
                  <c:v>2977961.5830959352</c:v>
                </c:pt>
                <c:pt idx="10">
                  <c:v>301176.33525267587</c:v>
                </c:pt>
                <c:pt idx="11">
                  <c:v>219680.48375897546</c:v>
                </c:pt>
                <c:pt idx="12">
                  <c:v>944827.80871823709</c:v>
                </c:pt>
                <c:pt idx="13">
                  <c:v>134604.63136022291</c:v>
                </c:pt>
                <c:pt idx="14">
                  <c:v>1485680.1096157157</c:v>
                </c:pt>
                <c:pt idx="15">
                  <c:v>969253.29459534679</c:v>
                </c:pt>
                <c:pt idx="16">
                  <c:v>122249.62808768377</c:v>
                </c:pt>
                <c:pt idx="17">
                  <c:v>118558.78702005233</c:v>
                </c:pt>
                <c:pt idx="18">
                  <c:v>333518.7955059146</c:v>
                </c:pt>
                <c:pt idx="19">
                  <c:v>2635056.0216366933</c:v>
                </c:pt>
                <c:pt idx="20">
                  <c:v>2707768.1126284949</c:v>
                </c:pt>
                <c:pt idx="21">
                  <c:v>2032534.2618501307</c:v>
                </c:pt>
                <c:pt idx="22">
                  <c:v>832586.09898686828</c:v>
                </c:pt>
                <c:pt idx="23">
                  <c:v>1128952.6649798434</c:v>
                </c:pt>
                <c:pt idx="24">
                  <c:v>1078097.5464756095</c:v>
                </c:pt>
                <c:pt idx="25">
                  <c:v>1106790.5667886082</c:v>
                </c:pt>
                <c:pt idx="26">
                  <c:v>1118203.4772306567</c:v>
                </c:pt>
                <c:pt idx="27">
                  <c:v>952058.25927844958</c:v>
                </c:pt>
                <c:pt idx="28">
                  <c:v>155789.70609629576</c:v>
                </c:pt>
                <c:pt idx="29">
                  <c:v>170807.11484952187</c:v>
                </c:pt>
                <c:pt idx="30">
                  <c:v>238629.18979364668</c:v>
                </c:pt>
                <c:pt idx="31">
                  <c:v>2170046.3287224867</c:v>
                </c:pt>
                <c:pt idx="32">
                  <c:v>1638272.2530689649</c:v>
                </c:pt>
                <c:pt idx="33">
                  <c:v>1683540.4949342341</c:v>
                </c:pt>
                <c:pt idx="34">
                  <c:v>171444.70440870459</c:v>
                </c:pt>
                <c:pt idx="35">
                  <c:v>915061.02933646087</c:v>
                </c:pt>
                <c:pt idx="36">
                  <c:v>1010499.4132467962</c:v>
                </c:pt>
                <c:pt idx="37">
                  <c:v>74212.89375764424</c:v>
                </c:pt>
                <c:pt idx="38">
                  <c:v>713423.62356471573</c:v>
                </c:pt>
                <c:pt idx="39">
                  <c:v>531360.4448482861</c:v>
                </c:pt>
                <c:pt idx="40">
                  <c:v>395861.04579111637</c:v>
                </c:pt>
                <c:pt idx="41">
                  <c:v>404997.89693791926</c:v>
                </c:pt>
                <c:pt idx="42">
                  <c:v>334445.86423633888</c:v>
                </c:pt>
                <c:pt idx="43">
                  <c:v>2193169.2339201351</c:v>
                </c:pt>
                <c:pt idx="44">
                  <c:v>1829005.3834043017</c:v>
                </c:pt>
                <c:pt idx="45">
                  <c:v>113575.97268502007</c:v>
                </c:pt>
                <c:pt idx="46">
                  <c:v>687474.67335119448</c:v>
                </c:pt>
                <c:pt idx="47">
                  <c:v>861698.5124311049</c:v>
                </c:pt>
                <c:pt idx="48">
                  <c:v>785480.74552662333</c:v>
                </c:pt>
                <c:pt idx="49">
                  <c:v>335492.71845794801</c:v>
                </c:pt>
                <c:pt idx="50">
                  <c:v>392170.57525934698</c:v>
                </c:pt>
                <c:pt idx="51">
                  <c:v>306353.57586574159</c:v>
                </c:pt>
                <c:pt idx="52">
                  <c:v>344530.28569829592</c:v>
                </c:pt>
                <c:pt idx="53">
                  <c:v>360541.48649736604</c:v>
                </c:pt>
                <c:pt idx="54">
                  <c:v>369768.28334807872</c:v>
                </c:pt>
                <c:pt idx="55">
                  <c:v>1157010.0066354251</c:v>
                </c:pt>
                <c:pt idx="56">
                  <c:v>1003458.3804135533</c:v>
                </c:pt>
                <c:pt idx="57">
                  <c:v>1018833.6085622414</c:v>
                </c:pt>
                <c:pt idx="58">
                  <c:v>703428.96585360903</c:v>
                </c:pt>
                <c:pt idx="59">
                  <c:v>549587.70203183149</c:v>
                </c:pt>
                <c:pt idx="60">
                  <c:v>162875.31173682236</c:v>
                </c:pt>
                <c:pt idx="61">
                  <c:v>320555.35274677974</c:v>
                </c:pt>
                <c:pt idx="62">
                  <c:v>287187.19698933553</c:v>
                </c:pt>
                <c:pt idx="63">
                  <c:v>328958.11658861727</c:v>
                </c:pt>
                <c:pt idx="64">
                  <c:v>379479.5223932208</c:v>
                </c:pt>
                <c:pt idx="65">
                  <c:v>402035.4042819888</c:v>
                </c:pt>
                <c:pt idx="66">
                  <c:v>221442.48093226075</c:v>
                </c:pt>
                <c:pt idx="67">
                  <c:v>850069.95700062218</c:v>
                </c:pt>
                <c:pt idx="68">
                  <c:v>994604.63534559682</c:v>
                </c:pt>
                <c:pt idx="69">
                  <c:v>543062.80837099045</c:v>
                </c:pt>
                <c:pt idx="70">
                  <c:v>88582.262421521242</c:v>
                </c:pt>
                <c:pt idx="71">
                  <c:v>801607.77698173537</c:v>
                </c:pt>
                <c:pt idx="72">
                  <c:v>650552.12070773158</c:v>
                </c:pt>
                <c:pt idx="73">
                  <c:v>262413.23530015489</c:v>
                </c:pt>
                <c:pt idx="74">
                  <c:v>129524.52315222361</c:v>
                </c:pt>
                <c:pt idx="75">
                  <c:v>83500.576582628957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C-7F40-AA39-2AC3FCEC4779}"/>
            </c:ext>
          </c:extLst>
        </c:ser>
        <c:ser>
          <c:idx val="3"/>
          <c:order val="3"/>
          <c:tx>
            <c:strRef>
              <c:f>'qtrap6500 sorted sep'!$R$183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sep'!$Z$183:$CW$183</c:f>
              <c:numCache>
                <c:formatCode>General</c:formatCode>
                <c:ptCount val="76"/>
                <c:pt idx="0">
                  <c:v>752280.89678759826</c:v>
                </c:pt>
                <c:pt idx="1">
                  <c:v>5503.3841173542687</c:v>
                </c:pt>
                <c:pt idx="2">
                  <c:v>410575.77155683073</c:v>
                </c:pt>
                <c:pt idx="3">
                  <c:v>474187.35950275185</c:v>
                </c:pt>
                <c:pt idx="4">
                  <c:v>10106.565435845539</c:v>
                </c:pt>
                <c:pt idx="5">
                  <c:v>5387.2057238200259</c:v>
                </c:pt>
                <c:pt idx="6">
                  <c:v>2143.918415359306</c:v>
                </c:pt>
                <c:pt idx="7">
                  <c:v>765496.64896251541</c:v>
                </c:pt>
                <c:pt idx="8">
                  <c:v>1023966.7980361576</c:v>
                </c:pt>
                <c:pt idx="9">
                  <c:v>911347.5093487507</c:v>
                </c:pt>
                <c:pt idx="10">
                  <c:v>161220.55694941475</c:v>
                </c:pt>
                <c:pt idx="11">
                  <c:v>96348.25005878009</c:v>
                </c:pt>
                <c:pt idx="12">
                  <c:v>2102957.8422592613</c:v>
                </c:pt>
                <c:pt idx="13">
                  <c:v>6395.995066371207</c:v>
                </c:pt>
                <c:pt idx="14">
                  <c:v>132813.72057049142</c:v>
                </c:pt>
                <c:pt idx="15">
                  <c:v>67394.884450914877</c:v>
                </c:pt>
                <c:pt idx="16">
                  <c:v>6233.3777114188915</c:v>
                </c:pt>
                <c:pt idx="17">
                  <c:v>4249.7990068056451</c:v>
                </c:pt>
                <c:pt idx="18">
                  <c:v>18351.414536763685</c:v>
                </c:pt>
                <c:pt idx="19">
                  <c:v>818943.12912110635</c:v>
                </c:pt>
                <c:pt idx="20">
                  <c:v>963632.15048094222</c:v>
                </c:pt>
                <c:pt idx="21">
                  <c:v>618195.43937539472</c:v>
                </c:pt>
                <c:pt idx="22">
                  <c:v>1273736.3644597386</c:v>
                </c:pt>
                <c:pt idx="23">
                  <c:v>2048230.7416082323</c:v>
                </c:pt>
                <c:pt idx="24">
                  <c:v>2007545.3235121237</c:v>
                </c:pt>
                <c:pt idx="25">
                  <c:v>88956.748858797699</c:v>
                </c:pt>
                <c:pt idx="26">
                  <c:v>88445.098964890465</c:v>
                </c:pt>
                <c:pt idx="27">
                  <c:v>65944.201318132284</c:v>
                </c:pt>
                <c:pt idx="28">
                  <c:v>9099.6562358927658</c:v>
                </c:pt>
                <c:pt idx="29">
                  <c:v>9998.4526839766731</c:v>
                </c:pt>
                <c:pt idx="30">
                  <c:v>10222.888975572516</c:v>
                </c:pt>
                <c:pt idx="31">
                  <c:v>577251.43243696739</c:v>
                </c:pt>
                <c:pt idx="32">
                  <c:v>468574.18109950324</c:v>
                </c:pt>
                <c:pt idx="33">
                  <c:v>412114.02756397391</c:v>
                </c:pt>
                <c:pt idx="34">
                  <c:v>1985.5962540743922</c:v>
                </c:pt>
                <c:pt idx="35">
                  <c:v>1811783.8243428499</c:v>
                </c:pt>
                <c:pt idx="36">
                  <c:v>2133374.1827726196</c:v>
                </c:pt>
                <c:pt idx="37">
                  <c:v>2536.2090172543117</c:v>
                </c:pt>
                <c:pt idx="38">
                  <c:v>56922.580351716999</c:v>
                </c:pt>
                <c:pt idx="39">
                  <c:v>36230.757896905518</c:v>
                </c:pt>
                <c:pt idx="40">
                  <c:v>23096.754486010988</c:v>
                </c:pt>
                <c:pt idx="41">
                  <c:v>18946.291904485366</c:v>
                </c:pt>
                <c:pt idx="42">
                  <c:v>11699.311871122638</c:v>
                </c:pt>
                <c:pt idx="43">
                  <c:v>635393.18446397106</c:v>
                </c:pt>
                <c:pt idx="44">
                  <c:v>528030.62151335354</c:v>
                </c:pt>
                <c:pt idx="45">
                  <c:v>635.26098752952316</c:v>
                </c:pt>
                <c:pt idx="46">
                  <c:v>887408.52058202715</c:v>
                </c:pt>
                <c:pt idx="47">
                  <c:v>1257391.2284590786</c:v>
                </c:pt>
                <c:pt idx="48">
                  <c:v>983086.56601121952</c:v>
                </c:pt>
                <c:pt idx="49">
                  <c:v>20164.575508189191</c:v>
                </c:pt>
                <c:pt idx="50">
                  <c:v>16693.39909246422</c:v>
                </c:pt>
                <c:pt idx="51">
                  <c:v>15667.72826997552</c:v>
                </c:pt>
                <c:pt idx="52">
                  <c:v>18769.492720008468</c:v>
                </c:pt>
                <c:pt idx="53">
                  <c:v>14325.609076730945</c:v>
                </c:pt>
                <c:pt idx="54">
                  <c:v>14167.577538594034</c:v>
                </c:pt>
                <c:pt idx="55">
                  <c:v>292208.67182548356</c:v>
                </c:pt>
                <c:pt idx="56">
                  <c:v>253084.80393536692</c:v>
                </c:pt>
                <c:pt idx="57">
                  <c:v>239058.16582649437</c:v>
                </c:pt>
                <c:pt idx="58">
                  <c:v>874522.97655456036</c:v>
                </c:pt>
                <c:pt idx="59">
                  <c:v>688123.46866303612</c:v>
                </c:pt>
                <c:pt idx="60">
                  <c:v>0</c:v>
                </c:pt>
                <c:pt idx="61">
                  <c:v>22729.849230319385</c:v>
                </c:pt>
                <c:pt idx="62">
                  <c:v>17177.69780679735</c:v>
                </c:pt>
                <c:pt idx="63">
                  <c:v>20475.086375166189</c:v>
                </c:pt>
                <c:pt idx="64">
                  <c:v>17851.065158989772</c:v>
                </c:pt>
                <c:pt idx="65">
                  <c:v>21795.42698954638</c:v>
                </c:pt>
                <c:pt idx="66">
                  <c:v>10353.396209153359</c:v>
                </c:pt>
                <c:pt idx="67">
                  <c:v>186904.09388252767</c:v>
                </c:pt>
                <c:pt idx="68">
                  <c:v>264184.5736560559</c:v>
                </c:pt>
                <c:pt idx="69">
                  <c:v>121782.57608744164</c:v>
                </c:pt>
                <c:pt idx="70">
                  <c:v>0</c:v>
                </c:pt>
                <c:pt idx="71">
                  <c:v>1152018.1726338814</c:v>
                </c:pt>
                <c:pt idx="72">
                  <c:v>832530.31426154636</c:v>
                </c:pt>
                <c:pt idx="73">
                  <c:v>10355.40610205439</c:v>
                </c:pt>
                <c:pt idx="74">
                  <c:v>3468.9471105973821</c:v>
                </c:pt>
                <c:pt idx="75">
                  <c:v>1235.1307211790293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C-7F40-AA39-2AC3FCEC4779}"/>
            </c:ext>
          </c:extLst>
        </c:ser>
        <c:ser>
          <c:idx val="4"/>
          <c:order val="4"/>
          <c:tx>
            <c:strRef>
              <c:f>'qtrap6500 sorted sep'!$R$184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sep'!$Z$184:$CW$184</c:f>
              <c:numCache>
                <c:formatCode>General</c:formatCode>
                <c:ptCount val="76"/>
                <c:pt idx="0">
                  <c:v>475740.50075398618</c:v>
                </c:pt>
                <c:pt idx="1">
                  <c:v>113681.07892906341</c:v>
                </c:pt>
                <c:pt idx="2">
                  <c:v>323554.42734369426</c:v>
                </c:pt>
                <c:pt idx="3">
                  <c:v>351430.36789303104</c:v>
                </c:pt>
                <c:pt idx="4">
                  <c:v>164930.31222466254</c:v>
                </c:pt>
                <c:pt idx="5">
                  <c:v>154639.93207255582</c:v>
                </c:pt>
                <c:pt idx="6">
                  <c:v>154355.49898568686</c:v>
                </c:pt>
                <c:pt idx="7">
                  <c:v>960305.54318361194</c:v>
                </c:pt>
                <c:pt idx="8">
                  <c:v>1408645.7385724091</c:v>
                </c:pt>
                <c:pt idx="9">
                  <c:v>1070785.5303138865</c:v>
                </c:pt>
                <c:pt idx="10">
                  <c:v>161921.77913597203</c:v>
                </c:pt>
                <c:pt idx="11">
                  <c:v>153484.20019372911</c:v>
                </c:pt>
                <c:pt idx="12">
                  <c:v>299469.00361378677</c:v>
                </c:pt>
                <c:pt idx="13">
                  <c:v>111967.55616500009</c:v>
                </c:pt>
                <c:pt idx="14">
                  <c:v>107985.34812682615</c:v>
                </c:pt>
                <c:pt idx="15">
                  <c:v>84469.155918565681</c:v>
                </c:pt>
                <c:pt idx="16">
                  <c:v>120092.41825452668</c:v>
                </c:pt>
                <c:pt idx="17">
                  <c:v>132996.02049012989</c:v>
                </c:pt>
                <c:pt idx="18">
                  <c:v>108167.48190996829</c:v>
                </c:pt>
                <c:pt idx="19">
                  <c:v>929987.1843730394</c:v>
                </c:pt>
                <c:pt idx="20">
                  <c:v>1185573.2108554761</c:v>
                </c:pt>
                <c:pt idx="21">
                  <c:v>831328.23430083471</c:v>
                </c:pt>
                <c:pt idx="22">
                  <c:v>254992.01927817066</c:v>
                </c:pt>
                <c:pt idx="23">
                  <c:v>310028.3532494547</c:v>
                </c:pt>
                <c:pt idx="24">
                  <c:v>255620.00540969684</c:v>
                </c:pt>
                <c:pt idx="25">
                  <c:v>80249.729741213043</c:v>
                </c:pt>
                <c:pt idx="26">
                  <c:v>96861.300636994885</c:v>
                </c:pt>
                <c:pt idx="27">
                  <c:v>98272.637001505136</c:v>
                </c:pt>
                <c:pt idx="28">
                  <c:v>92554.043068272091</c:v>
                </c:pt>
                <c:pt idx="29">
                  <c:v>57258.367125037308</c:v>
                </c:pt>
                <c:pt idx="30">
                  <c:v>72762.929068071287</c:v>
                </c:pt>
                <c:pt idx="31">
                  <c:v>714303.43421881273</c:v>
                </c:pt>
                <c:pt idx="32">
                  <c:v>574781.12011074903</c:v>
                </c:pt>
                <c:pt idx="33">
                  <c:v>507132.73314695607</c:v>
                </c:pt>
                <c:pt idx="34">
                  <c:v>100835.31385540689</c:v>
                </c:pt>
                <c:pt idx="35">
                  <c:v>277088.22181086795</c:v>
                </c:pt>
                <c:pt idx="36">
                  <c:v>274548.27090497682</c:v>
                </c:pt>
                <c:pt idx="37">
                  <c:v>82102.221342335921</c:v>
                </c:pt>
                <c:pt idx="38">
                  <c:v>77963.276944720201</c:v>
                </c:pt>
                <c:pt idx="39">
                  <c:v>78661.174390289874</c:v>
                </c:pt>
                <c:pt idx="40">
                  <c:v>94793.997338692425</c:v>
                </c:pt>
                <c:pt idx="41">
                  <c:v>75407.578650213472</c:v>
                </c:pt>
                <c:pt idx="42">
                  <c:v>76010.317047730423</c:v>
                </c:pt>
                <c:pt idx="43">
                  <c:v>797741.31710886222</c:v>
                </c:pt>
                <c:pt idx="44">
                  <c:v>710165.6112949237</c:v>
                </c:pt>
                <c:pt idx="45">
                  <c:v>78113.943660414094</c:v>
                </c:pt>
                <c:pt idx="46">
                  <c:v>210094.43061775831</c:v>
                </c:pt>
                <c:pt idx="47">
                  <c:v>235644.85087578054</c:v>
                </c:pt>
                <c:pt idx="48">
                  <c:v>191808.98805344262</c:v>
                </c:pt>
                <c:pt idx="49">
                  <c:v>65833.258069242831</c:v>
                </c:pt>
                <c:pt idx="50">
                  <c:v>69504.118576308523</c:v>
                </c:pt>
                <c:pt idx="51">
                  <c:v>51577.101899170426</c:v>
                </c:pt>
                <c:pt idx="52">
                  <c:v>94300.913158773372</c:v>
                </c:pt>
                <c:pt idx="53">
                  <c:v>65378.635187912943</c:v>
                </c:pt>
                <c:pt idx="54">
                  <c:v>80779.946504059262</c:v>
                </c:pt>
                <c:pt idx="55">
                  <c:v>418693.37059410702</c:v>
                </c:pt>
                <c:pt idx="56">
                  <c:v>398676.30670129898</c:v>
                </c:pt>
                <c:pt idx="57">
                  <c:v>364267.42821214173</c:v>
                </c:pt>
                <c:pt idx="58">
                  <c:v>183045.30758090247</c:v>
                </c:pt>
                <c:pt idx="59">
                  <c:v>145427.17684869043</c:v>
                </c:pt>
                <c:pt idx="60">
                  <c:v>96126.610542313385</c:v>
                </c:pt>
                <c:pt idx="61">
                  <c:v>52621.487376660982</c:v>
                </c:pt>
                <c:pt idx="62">
                  <c:v>48499.432386487024</c:v>
                </c:pt>
                <c:pt idx="63">
                  <c:v>53982.718999743884</c:v>
                </c:pt>
                <c:pt idx="64">
                  <c:v>116590.80828272233</c:v>
                </c:pt>
                <c:pt idx="65">
                  <c:v>89754.173668713542</c:v>
                </c:pt>
                <c:pt idx="66">
                  <c:v>83563.346446454758</c:v>
                </c:pt>
                <c:pt idx="67">
                  <c:v>281852.46471370861</c:v>
                </c:pt>
                <c:pt idx="68">
                  <c:v>343083.69707015104</c:v>
                </c:pt>
                <c:pt idx="69">
                  <c:v>187960.86405361432</c:v>
                </c:pt>
                <c:pt idx="70">
                  <c:v>95369.963032890882</c:v>
                </c:pt>
                <c:pt idx="71">
                  <c:v>211459.60072037022</c:v>
                </c:pt>
                <c:pt idx="72">
                  <c:v>177333.95789691547</c:v>
                </c:pt>
                <c:pt idx="73">
                  <c:v>91586.34813010486</c:v>
                </c:pt>
                <c:pt idx="74">
                  <c:v>98457.336009848266</c:v>
                </c:pt>
                <c:pt idx="75">
                  <c:v>70351.25401045919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FC-7F40-AA39-2AC3FCEC4779}"/>
            </c:ext>
          </c:extLst>
        </c:ser>
        <c:ser>
          <c:idx val="5"/>
          <c:order val="5"/>
          <c:tx>
            <c:strRef>
              <c:f>'qtrap6500 sorted sep'!$R$185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sep'!$Z$185:$CW$185</c:f>
              <c:numCache>
                <c:formatCode>General</c:formatCode>
                <c:ptCount val="76"/>
                <c:pt idx="0">
                  <c:v>1088266.3271432256</c:v>
                </c:pt>
                <c:pt idx="1">
                  <c:v>0</c:v>
                </c:pt>
                <c:pt idx="2">
                  <c:v>504568.47658331331</c:v>
                </c:pt>
                <c:pt idx="3">
                  <c:v>716209.13368419604</c:v>
                </c:pt>
                <c:pt idx="4">
                  <c:v>1895.1942142477037</c:v>
                </c:pt>
                <c:pt idx="5">
                  <c:v>1577.552619324583</c:v>
                </c:pt>
                <c:pt idx="6">
                  <c:v>1561.5874239844175</c:v>
                </c:pt>
                <c:pt idx="7">
                  <c:v>484874.95596786094</c:v>
                </c:pt>
                <c:pt idx="8">
                  <c:v>639314.80870837229</c:v>
                </c:pt>
                <c:pt idx="9">
                  <c:v>531497.87888117949</c:v>
                </c:pt>
                <c:pt idx="10">
                  <c:v>362559.88188318914</c:v>
                </c:pt>
                <c:pt idx="11">
                  <c:v>219439.90916246208</c:v>
                </c:pt>
                <c:pt idx="12">
                  <c:v>5130240.9627416199</c:v>
                </c:pt>
                <c:pt idx="13">
                  <c:v>4723.941896338285</c:v>
                </c:pt>
                <c:pt idx="14">
                  <c:v>77165.767503201321</c:v>
                </c:pt>
                <c:pt idx="15">
                  <c:v>19551.674872294043</c:v>
                </c:pt>
                <c:pt idx="16">
                  <c:v>2189.2548094807653</c:v>
                </c:pt>
                <c:pt idx="17">
                  <c:v>1173.540688259179</c:v>
                </c:pt>
                <c:pt idx="18">
                  <c:v>2868.5951076078932</c:v>
                </c:pt>
                <c:pt idx="19">
                  <c:v>474584.12765638664</c:v>
                </c:pt>
                <c:pt idx="20">
                  <c:v>570250.05285600375</c:v>
                </c:pt>
                <c:pt idx="21">
                  <c:v>408012.72898203897</c:v>
                </c:pt>
                <c:pt idx="22">
                  <c:v>3390108.0274950401</c:v>
                </c:pt>
                <c:pt idx="23">
                  <c:v>4205998.9003929393</c:v>
                </c:pt>
                <c:pt idx="24">
                  <c:v>4060868.3259457247</c:v>
                </c:pt>
                <c:pt idx="25">
                  <c:v>26932.307613505785</c:v>
                </c:pt>
                <c:pt idx="26">
                  <c:v>18243.852744830565</c:v>
                </c:pt>
                <c:pt idx="27">
                  <c:v>6768.3800246533447</c:v>
                </c:pt>
                <c:pt idx="28">
                  <c:v>940.27572595048537</c:v>
                </c:pt>
                <c:pt idx="29">
                  <c:v>1424.4329271206238</c:v>
                </c:pt>
                <c:pt idx="30">
                  <c:v>1580.384371278157</c:v>
                </c:pt>
                <c:pt idx="31">
                  <c:v>374915.73819145537</c:v>
                </c:pt>
                <c:pt idx="32">
                  <c:v>269030.43830309651</c:v>
                </c:pt>
                <c:pt idx="33">
                  <c:v>267407.08870926267</c:v>
                </c:pt>
                <c:pt idx="34">
                  <c:v>20602.754591358611</c:v>
                </c:pt>
                <c:pt idx="35">
                  <c:v>4137302.8658265793</c:v>
                </c:pt>
                <c:pt idx="36">
                  <c:v>5523507.2331497325</c:v>
                </c:pt>
                <c:pt idx="37">
                  <c:v>2030.8435706596174</c:v>
                </c:pt>
                <c:pt idx="38">
                  <c:v>23812.681492897864</c:v>
                </c:pt>
                <c:pt idx="39">
                  <c:v>19363.434068455037</c:v>
                </c:pt>
                <c:pt idx="40">
                  <c:v>2577.9682878444114</c:v>
                </c:pt>
                <c:pt idx="41">
                  <c:v>2074.9580786840279</c:v>
                </c:pt>
                <c:pt idx="42">
                  <c:v>1616.7446990005333</c:v>
                </c:pt>
                <c:pt idx="43">
                  <c:v>393544.87084052881</c:v>
                </c:pt>
                <c:pt idx="44">
                  <c:v>364752.62760322646</c:v>
                </c:pt>
                <c:pt idx="45">
                  <c:v>0</c:v>
                </c:pt>
                <c:pt idx="46">
                  <c:v>2109050.5327121476</c:v>
                </c:pt>
                <c:pt idx="47">
                  <c:v>2373414.0913294344</c:v>
                </c:pt>
                <c:pt idx="48">
                  <c:v>2020910.0987385064</c:v>
                </c:pt>
                <c:pt idx="49">
                  <c:v>8148.5885652035768</c:v>
                </c:pt>
                <c:pt idx="50">
                  <c:v>6364.1926795091131</c:v>
                </c:pt>
                <c:pt idx="51">
                  <c:v>1875.8282107570401</c:v>
                </c:pt>
                <c:pt idx="52">
                  <c:v>1016.8971245863337</c:v>
                </c:pt>
                <c:pt idx="53">
                  <c:v>1260.7664085137837</c:v>
                </c:pt>
                <c:pt idx="54">
                  <c:v>1341.654552978018</c:v>
                </c:pt>
                <c:pt idx="55">
                  <c:v>191893.61816853957</c:v>
                </c:pt>
                <c:pt idx="56">
                  <c:v>182258.11877963418</c:v>
                </c:pt>
                <c:pt idx="57">
                  <c:v>171799.33153498132</c:v>
                </c:pt>
                <c:pt idx="58">
                  <c:v>1946288.0680929844</c:v>
                </c:pt>
                <c:pt idx="59">
                  <c:v>1483040.4607684307</c:v>
                </c:pt>
                <c:pt idx="60">
                  <c:v>0</c:v>
                </c:pt>
                <c:pt idx="61">
                  <c:v>10071.293761546827</c:v>
                </c:pt>
                <c:pt idx="62">
                  <c:v>3356.3908788566814</c:v>
                </c:pt>
                <c:pt idx="63">
                  <c:v>4343.9517832942265</c:v>
                </c:pt>
                <c:pt idx="64">
                  <c:v>3728.501641781575</c:v>
                </c:pt>
                <c:pt idx="65">
                  <c:v>2533.1509958989805</c:v>
                </c:pt>
                <c:pt idx="66">
                  <c:v>827.14246742499438</c:v>
                </c:pt>
                <c:pt idx="67">
                  <c:v>107389.09997404295</c:v>
                </c:pt>
                <c:pt idx="68">
                  <c:v>158694.23128196379</c:v>
                </c:pt>
                <c:pt idx="69">
                  <c:v>74872.926867570961</c:v>
                </c:pt>
                <c:pt idx="70">
                  <c:v>0</c:v>
                </c:pt>
                <c:pt idx="71">
                  <c:v>2230916.9165916312</c:v>
                </c:pt>
                <c:pt idx="72">
                  <c:v>1617231.6066539648</c:v>
                </c:pt>
                <c:pt idx="73">
                  <c:v>5160.565105998292</c:v>
                </c:pt>
                <c:pt idx="74">
                  <c:v>873.01587652855085</c:v>
                </c:pt>
                <c:pt idx="75">
                  <c:v>840.61693836133475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FC-7F40-AA39-2AC3FCEC4779}"/>
            </c:ext>
          </c:extLst>
        </c:ser>
        <c:ser>
          <c:idx val="6"/>
          <c:order val="6"/>
          <c:tx>
            <c:strRef>
              <c:f>'qtrap6500 sorted sep'!$R$186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sep'!$Z$186:$CW$186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FC-7F40-AA39-2AC3FCEC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'qtrap6500 sorted sep'!$R$180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sep'!$Z$180:$CW$180</c:f>
              <c:numCache>
                <c:formatCode>General</c:formatCode>
                <c:ptCount val="76"/>
                <c:pt idx="0">
                  <c:v>4296532.0620884318</c:v>
                </c:pt>
                <c:pt idx="1">
                  <c:v>0</c:v>
                </c:pt>
                <c:pt idx="2">
                  <c:v>2612725.6473633763</c:v>
                </c:pt>
                <c:pt idx="3">
                  <c:v>3599772.0105484617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3941071.0148516921</c:v>
                </c:pt>
                <c:pt idx="8">
                  <c:v>6537285.1289427457</c:v>
                </c:pt>
                <c:pt idx="9">
                  <c:v>5336654.8447376639</c:v>
                </c:pt>
                <c:pt idx="10">
                  <c:v>0</c:v>
                </c:pt>
                <c:pt idx="11">
                  <c:v>0</c:v>
                </c:pt>
                <c:pt idx="12">
                  <c:v>2627613.5598200359</c:v>
                </c:pt>
                <c:pt idx="13">
                  <c:v>68194.78144955913</c:v>
                </c:pt>
                <c:pt idx="14">
                  <c:v>15532848.747928511</c:v>
                </c:pt>
                <c:pt idx="15">
                  <c:v>11228676.363416033</c:v>
                </c:pt>
                <c:pt idx="16">
                  <c:v>0</c:v>
                </c:pt>
                <c:pt idx="17">
                  <c:v>0</c:v>
                </c:pt>
                <c:pt idx="18">
                  <c:v>8958311.5075421613</c:v>
                </c:pt>
                <c:pt idx="19">
                  <c:v>3560085.7081103944</c:v>
                </c:pt>
                <c:pt idx="20">
                  <c:v>3474925.1155069871</c:v>
                </c:pt>
                <c:pt idx="21">
                  <c:v>4444274.1000443529</c:v>
                </c:pt>
                <c:pt idx="22">
                  <c:v>1586899.7770614512</c:v>
                </c:pt>
                <c:pt idx="23">
                  <c:v>2702229.6953726448</c:v>
                </c:pt>
                <c:pt idx="24">
                  <c:v>2083496.2009864401</c:v>
                </c:pt>
                <c:pt idx="25">
                  <c:v>14028857.551887879</c:v>
                </c:pt>
                <c:pt idx="26">
                  <c:v>16265850.394454109</c:v>
                </c:pt>
                <c:pt idx="27">
                  <c:v>12790683.959459987</c:v>
                </c:pt>
                <c:pt idx="28">
                  <c:v>5741668.8134252839</c:v>
                </c:pt>
                <c:pt idx="29">
                  <c:v>5425604.7308348427</c:v>
                </c:pt>
                <c:pt idx="30">
                  <c:v>7016017.8087053178</c:v>
                </c:pt>
                <c:pt idx="31">
                  <c:v>3977788.5602598502</c:v>
                </c:pt>
                <c:pt idx="32">
                  <c:v>3134388.3351489054</c:v>
                </c:pt>
                <c:pt idx="33">
                  <c:v>2561193.7122450536</c:v>
                </c:pt>
                <c:pt idx="34">
                  <c:v>0</c:v>
                </c:pt>
                <c:pt idx="35">
                  <c:v>1414734.3972780425</c:v>
                </c:pt>
                <c:pt idx="36">
                  <c:v>2312256.5348884007</c:v>
                </c:pt>
                <c:pt idx="37">
                  <c:v>0</c:v>
                </c:pt>
                <c:pt idx="38">
                  <c:v>9401532.2934500575</c:v>
                </c:pt>
                <c:pt idx="39">
                  <c:v>7773389.5680367993</c:v>
                </c:pt>
                <c:pt idx="40">
                  <c:v>4365989.6065928834</c:v>
                </c:pt>
                <c:pt idx="41">
                  <c:v>4567892.1516394094</c:v>
                </c:pt>
                <c:pt idx="42">
                  <c:v>5202585.8433881598</c:v>
                </c:pt>
                <c:pt idx="43">
                  <c:v>2657173.1474231812</c:v>
                </c:pt>
                <c:pt idx="44">
                  <c:v>2373272.3897733144</c:v>
                </c:pt>
                <c:pt idx="45">
                  <c:v>0</c:v>
                </c:pt>
                <c:pt idx="46">
                  <c:v>433529.73470227537</c:v>
                </c:pt>
                <c:pt idx="47">
                  <c:v>973742.48879104666</c:v>
                </c:pt>
                <c:pt idx="48">
                  <c:v>793712.6703691195</c:v>
                </c:pt>
                <c:pt idx="49">
                  <c:v>2215486.3265962759</c:v>
                </c:pt>
                <c:pt idx="50">
                  <c:v>1533736.2766045562</c:v>
                </c:pt>
                <c:pt idx="51">
                  <c:v>2560243.8137321607</c:v>
                </c:pt>
                <c:pt idx="52">
                  <c:v>4271399.9699652484</c:v>
                </c:pt>
                <c:pt idx="53">
                  <c:v>5261672.1320725111</c:v>
                </c:pt>
                <c:pt idx="54">
                  <c:v>6149693.1787091903</c:v>
                </c:pt>
                <c:pt idx="55">
                  <c:v>1483134.4560378212</c:v>
                </c:pt>
                <c:pt idx="56">
                  <c:v>1201157.4055497465</c:v>
                </c:pt>
                <c:pt idx="57">
                  <c:v>1611933.1337892064</c:v>
                </c:pt>
                <c:pt idx="58">
                  <c:v>765529.25444482849</c:v>
                </c:pt>
                <c:pt idx="59">
                  <c:v>717196.33690713672</c:v>
                </c:pt>
                <c:pt idx="60">
                  <c:v>0</c:v>
                </c:pt>
                <c:pt idx="61">
                  <c:v>3563790.5403014286</c:v>
                </c:pt>
                <c:pt idx="62">
                  <c:v>2422795.913774258</c:v>
                </c:pt>
                <c:pt idx="63">
                  <c:v>5852919.4626653837</c:v>
                </c:pt>
                <c:pt idx="64">
                  <c:v>1769294.8484972359</c:v>
                </c:pt>
                <c:pt idx="65">
                  <c:v>4040803.9965281603</c:v>
                </c:pt>
                <c:pt idx="66">
                  <c:v>1568351.0448981947</c:v>
                </c:pt>
                <c:pt idx="67">
                  <c:v>935076.59275829559</c:v>
                </c:pt>
                <c:pt idx="68">
                  <c:v>1440175.2512606261</c:v>
                </c:pt>
                <c:pt idx="69">
                  <c:v>219291.0267080802</c:v>
                </c:pt>
                <c:pt idx="70">
                  <c:v>0</c:v>
                </c:pt>
                <c:pt idx="71">
                  <c:v>869408.50527041859</c:v>
                </c:pt>
                <c:pt idx="72">
                  <c:v>0</c:v>
                </c:pt>
                <c:pt idx="73">
                  <c:v>1234829.313926633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5-0045-A7B0-928AF2BF8CC5}"/>
            </c:ext>
          </c:extLst>
        </c:ser>
        <c:ser>
          <c:idx val="1"/>
          <c:order val="1"/>
          <c:tx>
            <c:strRef>
              <c:f>'qtrap6500 sorted sep'!$R$181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sep'!$Z$181:$CW$181</c:f>
              <c:numCache>
                <c:formatCode>General</c:formatCode>
                <c:ptCount val="76"/>
                <c:pt idx="0">
                  <c:v>468985.54284104152</c:v>
                </c:pt>
                <c:pt idx="1">
                  <c:v>0</c:v>
                </c:pt>
                <c:pt idx="2">
                  <c:v>274460.07278762449</c:v>
                </c:pt>
                <c:pt idx="3">
                  <c:v>363692.90703016985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440756.25652868859</c:v>
                </c:pt>
                <c:pt idx="8">
                  <c:v>646117.35820504802</c:v>
                </c:pt>
                <c:pt idx="9">
                  <c:v>535956.29855798127</c:v>
                </c:pt>
                <c:pt idx="10">
                  <c:v>16766.647175173101</c:v>
                </c:pt>
                <c:pt idx="11">
                  <c:v>0</c:v>
                </c:pt>
                <c:pt idx="12">
                  <c:v>1217462.4305423617</c:v>
                </c:pt>
                <c:pt idx="13">
                  <c:v>2300.7500675838746</c:v>
                </c:pt>
                <c:pt idx="14">
                  <c:v>1389242.0301009568</c:v>
                </c:pt>
                <c:pt idx="15">
                  <c:v>854318.31961838761</c:v>
                </c:pt>
                <c:pt idx="16">
                  <c:v>0</c:v>
                </c:pt>
                <c:pt idx="17">
                  <c:v>0</c:v>
                </c:pt>
                <c:pt idx="18">
                  <c:v>467076.48358305998</c:v>
                </c:pt>
                <c:pt idx="19">
                  <c:v>388306.62311702425</c:v>
                </c:pt>
                <c:pt idx="20">
                  <c:v>520766.92687536008</c:v>
                </c:pt>
                <c:pt idx="21">
                  <c:v>436007.82255489053</c:v>
                </c:pt>
                <c:pt idx="22">
                  <c:v>862766.71654117154</c:v>
                </c:pt>
                <c:pt idx="23">
                  <c:v>1183107.5224241521</c:v>
                </c:pt>
                <c:pt idx="24">
                  <c:v>1127409.589525942</c:v>
                </c:pt>
                <c:pt idx="25">
                  <c:v>1098055.2139640697</c:v>
                </c:pt>
                <c:pt idx="26">
                  <c:v>899362.88959466678</c:v>
                </c:pt>
                <c:pt idx="27">
                  <c:v>1070610.3178336951</c:v>
                </c:pt>
                <c:pt idx="28">
                  <c:v>422587.54383491079</c:v>
                </c:pt>
                <c:pt idx="29">
                  <c:v>272460.48624459142</c:v>
                </c:pt>
                <c:pt idx="30">
                  <c:v>317682.29209948127</c:v>
                </c:pt>
                <c:pt idx="31">
                  <c:v>358146.4111457619</c:v>
                </c:pt>
                <c:pt idx="32">
                  <c:v>290972.53855675564</c:v>
                </c:pt>
                <c:pt idx="33">
                  <c:v>261288.53346206641</c:v>
                </c:pt>
                <c:pt idx="34">
                  <c:v>0</c:v>
                </c:pt>
                <c:pt idx="35">
                  <c:v>692511.55788923264</c:v>
                </c:pt>
                <c:pt idx="36">
                  <c:v>1010286.7832537413</c:v>
                </c:pt>
                <c:pt idx="37">
                  <c:v>222.6683718608333</c:v>
                </c:pt>
                <c:pt idx="38">
                  <c:v>808552.57871569938</c:v>
                </c:pt>
                <c:pt idx="39">
                  <c:v>517388.61465660087</c:v>
                </c:pt>
                <c:pt idx="40">
                  <c:v>231468.77236708885</c:v>
                </c:pt>
                <c:pt idx="41">
                  <c:v>240629.8387427897</c:v>
                </c:pt>
                <c:pt idx="42">
                  <c:v>298551.28088486422</c:v>
                </c:pt>
                <c:pt idx="43">
                  <c:v>319268.14695557632</c:v>
                </c:pt>
                <c:pt idx="44">
                  <c:v>274022.04508047423</c:v>
                </c:pt>
                <c:pt idx="45">
                  <c:v>0</c:v>
                </c:pt>
                <c:pt idx="46">
                  <c:v>375781.81418196385</c:v>
                </c:pt>
                <c:pt idx="47">
                  <c:v>523078.27940324042</c:v>
                </c:pt>
                <c:pt idx="48">
                  <c:v>472526.97395284532</c:v>
                </c:pt>
                <c:pt idx="49">
                  <c:v>142233.30689165895</c:v>
                </c:pt>
                <c:pt idx="50">
                  <c:v>141772.45050530683</c:v>
                </c:pt>
                <c:pt idx="51">
                  <c:v>172844.17538371173</c:v>
                </c:pt>
                <c:pt idx="52">
                  <c:v>191425.62219355672</c:v>
                </c:pt>
                <c:pt idx="53">
                  <c:v>286868.94910036842</c:v>
                </c:pt>
                <c:pt idx="54">
                  <c:v>341586.93415056117</c:v>
                </c:pt>
                <c:pt idx="55">
                  <c:v>127481.80352446953</c:v>
                </c:pt>
                <c:pt idx="56">
                  <c:v>107875.46159115799</c:v>
                </c:pt>
                <c:pt idx="57">
                  <c:v>134380.54006148712</c:v>
                </c:pt>
                <c:pt idx="58">
                  <c:v>412064.91083370225</c:v>
                </c:pt>
                <c:pt idx="59">
                  <c:v>359146.03068218211</c:v>
                </c:pt>
                <c:pt idx="60">
                  <c:v>0</c:v>
                </c:pt>
                <c:pt idx="61">
                  <c:v>226318.0191240889</c:v>
                </c:pt>
                <c:pt idx="62">
                  <c:v>162662.66683933543</c:v>
                </c:pt>
                <c:pt idx="63">
                  <c:v>389693.42113755905</c:v>
                </c:pt>
                <c:pt idx="64">
                  <c:v>67652.273785831057</c:v>
                </c:pt>
                <c:pt idx="65">
                  <c:v>218323.44407847669</c:v>
                </c:pt>
                <c:pt idx="66">
                  <c:v>63794.223340282129</c:v>
                </c:pt>
                <c:pt idx="67">
                  <c:v>81865.384760505898</c:v>
                </c:pt>
                <c:pt idx="68">
                  <c:v>127205.66376274485</c:v>
                </c:pt>
                <c:pt idx="69">
                  <c:v>22662.340943528856</c:v>
                </c:pt>
                <c:pt idx="70">
                  <c:v>0</c:v>
                </c:pt>
                <c:pt idx="71">
                  <c:v>594008.63532947714</c:v>
                </c:pt>
                <c:pt idx="72">
                  <c:v>313557.53648386896</c:v>
                </c:pt>
                <c:pt idx="73">
                  <c:v>57848.451738950091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5-0045-A7B0-928AF2BF8CC5}"/>
            </c:ext>
          </c:extLst>
        </c:ser>
        <c:ser>
          <c:idx val="2"/>
          <c:order val="2"/>
          <c:tx>
            <c:strRef>
              <c:f>'qtrap6500 sorted sep'!$R$182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sep'!$Z$182:$CW$182</c:f>
              <c:numCache>
                <c:formatCode>General</c:formatCode>
                <c:ptCount val="76"/>
                <c:pt idx="0">
                  <c:v>1476201.2852291695</c:v>
                </c:pt>
                <c:pt idx="1">
                  <c:v>130876.68347845366</c:v>
                </c:pt>
                <c:pt idx="2">
                  <c:v>908364.27539274539</c:v>
                </c:pt>
                <c:pt idx="3">
                  <c:v>1009978.699792165</c:v>
                </c:pt>
                <c:pt idx="4">
                  <c:v>153935.88696920322</c:v>
                </c:pt>
                <c:pt idx="5">
                  <c:v>173011.50546619514</c:v>
                </c:pt>
                <c:pt idx="6">
                  <c:v>138843.32393298452</c:v>
                </c:pt>
                <c:pt idx="7">
                  <c:v>2483009.0088266633</c:v>
                </c:pt>
                <c:pt idx="8">
                  <c:v>3523919.518480659</c:v>
                </c:pt>
                <c:pt idx="9">
                  <c:v>2977961.5830959352</c:v>
                </c:pt>
                <c:pt idx="10">
                  <c:v>301176.33525267587</c:v>
                </c:pt>
                <c:pt idx="11">
                  <c:v>219680.48375897546</c:v>
                </c:pt>
                <c:pt idx="12">
                  <c:v>944827.80871823709</c:v>
                </c:pt>
                <c:pt idx="13">
                  <c:v>134604.63136022291</c:v>
                </c:pt>
                <c:pt idx="14">
                  <c:v>1485680.1096157157</c:v>
                </c:pt>
                <c:pt idx="15">
                  <c:v>969253.29459534679</c:v>
                </c:pt>
                <c:pt idx="16">
                  <c:v>122249.62808768377</c:v>
                </c:pt>
                <c:pt idx="17">
                  <c:v>118558.78702005233</c:v>
                </c:pt>
                <c:pt idx="18">
                  <c:v>333518.7955059146</c:v>
                </c:pt>
                <c:pt idx="19">
                  <c:v>2635056.0216366933</c:v>
                </c:pt>
                <c:pt idx="20">
                  <c:v>2707768.1126284949</c:v>
                </c:pt>
                <c:pt idx="21">
                  <c:v>2032534.2618501307</c:v>
                </c:pt>
                <c:pt idx="22">
                  <c:v>832586.09898686828</c:v>
                </c:pt>
                <c:pt idx="23">
                  <c:v>1128952.6649798434</c:v>
                </c:pt>
                <c:pt idx="24">
                  <c:v>1078097.5464756095</c:v>
                </c:pt>
                <c:pt idx="25">
                  <c:v>1106790.5667886082</c:v>
                </c:pt>
                <c:pt idx="26">
                  <c:v>1118203.4772306567</c:v>
                </c:pt>
                <c:pt idx="27">
                  <c:v>952058.25927844958</c:v>
                </c:pt>
                <c:pt idx="28">
                  <c:v>155789.70609629576</c:v>
                </c:pt>
                <c:pt idx="29">
                  <c:v>170807.11484952187</c:v>
                </c:pt>
                <c:pt idx="30">
                  <c:v>238629.18979364668</c:v>
                </c:pt>
                <c:pt idx="31">
                  <c:v>2170046.3287224867</c:v>
                </c:pt>
                <c:pt idx="32">
                  <c:v>1638272.2530689649</c:v>
                </c:pt>
                <c:pt idx="33">
                  <c:v>1683540.4949342341</c:v>
                </c:pt>
                <c:pt idx="34">
                  <c:v>171444.70440870459</c:v>
                </c:pt>
                <c:pt idx="35">
                  <c:v>915061.02933646087</c:v>
                </c:pt>
                <c:pt idx="36">
                  <c:v>1010499.4132467962</c:v>
                </c:pt>
                <c:pt idx="37">
                  <c:v>74212.89375764424</c:v>
                </c:pt>
                <c:pt idx="38">
                  <c:v>713423.62356471573</c:v>
                </c:pt>
                <c:pt idx="39">
                  <c:v>531360.4448482861</c:v>
                </c:pt>
                <c:pt idx="40">
                  <c:v>395861.04579111637</c:v>
                </c:pt>
                <c:pt idx="41">
                  <c:v>404997.89693791926</c:v>
                </c:pt>
                <c:pt idx="42">
                  <c:v>334445.86423633888</c:v>
                </c:pt>
                <c:pt idx="43">
                  <c:v>2193169.2339201351</c:v>
                </c:pt>
                <c:pt idx="44">
                  <c:v>1829005.3834043017</c:v>
                </c:pt>
                <c:pt idx="45">
                  <c:v>113575.97268502007</c:v>
                </c:pt>
                <c:pt idx="46">
                  <c:v>687474.67335119448</c:v>
                </c:pt>
                <c:pt idx="47">
                  <c:v>861698.5124311049</c:v>
                </c:pt>
                <c:pt idx="48">
                  <c:v>785480.74552662333</c:v>
                </c:pt>
                <c:pt idx="49">
                  <c:v>335492.71845794801</c:v>
                </c:pt>
                <c:pt idx="50">
                  <c:v>392170.57525934698</c:v>
                </c:pt>
                <c:pt idx="51">
                  <c:v>306353.57586574159</c:v>
                </c:pt>
                <c:pt idx="52">
                  <c:v>344530.28569829592</c:v>
                </c:pt>
                <c:pt idx="53">
                  <c:v>360541.48649736604</c:v>
                </c:pt>
                <c:pt idx="54">
                  <c:v>369768.28334807872</c:v>
                </c:pt>
                <c:pt idx="55">
                  <c:v>1157010.0066354251</c:v>
                </c:pt>
                <c:pt idx="56">
                  <c:v>1003458.3804135533</c:v>
                </c:pt>
                <c:pt idx="57">
                  <c:v>1018833.6085622414</c:v>
                </c:pt>
                <c:pt idx="58">
                  <c:v>703428.96585360903</c:v>
                </c:pt>
                <c:pt idx="59">
                  <c:v>549587.70203183149</c:v>
                </c:pt>
                <c:pt idx="60">
                  <c:v>162875.31173682236</c:v>
                </c:pt>
                <c:pt idx="61">
                  <c:v>320555.35274677974</c:v>
                </c:pt>
                <c:pt idx="62">
                  <c:v>287187.19698933553</c:v>
                </c:pt>
                <c:pt idx="63">
                  <c:v>328958.11658861727</c:v>
                </c:pt>
                <c:pt idx="64">
                  <c:v>379479.5223932208</c:v>
                </c:pt>
                <c:pt idx="65">
                  <c:v>402035.4042819888</c:v>
                </c:pt>
                <c:pt idx="66">
                  <c:v>221442.48093226075</c:v>
                </c:pt>
                <c:pt idx="67">
                  <c:v>850069.95700062218</c:v>
                </c:pt>
                <c:pt idx="68">
                  <c:v>994604.63534559682</c:v>
                </c:pt>
                <c:pt idx="69">
                  <c:v>543062.80837099045</c:v>
                </c:pt>
                <c:pt idx="70">
                  <c:v>88582.262421521242</c:v>
                </c:pt>
                <c:pt idx="71">
                  <c:v>801607.77698173537</c:v>
                </c:pt>
                <c:pt idx="72">
                  <c:v>650552.12070773158</c:v>
                </c:pt>
                <c:pt idx="73">
                  <c:v>262413.23530015489</c:v>
                </c:pt>
                <c:pt idx="74">
                  <c:v>129524.52315222361</c:v>
                </c:pt>
                <c:pt idx="75">
                  <c:v>83500.576582628957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5-0045-A7B0-928AF2BF8CC5}"/>
            </c:ext>
          </c:extLst>
        </c:ser>
        <c:ser>
          <c:idx val="3"/>
          <c:order val="3"/>
          <c:tx>
            <c:strRef>
              <c:f>'qtrap6500 sorted sep'!$R$183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sep'!$Z$183:$CW$183</c:f>
              <c:numCache>
                <c:formatCode>General</c:formatCode>
                <c:ptCount val="76"/>
                <c:pt idx="0">
                  <c:v>752280.89678759826</c:v>
                </c:pt>
                <c:pt idx="1">
                  <c:v>5503.3841173542687</c:v>
                </c:pt>
                <c:pt idx="2">
                  <c:v>410575.77155683073</c:v>
                </c:pt>
                <c:pt idx="3">
                  <c:v>474187.35950275185</c:v>
                </c:pt>
                <c:pt idx="4">
                  <c:v>10106.565435845539</c:v>
                </c:pt>
                <c:pt idx="5">
                  <c:v>5387.2057238200259</c:v>
                </c:pt>
                <c:pt idx="6">
                  <c:v>2143.918415359306</c:v>
                </c:pt>
                <c:pt idx="7">
                  <c:v>765496.64896251541</c:v>
                </c:pt>
                <c:pt idx="8">
                  <c:v>1023966.7980361576</c:v>
                </c:pt>
                <c:pt idx="9">
                  <c:v>911347.5093487507</c:v>
                </c:pt>
                <c:pt idx="10">
                  <c:v>161220.55694941475</c:v>
                </c:pt>
                <c:pt idx="11">
                  <c:v>96348.25005878009</c:v>
                </c:pt>
                <c:pt idx="12">
                  <c:v>2102957.8422592613</c:v>
                </c:pt>
                <c:pt idx="13">
                  <c:v>6395.995066371207</c:v>
                </c:pt>
                <c:pt idx="14">
                  <c:v>132813.72057049142</c:v>
                </c:pt>
                <c:pt idx="15">
                  <c:v>67394.884450914877</c:v>
                </c:pt>
                <c:pt idx="16">
                  <c:v>6233.3777114188915</c:v>
                </c:pt>
                <c:pt idx="17">
                  <c:v>4249.7990068056451</c:v>
                </c:pt>
                <c:pt idx="18">
                  <c:v>18351.414536763685</c:v>
                </c:pt>
                <c:pt idx="19">
                  <c:v>818943.12912110635</c:v>
                </c:pt>
                <c:pt idx="20">
                  <c:v>963632.15048094222</c:v>
                </c:pt>
                <c:pt idx="21">
                  <c:v>618195.43937539472</c:v>
                </c:pt>
                <c:pt idx="22">
                  <c:v>1273736.3644597386</c:v>
                </c:pt>
                <c:pt idx="23">
                  <c:v>2048230.7416082323</c:v>
                </c:pt>
                <c:pt idx="24">
                  <c:v>2007545.3235121237</c:v>
                </c:pt>
                <c:pt idx="25">
                  <c:v>88956.748858797699</c:v>
                </c:pt>
                <c:pt idx="26">
                  <c:v>88445.098964890465</c:v>
                </c:pt>
                <c:pt idx="27">
                  <c:v>65944.201318132284</c:v>
                </c:pt>
                <c:pt idx="28">
                  <c:v>9099.6562358927658</c:v>
                </c:pt>
                <c:pt idx="29">
                  <c:v>9998.4526839766731</c:v>
                </c:pt>
                <c:pt idx="30">
                  <c:v>10222.888975572516</c:v>
                </c:pt>
                <c:pt idx="31">
                  <c:v>577251.43243696739</c:v>
                </c:pt>
                <c:pt idx="32">
                  <c:v>468574.18109950324</c:v>
                </c:pt>
                <c:pt idx="33">
                  <c:v>412114.02756397391</c:v>
                </c:pt>
                <c:pt idx="34">
                  <c:v>1985.5962540743922</c:v>
                </c:pt>
                <c:pt idx="35">
                  <c:v>1811783.8243428499</c:v>
                </c:pt>
                <c:pt idx="36">
                  <c:v>2133374.1827726196</c:v>
                </c:pt>
                <c:pt idx="37">
                  <c:v>2536.2090172543117</c:v>
                </c:pt>
                <c:pt idx="38">
                  <c:v>56922.580351716999</c:v>
                </c:pt>
                <c:pt idx="39">
                  <c:v>36230.757896905518</c:v>
                </c:pt>
                <c:pt idx="40">
                  <c:v>23096.754486010988</c:v>
                </c:pt>
                <c:pt idx="41">
                  <c:v>18946.291904485366</c:v>
                </c:pt>
                <c:pt idx="42">
                  <c:v>11699.311871122638</c:v>
                </c:pt>
                <c:pt idx="43">
                  <c:v>635393.18446397106</c:v>
                </c:pt>
                <c:pt idx="44">
                  <c:v>528030.62151335354</c:v>
                </c:pt>
                <c:pt idx="45">
                  <c:v>635.26098752952316</c:v>
                </c:pt>
                <c:pt idx="46">
                  <c:v>887408.52058202715</c:v>
                </c:pt>
                <c:pt idx="47">
                  <c:v>1257391.2284590786</c:v>
                </c:pt>
                <c:pt idx="48">
                  <c:v>983086.56601121952</c:v>
                </c:pt>
                <c:pt idx="49">
                  <c:v>20164.575508189191</c:v>
                </c:pt>
                <c:pt idx="50">
                  <c:v>16693.39909246422</c:v>
                </c:pt>
                <c:pt idx="51">
                  <c:v>15667.72826997552</c:v>
                </c:pt>
                <c:pt idx="52">
                  <c:v>18769.492720008468</c:v>
                </c:pt>
                <c:pt idx="53">
                  <c:v>14325.609076730945</c:v>
                </c:pt>
                <c:pt idx="54">
                  <c:v>14167.577538594034</c:v>
                </c:pt>
                <c:pt idx="55">
                  <c:v>292208.67182548356</c:v>
                </c:pt>
                <c:pt idx="56">
                  <c:v>253084.80393536692</c:v>
                </c:pt>
                <c:pt idx="57">
                  <c:v>239058.16582649437</c:v>
                </c:pt>
                <c:pt idx="58">
                  <c:v>874522.97655456036</c:v>
                </c:pt>
                <c:pt idx="59">
                  <c:v>688123.46866303612</c:v>
                </c:pt>
                <c:pt idx="60">
                  <c:v>0</c:v>
                </c:pt>
                <c:pt idx="61">
                  <c:v>22729.849230319385</c:v>
                </c:pt>
                <c:pt idx="62">
                  <c:v>17177.69780679735</c:v>
                </c:pt>
                <c:pt idx="63">
                  <c:v>20475.086375166189</c:v>
                </c:pt>
                <c:pt idx="64">
                  <c:v>17851.065158989772</c:v>
                </c:pt>
                <c:pt idx="65">
                  <c:v>21795.42698954638</c:v>
                </c:pt>
                <c:pt idx="66">
                  <c:v>10353.396209153359</c:v>
                </c:pt>
                <c:pt idx="67">
                  <c:v>186904.09388252767</c:v>
                </c:pt>
                <c:pt idx="68">
                  <c:v>264184.5736560559</c:v>
                </c:pt>
                <c:pt idx="69">
                  <c:v>121782.57608744164</c:v>
                </c:pt>
                <c:pt idx="70">
                  <c:v>0</c:v>
                </c:pt>
                <c:pt idx="71">
                  <c:v>1152018.1726338814</c:v>
                </c:pt>
                <c:pt idx="72">
                  <c:v>832530.31426154636</c:v>
                </c:pt>
                <c:pt idx="73">
                  <c:v>10355.40610205439</c:v>
                </c:pt>
                <c:pt idx="74">
                  <c:v>3468.9471105973821</c:v>
                </c:pt>
                <c:pt idx="75">
                  <c:v>1235.1307211790293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5-0045-A7B0-928AF2BF8CC5}"/>
            </c:ext>
          </c:extLst>
        </c:ser>
        <c:ser>
          <c:idx val="4"/>
          <c:order val="4"/>
          <c:tx>
            <c:strRef>
              <c:f>'qtrap6500 sorted sep'!$R$184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sep'!$Z$184:$CW$184</c:f>
              <c:numCache>
                <c:formatCode>General</c:formatCode>
                <c:ptCount val="76"/>
                <c:pt idx="0">
                  <c:v>475740.50075398618</c:v>
                </c:pt>
                <c:pt idx="1">
                  <c:v>113681.07892906341</c:v>
                </c:pt>
                <c:pt idx="2">
                  <c:v>323554.42734369426</c:v>
                </c:pt>
                <c:pt idx="3">
                  <c:v>351430.36789303104</c:v>
                </c:pt>
                <c:pt idx="4">
                  <c:v>164930.31222466254</c:v>
                </c:pt>
                <c:pt idx="5">
                  <c:v>154639.93207255582</c:v>
                </c:pt>
                <c:pt idx="6">
                  <c:v>154355.49898568686</c:v>
                </c:pt>
                <c:pt idx="7">
                  <c:v>960305.54318361194</c:v>
                </c:pt>
                <c:pt idx="8">
                  <c:v>1408645.7385724091</c:v>
                </c:pt>
                <c:pt idx="9">
                  <c:v>1070785.5303138865</c:v>
                </c:pt>
                <c:pt idx="10">
                  <c:v>161921.77913597203</c:v>
                </c:pt>
                <c:pt idx="11">
                  <c:v>153484.20019372911</c:v>
                </c:pt>
                <c:pt idx="12">
                  <c:v>299469.00361378677</c:v>
                </c:pt>
                <c:pt idx="13">
                  <c:v>111967.55616500009</c:v>
                </c:pt>
                <c:pt idx="14">
                  <c:v>107985.34812682615</c:v>
                </c:pt>
                <c:pt idx="15">
                  <c:v>84469.155918565681</c:v>
                </c:pt>
                <c:pt idx="16">
                  <c:v>120092.41825452668</c:v>
                </c:pt>
                <c:pt idx="17">
                  <c:v>132996.02049012989</c:v>
                </c:pt>
                <c:pt idx="18">
                  <c:v>108167.48190996829</c:v>
                </c:pt>
                <c:pt idx="19">
                  <c:v>929987.1843730394</c:v>
                </c:pt>
                <c:pt idx="20">
                  <c:v>1185573.2108554761</c:v>
                </c:pt>
                <c:pt idx="21">
                  <c:v>831328.23430083471</c:v>
                </c:pt>
                <c:pt idx="22">
                  <c:v>254992.01927817066</c:v>
                </c:pt>
                <c:pt idx="23">
                  <c:v>310028.3532494547</c:v>
                </c:pt>
                <c:pt idx="24">
                  <c:v>255620.00540969684</c:v>
                </c:pt>
                <c:pt idx="25">
                  <c:v>80249.729741213043</c:v>
                </c:pt>
                <c:pt idx="26">
                  <c:v>96861.300636994885</c:v>
                </c:pt>
                <c:pt idx="27">
                  <c:v>98272.637001505136</c:v>
                </c:pt>
                <c:pt idx="28">
                  <c:v>92554.043068272091</c:v>
                </c:pt>
                <c:pt idx="29">
                  <c:v>57258.367125037308</c:v>
                </c:pt>
                <c:pt idx="30">
                  <c:v>72762.929068071287</c:v>
                </c:pt>
                <c:pt idx="31">
                  <c:v>714303.43421881273</c:v>
                </c:pt>
                <c:pt idx="32">
                  <c:v>574781.12011074903</c:v>
                </c:pt>
                <c:pt idx="33">
                  <c:v>507132.73314695607</c:v>
                </c:pt>
                <c:pt idx="34">
                  <c:v>100835.31385540689</c:v>
                </c:pt>
                <c:pt idx="35">
                  <c:v>277088.22181086795</c:v>
                </c:pt>
                <c:pt idx="36">
                  <c:v>274548.27090497682</c:v>
                </c:pt>
                <c:pt idx="37">
                  <c:v>82102.221342335921</c:v>
                </c:pt>
                <c:pt idx="38">
                  <c:v>77963.276944720201</c:v>
                </c:pt>
                <c:pt idx="39">
                  <c:v>78661.174390289874</c:v>
                </c:pt>
                <c:pt idx="40">
                  <c:v>94793.997338692425</c:v>
                </c:pt>
                <c:pt idx="41">
                  <c:v>75407.578650213472</c:v>
                </c:pt>
                <c:pt idx="42">
                  <c:v>76010.317047730423</c:v>
                </c:pt>
                <c:pt idx="43">
                  <c:v>797741.31710886222</c:v>
                </c:pt>
                <c:pt idx="44">
                  <c:v>710165.6112949237</c:v>
                </c:pt>
                <c:pt idx="45">
                  <c:v>78113.943660414094</c:v>
                </c:pt>
                <c:pt idx="46">
                  <c:v>210094.43061775831</c:v>
                </c:pt>
                <c:pt idx="47">
                  <c:v>235644.85087578054</c:v>
                </c:pt>
                <c:pt idx="48">
                  <c:v>191808.98805344262</c:v>
                </c:pt>
                <c:pt idx="49">
                  <c:v>65833.258069242831</c:v>
                </c:pt>
                <c:pt idx="50">
                  <c:v>69504.118576308523</c:v>
                </c:pt>
                <c:pt idx="51">
                  <c:v>51577.101899170426</c:v>
                </c:pt>
                <c:pt idx="52">
                  <c:v>94300.913158773372</c:v>
                </c:pt>
                <c:pt idx="53">
                  <c:v>65378.635187912943</c:v>
                </c:pt>
                <c:pt idx="54">
                  <c:v>80779.946504059262</c:v>
                </c:pt>
                <c:pt idx="55">
                  <c:v>418693.37059410702</c:v>
                </c:pt>
                <c:pt idx="56">
                  <c:v>398676.30670129898</c:v>
                </c:pt>
                <c:pt idx="57">
                  <c:v>364267.42821214173</c:v>
                </c:pt>
                <c:pt idx="58">
                  <c:v>183045.30758090247</c:v>
                </c:pt>
                <c:pt idx="59">
                  <c:v>145427.17684869043</c:v>
                </c:pt>
                <c:pt idx="60">
                  <c:v>96126.610542313385</c:v>
                </c:pt>
                <c:pt idx="61">
                  <c:v>52621.487376660982</c:v>
                </c:pt>
                <c:pt idx="62">
                  <c:v>48499.432386487024</c:v>
                </c:pt>
                <c:pt idx="63">
                  <c:v>53982.718999743884</c:v>
                </c:pt>
                <c:pt idx="64">
                  <c:v>116590.80828272233</c:v>
                </c:pt>
                <c:pt idx="65">
                  <c:v>89754.173668713542</c:v>
                </c:pt>
                <c:pt idx="66">
                  <c:v>83563.346446454758</c:v>
                </c:pt>
                <c:pt idx="67">
                  <c:v>281852.46471370861</c:v>
                </c:pt>
                <c:pt idx="68">
                  <c:v>343083.69707015104</c:v>
                </c:pt>
                <c:pt idx="69">
                  <c:v>187960.86405361432</c:v>
                </c:pt>
                <c:pt idx="70">
                  <c:v>95369.963032890882</c:v>
                </c:pt>
                <c:pt idx="71">
                  <c:v>211459.60072037022</c:v>
                </c:pt>
                <c:pt idx="72">
                  <c:v>177333.95789691547</c:v>
                </c:pt>
                <c:pt idx="73">
                  <c:v>91586.34813010486</c:v>
                </c:pt>
                <c:pt idx="74">
                  <c:v>98457.336009848266</c:v>
                </c:pt>
                <c:pt idx="75">
                  <c:v>70351.25401045919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D5-0045-A7B0-928AF2BF8CC5}"/>
            </c:ext>
          </c:extLst>
        </c:ser>
        <c:ser>
          <c:idx val="5"/>
          <c:order val="5"/>
          <c:tx>
            <c:strRef>
              <c:f>'qtrap6500 sorted sep'!$R$185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sep'!$Z$185:$CW$185</c:f>
              <c:numCache>
                <c:formatCode>General</c:formatCode>
                <c:ptCount val="76"/>
                <c:pt idx="0">
                  <c:v>1088266.3271432256</c:v>
                </c:pt>
                <c:pt idx="1">
                  <c:v>0</c:v>
                </c:pt>
                <c:pt idx="2">
                  <c:v>504568.47658331331</c:v>
                </c:pt>
                <c:pt idx="3">
                  <c:v>716209.13368419604</c:v>
                </c:pt>
                <c:pt idx="4">
                  <c:v>1895.1942142477037</c:v>
                </c:pt>
                <c:pt idx="5">
                  <c:v>1577.552619324583</c:v>
                </c:pt>
                <c:pt idx="6">
                  <c:v>1561.5874239844175</c:v>
                </c:pt>
                <c:pt idx="7">
                  <c:v>484874.95596786094</c:v>
                </c:pt>
                <c:pt idx="8">
                  <c:v>639314.80870837229</c:v>
                </c:pt>
                <c:pt idx="9">
                  <c:v>531497.87888117949</c:v>
                </c:pt>
                <c:pt idx="10">
                  <c:v>362559.88188318914</c:v>
                </c:pt>
                <c:pt idx="11">
                  <c:v>219439.90916246208</c:v>
                </c:pt>
                <c:pt idx="12">
                  <c:v>5130240.9627416199</c:v>
                </c:pt>
                <c:pt idx="13">
                  <c:v>4723.941896338285</c:v>
                </c:pt>
                <c:pt idx="14">
                  <c:v>77165.767503201321</c:v>
                </c:pt>
                <c:pt idx="15">
                  <c:v>19551.674872294043</c:v>
                </c:pt>
                <c:pt idx="16">
                  <c:v>2189.2548094807653</c:v>
                </c:pt>
                <c:pt idx="17">
                  <c:v>1173.540688259179</c:v>
                </c:pt>
                <c:pt idx="18">
                  <c:v>2868.5951076078932</c:v>
                </c:pt>
                <c:pt idx="19">
                  <c:v>474584.12765638664</c:v>
                </c:pt>
                <c:pt idx="20">
                  <c:v>570250.05285600375</c:v>
                </c:pt>
                <c:pt idx="21">
                  <c:v>408012.72898203897</c:v>
                </c:pt>
                <c:pt idx="22">
                  <c:v>3390108.0274950401</c:v>
                </c:pt>
                <c:pt idx="23">
                  <c:v>4205998.9003929393</c:v>
                </c:pt>
                <c:pt idx="24">
                  <c:v>4060868.3259457247</c:v>
                </c:pt>
                <c:pt idx="25">
                  <c:v>26932.307613505785</c:v>
                </c:pt>
                <c:pt idx="26">
                  <c:v>18243.852744830565</c:v>
                </c:pt>
                <c:pt idx="27">
                  <c:v>6768.3800246533447</c:v>
                </c:pt>
                <c:pt idx="28">
                  <c:v>940.27572595048537</c:v>
                </c:pt>
                <c:pt idx="29">
                  <c:v>1424.4329271206238</c:v>
                </c:pt>
                <c:pt idx="30">
                  <c:v>1580.384371278157</c:v>
                </c:pt>
                <c:pt idx="31">
                  <c:v>374915.73819145537</c:v>
                </c:pt>
                <c:pt idx="32">
                  <c:v>269030.43830309651</c:v>
                </c:pt>
                <c:pt idx="33">
                  <c:v>267407.08870926267</c:v>
                </c:pt>
                <c:pt idx="34">
                  <c:v>20602.754591358611</c:v>
                </c:pt>
                <c:pt idx="35">
                  <c:v>4137302.8658265793</c:v>
                </c:pt>
                <c:pt idx="36">
                  <c:v>5523507.2331497325</c:v>
                </c:pt>
                <c:pt idx="37">
                  <c:v>2030.8435706596174</c:v>
                </c:pt>
                <c:pt idx="38">
                  <c:v>23812.681492897864</c:v>
                </c:pt>
                <c:pt idx="39">
                  <c:v>19363.434068455037</c:v>
                </c:pt>
                <c:pt idx="40">
                  <c:v>2577.9682878444114</c:v>
                </c:pt>
                <c:pt idx="41">
                  <c:v>2074.9580786840279</c:v>
                </c:pt>
                <c:pt idx="42">
                  <c:v>1616.7446990005333</c:v>
                </c:pt>
                <c:pt idx="43">
                  <c:v>393544.87084052881</c:v>
                </c:pt>
                <c:pt idx="44">
                  <c:v>364752.62760322646</c:v>
                </c:pt>
                <c:pt idx="45">
                  <c:v>0</c:v>
                </c:pt>
                <c:pt idx="46">
                  <c:v>2109050.5327121476</c:v>
                </c:pt>
                <c:pt idx="47">
                  <c:v>2373414.0913294344</c:v>
                </c:pt>
                <c:pt idx="48">
                  <c:v>2020910.0987385064</c:v>
                </c:pt>
                <c:pt idx="49">
                  <c:v>8148.5885652035768</c:v>
                </c:pt>
                <c:pt idx="50">
                  <c:v>6364.1926795091131</c:v>
                </c:pt>
                <c:pt idx="51">
                  <c:v>1875.8282107570401</c:v>
                </c:pt>
                <c:pt idx="52">
                  <c:v>1016.8971245863337</c:v>
                </c:pt>
                <c:pt idx="53">
                  <c:v>1260.7664085137837</c:v>
                </c:pt>
                <c:pt idx="54">
                  <c:v>1341.654552978018</c:v>
                </c:pt>
                <c:pt idx="55">
                  <c:v>191893.61816853957</c:v>
                </c:pt>
                <c:pt idx="56">
                  <c:v>182258.11877963418</c:v>
                </c:pt>
                <c:pt idx="57">
                  <c:v>171799.33153498132</c:v>
                </c:pt>
                <c:pt idx="58">
                  <c:v>1946288.0680929844</c:v>
                </c:pt>
                <c:pt idx="59">
                  <c:v>1483040.4607684307</c:v>
                </c:pt>
                <c:pt idx="60">
                  <c:v>0</c:v>
                </c:pt>
                <c:pt idx="61">
                  <c:v>10071.293761546827</c:v>
                </c:pt>
                <c:pt idx="62">
                  <c:v>3356.3908788566814</c:v>
                </c:pt>
                <c:pt idx="63">
                  <c:v>4343.9517832942265</c:v>
                </c:pt>
                <c:pt idx="64">
                  <c:v>3728.501641781575</c:v>
                </c:pt>
                <c:pt idx="65">
                  <c:v>2533.1509958989805</c:v>
                </c:pt>
                <c:pt idx="66">
                  <c:v>827.14246742499438</c:v>
                </c:pt>
                <c:pt idx="67">
                  <c:v>107389.09997404295</c:v>
                </c:pt>
                <c:pt idx="68">
                  <c:v>158694.23128196379</c:v>
                </c:pt>
                <c:pt idx="69">
                  <c:v>74872.926867570961</c:v>
                </c:pt>
                <c:pt idx="70">
                  <c:v>0</c:v>
                </c:pt>
                <c:pt idx="71">
                  <c:v>2230916.9165916312</c:v>
                </c:pt>
                <c:pt idx="72">
                  <c:v>1617231.6066539648</c:v>
                </c:pt>
                <c:pt idx="73">
                  <c:v>5160.565105998292</c:v>
                </c:pt>
                <c:pt idx="74">
                  <c:v>873.01587652855085</c:v>
                </c:pt>
                <c:pt idx="75">
                  <c:v>840.61693836133475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D5-0045-A7B0-928AF2BF8CC5}"/>
            </c:ext>
          </c:extLst>
        </c:ser>
        <c:ser>
          <c:idx val="6"/>
          <c:order val="6"/>
          <c:tx>
            <c:strRef>
              <c:f>'qtrap6500 sorted sep'!$R$186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sorted sep'!$Z$156:$CW$156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MR42D_glc_n1_1.mzML</c:v>
                </c:pt>
                <c:pt idx="8">
                  <c:v>MR42D_glc_n1_2.mzML</c:v>
                </c:pt>
                <c:pt idx="9">
                  <c:v>MR42D_glc_n1_3.mzML</c:v>
                </c:pt>
                <c:pt idx="10">
                  <c:v>MR42D_glut_n1_1.mzML</c:v>
                </c:pt>
                <c:pt idx="11">
                  <c:v>MR42D_glut_n1_2.mzML</c:v>
                </c:pt>
                <c:pt idx="12">
                  <c:v>MR42D_glut_n1_3.mzML</c:v>
                </c:pt>
                <c:pt idx="13">
                  <c:v>MR42D_palm_n1_1.mzML</c:v>
                </c:pt>
                <c:pt idx="14">
                  <c:v>MR42D_palm_n1_2.mzML</c:v>
                </c:pt>
                <c:pt idx="15">
                  <c:v>MR42D_palm_n1_3.mzML</c:v>
                </c:pt>
                <c:pt idx="16">
                  <c:v>MR42D_unl_n2_1.mzML</c:v>
                </c:pt>
                <c:pt idx="17">
                  <c:v>MR42D_unl_n2_2.mzML</c:v>
                </c:pt>
                <c:pt idx="18">
                  <c:v>MR42D_unl_n2_3.mzML</c:v>
                </c:pt>
                <c:pt idx="19">
                  <c:v>MR42D_glc_n2_1.mzML</c:v>
                </c:pt>
                <c:pt idx="20">
                  <c:v>MR42D_glc_n2_2.mzML</c:v>
                </c:pt>
                <c:pt idx="21">
                  <c:v>MR42D_glc_n2_3.mzML</c:v>
                </c:pt>
                <c:pt idx="22">
                  <c:v>MR42D_glut_n2_1.mzML</c:v>
                </c:pt>
                <c:pt idx="23">
                  <c:v>MR42D_glut_n2_2.mzML</c:v>
                </c:pt>
                <c:pt idx="24">
                  <c:v>MR42D_glut_n2_3.mzML</c:v>
                </c:pt>
                <c:pt idx="25">
                  <c:v>MR42D_palm_n2_1.mzML</c:v>
                </c:pt>
                <c:pt idx="26">
                  <c:v>MR42D_palm_n2_2.mzML</c:v>
                </c:pt>
                <c:pt idx="27">
                  <c:v>MR42D_palm_n2_3.mzML</c:v>
                </c:pt>
                <c:pt idx="28">
                  <c:v>MR42D_unl_n3_1.mzML</c:v>
                </c:pt>
                <c:pt idx="29">
                  <c:v>MR42D_unl_n3_2.mzML</c:v>
                </c:pt>
                <c:pt idx="30">
                  <c:v>MR42D_unl_n3_3.mzML</c:v>
                </c:pt>
                <c:pt idx="31">
                  <c:v>MR42D_glc_n3_1.mzML</c:v>
                </c:pt>
                <c:pt idx="32">
                  <c:v>MR42D_glc_n3_2.mzML</c:v>
                </c:pt>
                <c:pt idx="33">
                  <c:v>MR42D_glc_n3_3.mzML</c:v>
                </c:pt>
                <c:pt idx="34">
                  <c:v>MR42D_glut_n3_1.mzML</c:v>
                </c:pt>
                <c:pt idx="35">
                  <c:v>MR42D_glut_n3_2.mzML</c:v>
                </c:pt>
                <c:pt idx="36">
                  <c:v>MR42D_glut_n3_3.mzML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MR49F_glc_n1_1.mzML</c:v>
                </c:pt>
                <c:pt idx="44">
                  <c:v>MR49F_glc_n1_2.mzML</c:v>
                </c:pt>
                <c:pt idx="45">
                  <c:v>MR49F_glc_n1_3.mzML</c:v>
                </c:pt>
                <c:pt idx="46">
                  <c:v>MR49F_glut_n1_1.mzML</c:v>
                </c:pt>
                <c:pt idx="47">
                  <c:v>MR49F_glut_n1_2.mzML</c:v>
                </c:pt>
                <c:pt idx="48">
                  <c:v>MR49F_glut_n1_3.mzML</c:v>
                </c:pt>
                <c:pt idx="49">
                  <c:v>MR49F_palm_n1_1.mzML</c:v>
                </c:pt>
                <c:pt idx="50">
                  <c:v>MR49F_palm_n1_2.mzML</c:v>
                </c:pt>
                <c:pt idx="51">
                  <c:v>MR49F_palm_n1_3.mzML</c:v>
                </c:pt>
                <c:pt idx="52">
                  <c:v>MR49F_unl_n2_1.mzML</c:v>
                </c:pt>
                <c:pt idx="53">
                  <c:v>MR49F_unl_n2_2.mzML</c:v>
                </c:pt>
                <c:pt idx="54">
                  <c:v>MR49F_unl_n2_3.mzML</c:v>
                </c:pt>
                <c:pt idx="55">
                  <c:v>MR49F_glc_n2_1.mzML</c:v>
                </c:pt>
                <c:pt idx="56">
                  <c:v>MR49F_glc_n2_2.mzML</c:v>
                </c:pt>
                <c:pt idx="57">
                  <c:v>MR49F_glc_n2_3.mzML</c:v>
                </c:pt>
                <c:pt idx="58">
                  <c:v>MR49F_glut_n2_1.mzML</c:v>
                </c:pt>
                <c:pt idx="59">
                  <c:v>MR49F_glut_n2_2.mzML</c:v>
                </c:pt>
                <c:pt idx="60">
                  <c:v>MR49F_glut_n2_3.mzML</c:v>
                </c:pt>
                <c:pt idx="61">
                  <c:v>MR49F_palm_n2_1.mzML</c:v>
                </c:pt>
                <c:pt idx="62">
                  <c:v>MR49F_palm_n2_2.mzML</c:v>
                </c:pt>
                <c:pt idx="63">
                  <c:v>MR49F_palm_n2_3.mzML</c:v>
                </c:pt>
                <c:pt idx="64">
                  <c:v>MR49F_unl_n3_1.mzML</c:v>
                </c:pt>
                <c:pt idx="65">
                  <c:v>MR49F_unl_n3_2.mzML</c:v>
                </c:pt>
                <c:pt idx="66">
                  <c:v>MR49F_unl_n3_3.mzML</c:v>
                </c:pt>
                <c:pt idx="67">
                  <c:v>MR49F_glc_n3_1.mzML</c:v>
                </c:pt>
                <c:pt idx="68">
                  <c:v>MR49F_glc_n3_2.mzML</c:v>
                </c:pt>
                <c:pt idx="69">
                  <c:v>MR49F_glc_n3_3.mzML</c:v>
                </c:pt>
                <c:pt idx="70">
                  <c:v>MR49F_glut_n3_1.mzML</c:v>
                </c:pt>
                <c:pt idx="71">
                  <c:v>MR49F_glut_n3_2.mzML</c:v>
                </c:pt>
                <c:pt idx="72">
                  <c:v>MR49F_glut_n3_3.mzML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sep'!$Z$186:$CW$186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D5-0045-A7B0-928AF2BF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sorted comb'!$S$153:$EH$153</c:f>
              <c:numCache>
                <c:formatCode>General</c:formatCode>
                <c:ptCount val="120"/>
                <c:pt idx="0">
                  <c:v>17770.440999999999</c:v>
                </c:pt>
                <c:pt idx="1">
                  <c:v>13339.540999999999</c:v>
                </c:pt>
                <c:pt idx="2">
                  <c:v>14335.821</c:v>
                </c:pt>
                <c:pt idx="3">
                  <c:v>1672.1690000000001</c:v>
                </c:pt>
                <c:pt idx="4">
                  <c:v>1811.4960000000001</c:v>
                </c:pt>
                <c:pt idx="5">
                  <c:v>3254.1280000000002</c:v>
                </c:pt>
                <c:pt idx="6">
                  <c:v>3110.511</c:v>
                </c:pt>
                <c:pt idx="7">
                  <c:v>970167.29500000004</c:v>
                </c:pt>
                <c:pt idx="8">
                  <c:v>1059414.4439999999</c:v>
                </c:pt>
                <c:pt idx="9">
                  <c:v>1137162.8289999999</c:v>
                </c:pt>
                <c:pt idx="10">
                  <c:v>1033373.076</c:v>
                </c:pt>
                <c:pt idx="11">
                  <c:v>889230.15599999996</c:v>
                </c:pt>
                <c:pt idx="12">
                  <c:v>948956.48600000003</c:v>
                </c:pt>
                <c:pt idx="13">
                  <c:v>1024252.197</c:v>
                </c:pt>
                <c:pt idx="14">
                  <c:v>1369743.2350000001</c:v>
                </c:pt>
                <c:pt idx="15">
                  <c:v>1151659.564</c:v>
                </c:pt>
                <c:pt idx="16">
                  <c:v>1202417.7560000001</c:v>
                </c:pt>
                <c:pt idx="17">
                  <c:v>909022.12100000004</c:v>
                </c:pt>
                <c:pt idx="18">
                  <c:v>1276263.121</c:v>
                </c:pt>
                <c:pt idx="19">
                  <c:v>1139031.6100000001</c:v>
                </c:pt>
                <c:pt idx="20">
                  <c:v>1171458.466</c:v>
                </c:pt>
                <c:pt idx="21">
                  <c:v>851195.79200000002</c:v>
                </c:pt>
                <c:pt idx="22">
                  <c:v>1021757.651</c:v>
                </c:pt>
                <c:pt idx="23">
                  <c:v>1012512.683</c:v>
                </c:pt>
                <c:pt idx="24">
                  <c:v>961474.33799999999</c:v>
                </c:pt>
                <c:pt idx="25">
                  <c:v>1239179.534</c:v>
                </c:pt>
                <c:pt idx="26">
                  <c:v>1054194.4779999999</c:v>
                </c:pt>
                <c:pt idx="27">
                  <c:v>915943.93</c:v>
                </c:pt>
                <c:pt idx="28">
                  <c:v>1413406.8430000001</c:v>
                </c:pt>
                <c:pt idx="29">
                  <c:v>919761.174</c:v>
                </c:pt>
                <c:pt idx="30">
                  <c:v>1020167.468</c:v>
                </c:pt>
                <c:pt idx="31">
                  <c:v>1174624.21</c:v>
                </c:pt>
                <c:pt idx="32">
                  <c:v>1159585.7</c:v>
                </c:pt>
                <c:pt idx="33">
                  <c:v>1183812.206</c:v>
                </c:pt>
                <c:pt idx="34">
                  <c:v>1041029.7879999999</c:v>
                </c:pt>
                <c:pt idx="35">
                  <c:v>1140804.048</c:v>
                </c:pt>
                <c:pt idx="36">
                  <c:v>1002716.108</c:v>
                </c:pt>
                <c:pt idx="37">
                  <c:v>1157097.4140000001</c:v>
                </c:pt>
                <c:pt idx="38">
                  <c:v>1366387.2250000001</c:v>
                </c:pt>
                <c:pt idx="39">
                  <c:v>698764.33499999996</c:v>
                </c:pt>
                <c:pt idx="40">
                  <c:v>1115423.432</c:v>
                </c:pt>
                <c:pt idx="41">
                  <c:v>1016045.713</c:v>
                </c:pt>
                <c:pt idx="42">
                  <c:v>961056.31599999999</c:v>
                </c:pt>
                <c:pt idx="43">
                  <c:v>1050118.6969999999</c:v>
                </c:pt>
                <c:pt idx="44">
                  <c:v>1190259.574</c:v>
                </c:pt>
                <c:pt idx="45">
                  <c:v>949947.94700000004</c:v>
                </c:pt>
                <c:pt idx="46">
                  <c:v>1135651.014</c:v>
                </c:pt>
                <c:pt idx="47">
                  <c:v>1079314.2919999999</c:v>
                </c:pt>
                <c:pt idx="48">
                  <c:v>840794.15</c:v>
                </c:pt>
                <c:pt idx="49">
                  <c:v>965617.29200000002</c:v>
                </c:pt>
                <c:pt idx="50">
                  <c:v>949092.147</c:v>
                </c:pt>
                <c:pt idx="51">
                  <c:v>915705.73100000003</c:v>
                </c:pt>
                <c:pt idx="52">
                  <c:v>1114080.202</c:v>
                </c:pt>
                <c:pt idx="53">
                  <c:v>896016.58299999998</c:v>
                </c:pt>
                <c:pt idx="54">
                  <c:v>864877.571</c:v>
                </c:pt>
                <c:pt idx="55">
                  <c:v>989348.52599999995</c:v>
                </c:pt>
                <c:pt idx="56">
                  <c:v>746139.26800000004</c:v>
                </c:pt>
                <c:pt idx="57">
                  <c:v>1024148.987</c:v>
                </c:pt>
                <c:pt idx="58">
                  <c:v>1221454.3389999999</c:v>
                </c:pt>
                <c:pt idx="59">
                  <c:v>1143871.3689999999</c:v>
                </c:pt>
                <c:pt idx="60">
                  <c:v>1179032.1869999999</c:v>
                </c:pt>
                <c:pt idx="61">
                  <c:v>1399536.986</c:v>
                </c:pt>
                <c:pt idx="62">
                  <c:v>1063323.4310000001</c:v>
                </c:pt>
                <c:pt idx="63">
                  <c:v>1187309.7830000001</c:v>
                </c:pt>
                <c:pt idx="64">
                  <c:v>1431555.412</c:v>
                </c:pt>
                <c:pt idx="65">
                  <c:v>988339.88199999998</c:v>
                </c:pt>
                <c:pt idx="66">
                  <c:v>845649.05</c:v>
                </c:pt>
                <c:pt idx="67">
                  <c:v>858857.80599999998</c:v>
                </c:pt>
                <c:pt idx="68">
                  <c:v>870623.55099999998</c:v>
                </c:pt>
                <c:pt idx="69">
                  <c:v>1255658.3759999999</c:v>
                </c:pt>
                <c:pt idx="70">
                  <c:v>1137042.8189999999</c:v>
                </c:pt>
                <c:pt idx="71">
                  <c:v>1438706.635</c:v>
                </c:pt>
                <c:pt idx="72">
                  <c:v>782737.94200000004</c:v>
                </c:pt>
                <c:pt idx="73">
                  <c:v>854512.61899999995</c:v>
                </c:pt>
                <c:pt idx="74">
                  <c:v>1068513.9750000001</c:v>
                </c:pt>
                <c:pt idx="75">
                  <c:v>1035494.5209999999</c:v>
                </c:pt>
                <c:pt idx="76">
                  <c:v>1287394.2779999999</c:v>
                </c:pt>
                <c:pt idx="77">
                  <c:v>1149390.2930000001</c:v>
                </c:pt>
                <c:pt idx="78">
                  <c:v>1188300.581</c:v>
                </c:pt>
                <c:pt idx="79">
                  <c:v>942292.32400000002</c:v>
                </c:pt>
                <c:pt idx="80">
                  <c:v>995683.83600000001</c:v>
                </c:pt>
                <c:pt idx="81">
                  <c:v>1073355.0390000001</c:v>
                </c:pt>
                <c:pt idx="82">
                  <c:v>1436353.3089999999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7-7540-B3D0-F4752DD3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sorted comb'!$S$154:$EH$154</c:f>
              <c:numCache>
                <c:formatCode>General</c:formatCode>
                <c:ptCount val="120"/>
                <c:pt idx="0">
                  <c:v>2085.672</c:v>
                </c:pt>
                <c:pt idx="1">
                  <c:v>1637.396</c:v>
                </c:pt>
                <c:pt idx="2">
                  <c:v>1061.432</c:v>
                </c:pt>
                <c:pt idx="3">
                  <c:v>2100.48</c:v>
                </c:pt>
                <c:pt idx="4">
                  <c:v>1678.904</c:v>
                </c:pt>
                <c:pt idx="5">
                  <c:v>2153.0839999999998</c:v>
                </c:pt>
                <c:pt idx="6">
                  <c:v>1711.6320000000001</c:v>
                </c:pt>
                <c:pt idx="7">
                  <c:v>2984773.2560000001</c:v>
                </c:pt>
                <c:pt idx="8">
                  <c:v>2919414.003</c:v>
                </c:pt>
                <c:pt idx="9">
                  <c:v>2829205.4640000002</c:v>
                </c:pt>
                <c:pt idx="10">
                  <c:v>2965964.341</c:v>
                </c:pt>
                <c:pt idx="11">
                  <c:v>2729115.1949999998</c:v>
                </c:pt>
                <c:pt idx="12">
                  <c:v>2902790.2280000001</c:v>
                </c:pt>
                <c:pt idx="13">
                  <c:v>3061490.162</c:v>
                </c:pt>
                <c:pt idx="14">
                  <c:v>3334521.8670000001</c:v>
                </c:pt>
                <c:pt idx="15">
                  <c:v>3022979.53</c:v>
                </c:pt>
                <c:pt idx="16">
                  <c:v>3121182.0469999998</c:v>
                </c:pt>
                <c:pt idx="17">
                  <c:v>3467371.1290000002</c:v>
                </c:pt>
                <c:pt idx="18">
                  <c:v>3195804.0440000002</c:v>
                </c:pt>
                <c:pt idx="19">
                  <c:v>2957484.5249999999</c:v>
                </c:pt>
                <c:pt idx="20">
                  <c:v>2882068.2439999999</c:v>
                </c:pt>
                <c:pt idx="21">
                  <c:v>2984038.9679999999</c:v>
                </c:pt>
                <c:pt idx="22">
                  <c:v>3389147.7280000001</c:v>
                </c:pt>
                <c:pt idx="23">
                  <c:v>2892097.1129999999</c:v>
                </c:pt>
                <c:pt idx="24">
                  <c:v>2827134.25</c:v>
                </c:pt>
                <c:pt idx="25">
                  <c:v>3048889.514</c:v>
                </c:pt>
                <c:pt idx="26">
                  <c:v>3308682.0410000002</c:v>
                </c:pt>
                <c:pt idx="27">
                  <c:v>2970550.8939999999</c:v>
                </c:pt>
                <c:pt idx="28">
                  <c:v>3590539.807</c:v>
                </c:pt>
                <c:pt idx="29">
                  <c:v>2804273.003</c:v>
                </c:pt>
                <c:pt idx="30">
                  <c:v>2566933.0720000002</c:v>
                </c:pt>
                <c:pt idx="31">
                  <c:v>3289031.33</c:v>
                </c:pt>
                <c:pt idx="32">
                  <c:v>3065258.5419999999</c:v>
                </c:pt>
                <c:pt idx="33">
                  <c:v>2912493.3859999999</c:v>
                </c:pt>
                <c:pt idx="34">
                  <c:v>3057562.0010000002</c:v>
                </c:pt>
                <c:pt idx="35">
                  <c:v>3084059.054</c:v>
                </c:pt>
                <c:pt idx="36">
                  <c:v>2951735.8739999998</c:v>
                </c:pt>
                <c:pt idx="37">
                  <c:v>3256626.6860000002</c:v>
                </c:pt>
                <c:pt idx="38">
                  <c:v>2992012.3190000001</c:v>
                </c:pt>
                <c:pt idx="39">
                  <c:v>2730511.4180000001</c:v>
                </c:pt>
                <c:pt idx="40">
                  <c:v>3001004.2540000002</c:v>
                </c:pt>
                <c:pt idx="41">
                  <c:v>3202023.6439999999</c:v>
                </c:pt>
                <c:pt idx="42">
                  <c:v>3044656.7230000002</c:v>
                </c:pt>
                <c:pt idx="43">
                  <c:v>3083629.9279999998</c:v>
                </c:pt>
                <c:pt idx="44">
                  <c:v>2778952.2080000001</c:v>
                </c:pt>
                <c:pt idx="45">
                  <c:v>3104499.5589999999</c:v>
                </c:pt>
                <c:pt idx="46">
                  <c:v>3197934.2439999999</c:v>
                </c:pt>
                <c:pt idx="47">
                  <c:v>2919799.1710000001</c:v>
                </c:pt>
                <c:pt idx="48">
                  <c:v>2417698.8709999998</c:v>
                </c:pt>
                <c:pt idx="49">
                  <c:v>2904495.66</c:v>
                </c:pt>
                <c:pt idx="50">
                  <c:v>2700330.3250000002</c:v>
                </c:pt>
                <c:pt idx="51">
                  <c:v>2684767.8280000002</c:v>
                </c:pt>
                <c:pt idx="52">
                  <c:v>2794824.335</c:v>
                </c:pt>
                <c:pt idx="53">
                  <c:v>2323904.8930000002</c:v>
                </c:pt>
                <c:pt idx="54">
                  <c:v>2576377.2089999998</c:v>
                </c:pt>
                <c:pt idx="55">
                  <c:v>2551579.6910000001</c:v>
                </c:pt>
                <c:pt idx="56">
                  <c:v>2394957.4900000002</c:v>
                </c:pt>
                <c:pt idx="57">
                  <c:v>2660876.4040000001</c:v>
                </c:pt>
                <c:pt idx="58">
                  <c:v>2815732.8829999999</c:v>
                </c:pt>
                <c:pt idx="59">
                  <c:v>2838527.6159999999</c:v>
                </c:pt>
                <c:pt idx="60">
                  <c:v>3198835.5869999998</c:v>
                </c:pt>
                <c:pt idx="61">
                  <c:v>3113686.67</c:v>
                </c:pt>
                <c:pt idx="62">
                  <c:v>2459661.4160000002</c:v>
                </c:pt>
                <c:pt idx="63">
                  <c:v>3043766.35</c:v>
                </c:pt>
                <c:pt idx="64">
                  <c:v>3124551.6349999998</c:v>
                </c:pt>
                <c:pt idx="65">
                  <c:v>2844764.0249999999</c:v>
                </c:pt>
                <c:pt idx="66">
                  <c:v>2899182.9649999999</c:v>
                </c:pt>
                <c:pt idx="67">
                  <c:v>3078860.585</c:v>
                </c:pt>
                <c:pt idx="68">
                  <c:v>2796795.4750000001</c:v>
                </c:pt>
                <c:pt idx="69">
                  <c:v>3075236.0290000001</c:v>
                </c:pt>
                <c:pt idx="70">
                  <c:v>3010392.3429999999</c:v>
                </c:pt>
                <c:pt idx="71">
                  <c:v>3090179.6570000001</c:v>
                </c:pt>
                <c:pt idx="72">
                  <c:v>2980169.5290000001</c:v>
                </c:pt>
                <c:pt idx="73">
                  <c:v>2709813.986</c:v>
                </c:pt>
                <c:pt idx="74">
                  <c:v>2718706.0240000002</c:v>
                </c:pt>
                <c:pt idx="75">
                  <c:v>3034465.0359999998</c:v>
                </c:pt>
                <c:pt idx="76">
                  <c:v>3202938.64</c:v>
                </c:pt>
                <c:pt idx="77">
                  <c:v>2743506.3590000002</c:v>
                </c:pt>
                <c:pt idx="78">
                  <c:v>2965847.6</c:v>
                </c:pt>
                <c:pt idx="79">
                  <c:v>2599049.7620000001</c:v>
                </c:pt>
                <c:pt idx="80">
                  <c:v>2693640.37</c:v>
                </c:pt>
                <c:pt idx="81">
                  <c:v>2618334.1779999998</c:v>
                </c:pt>
                <c:pt idx="82">
                  <c:v>2710203.0210000002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3-5D4A-BB7E-ADBCD358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sorted comb'!$R$178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'qtrap6500 sorted comb'!$S$157:$EK$157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comb'!$S$178:$EK$178</c:f>
              <c:numCache>
                <c:formatCode>General</c:formatCode>
                <c:ptCount val="123"/>
              </c:numCache>
            </c:numRef>
          </c:val>
          <c:extLst>
            <c:ext xmlns:c16="http://schemas.microsoft.com/office/drawing/2014/chart" uri="{C3380CC4-5D6E-409C-BE32-E72D297353CC}">
              <c16:uniqueId val="{00000000-1810-1442-A46A-6223906FB883}"/>
            </c:ext>
          </c:extLst>
        </c:ser>
        <c:ser>
          <c:idx val="1"/>
          <c:order val="1"/>
          <c:tx>
            <c:strRef>
              <c:f>'qtrap6500 sorted comb'!$R$179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'qtrap6500 sorted comb'!$S$157:$EK$157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comb'!$S$179:$EK$179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1745.8845385843176</c:v>
                </c:pt>
                <c:pt idx="4">
                  <c:v>1611.6038914797493</c:v>
                </c:pt>
                <c:pt idx="5">
                  <c:v>897.14172368142863</c:v>
                </c:pt>
                <c:pt idx="6">
                  <c:v>938.56411470655462</c:v>
                </c:pt>
                <c:pt idx="7">
                  <c:v>3.0091861661859052</c:v>
                </c:pt>
                <c:pt idx="8">
                  <c:v>2.7556864261518417</c:v>
                </c:pt>
                <c:pt idx="9">
                  <c:v>2.5672787823774357</c:v>
                </c:pt>
                <c:pt idx="10">
                  <c:v>2.8251307013924949</c:v>
                </c:pt>
                <c:pt idx="11">
                  <c:v>3.283080295131152</c:v>
                </c:pt>
                <c:pt idx="12">
                  <c:v>3.0764466506844657</c:v>
                </c:pt>
                <c:pt idx="13">
                  <c:v>2.8502882508339886</c:v>
                </c:pt>
                <c:pt idx="14">
                  <c:v>2.1313585848810561</c:v>
                </c:pt>
                <c:pt idx="15">
                  <c:v>2.5349626697495129</c:v>
                </c:pt>
                <c:pt idx="16">
                  <c:v>2.4279531705451629</c:v>
                </c:pt>
                <c:pt idx="17">
                  <c:v>3.2115984149961077</c:v>
                </c:pt>
                <c:pt idx="18">
                  <c:v>2.2874703146734583</c:v>
                </c:pt>
                <c:pt idx="19">
                  <c:v>2.56306671155509</c:v>
                </c:pt>
                <c:pt idx="20">
                  <c:v>2.4921190872165329</c:v>
                </c:pt>
                <c:pt idx="21">
                  <c:v>3.429779646983969</c:v>
                </c:pt>
                <c:pt idx="22">
                  <c:v>2.8572470195283128</c:v>
                </c:pt>
                <c:pt idx="23">
                  <c:v>2.8833357369410848</c:v>
                </c:pt>
                <c:pt idx="24">
                  <c:v>3.0363930555575576</c:v>
                </c:pt>
                <c:pt idx="25">
                  <c:v>2.3559249672049538</c:v>
                </c:pt>
                <c:pt idx="26">
                  <c:v>2.7693315265117526</c:v>
                </c:pt>
                <c:pt idx="27">
                  <c:v>3.1873282931194269</c:v>
                </c:pt>
                <c:pt idx="28">
                  <c:v>2.0655156846442408</c:v>
                </c:pt>
                <c:pt idx="29">
                  <c:v>3.1741000658938447</c:v>
                </c:pt>
                <c:pt idx="30">
                  <c:v>2.8617007448035974</c:v>
                </c:pt>
                <c:pt idx="31">
                  <c:v>2.4854025467430132</c:v>
                </c:pt>
                <c:pt idx="32">
                  <c:v>2.5176353959866873</c:v>
                </c:pt>
                <c:pt idx="33">
                  <c:v>2.4661124359111399</c:v>
                </c:pt>
                <c:pt idx="34">
                  <c:v>2.804352033584653</c:v>
                </c:pt>
                <c:pt idx="35">
                  <c:v>2.5590845405204945</c:v>
                </c:pt>
                <c:pt idx="36">
                  <c:v>2.9115060381577114</c:v>
                </c:pt>
                <c:pt idx="37">
                  <c:v>2.5230494577874838</c:v>
                </c:pt>
                <c:pt idx="38">
                  <c:v>2.1365934557826387</c:v>
                </c:pt>
                <c:pt idx="39">
                  <c:v>4.1779665285864942</c:v>
                </c:pt>
                <c:pt idx="40">
                  <c:v>2.6173145724268774</c:v>
                </c:pt>
                <c:pt idx="41">
                  <c:v>2.8733097001906254</c:v>
                </c:pt>
                <c:pt idx="42">
                  <c:v>3.0377137680660122</c:v>
                </c:pt>
                <c:pt idx="43">
                  <c:v>2.7800800150880471</c:v>
                </c:pt>
                <c:pt idx="44">
                  <c:v>2.4527540603508728</c:v>
                </c:pt>
                <c:pt idx="45">
                  <c:v>3.0732357622538236</c:v>
                </c:pt>
                <c:pt idx="46">
                  <c:v>2.5706964261117635</c:v>
                </c:pt>
                <c:pt idx="47">
                  <c:v>2.7048784813089459</c:v>
                </c:pt>
                <c:pt idx="48">
                  <c:v>3.4722101753443457</c:v>
                </c:pt>
                <c:pt idx="49">
                  <c:v>3.0233654960271776</c:v>
                </c:pt>
                <c:pt idx="50">
                  <c:v>3.0760069106335153</c:v>
                </c:pt>
                <c:pt idx="51">
                  <c:v>3.1881574005350415</c:v>
                </c:pt>
                <c:pt idx="52">
                  <c:v>2.6204702298443681</c:v>
                </c:pt>
                <c:pt idx="53">
                  <c:v>3.2582142545011359</c:v>
                </c:pt>
                <c:pt idx="54">
                  <c:v>3.3755228495802907</c:v>
                </c:pt>
                <c:pt idx="55">
                  <c:v>2.9508448501999389</c:v>
                </c:pt>
                <c:pt idx="56">
                  <c:v>3.9126931502015516</c:v>
                </c:pt>
                <c:pt idx="57">
                  <c:v>2.850575492489356</c:v>
                </c:pt>
                <c:pt idx="58">
                  <c:v>2.3901130887873494</c:v>
                </c:pt>
                <c:pt idx="59">
                  <c:v>2.5522222883786507</c:v>
                </c:pt>
                <c:pt idx="60">
                  <c:v>2.4761105211455945</c:v>
                </c:pt>
                <c:pt idx="61">
                  <c:v>2.0859856025269776</c:v>
                </c:pt>
                <c:pt idx="62">
                  <c:v>2.7455559784424612</c:v>
                </c:pt>
                <c:pt idx="63">
                  <c:v>2.4588477622271894</c:v>
                </c:pt>
                <c:pt idx="64">
                  <c:v>2.0393300730995385</c:v>
                </c:pt>
                <c:pt idx="65">
                  <c:v>2.9538563162019602</c:v>
                </c:pt>
                <c:pt idx="66">
                  <c:v>3.4522760984595204</c:v>
                </c:pt>
                <c:pt idx="67">
                  <c:v>3.3991820096468914</c:v>
                </c:pt>
                <c:pt idx="68">
                  <c:v>3.3532449238787017</c:v>
                </c:pt>
                <c:pt idx="69">
                  <c:v>2.3250065931945811</c:v>
                </c:pt>
                <c:pt idx="70">
                  <c:v>2.5675497476581839</c:v>
                </c:pt>
                <c:pt idx="71">
                  <c:v>2.0291933963312818</c:v>
                </c:pt>
                <c:pt idx="72">
                  <c:v>3.7297463765976477</c:v>
                </c:pt>
                <c:pt idx="73">
                  <c:v>3.4164668117089563</c:v>
                </c:pt>
                <c:pt idx="74">
                  <c:v>2.7322188303620454</c:v>
                </c:pt>
                <c:pt idx="75">
                  <c:v>2.8193427814380487</c:v>
                </c:pt>
                <c:pt idx="76">
                  <c:v>2.26769223142376</c:v>
                </c:pt>
                <c:pt idx="77">
                  <c:v>2.5399675121495044</c:v>
                </c:pt>
                <c:pt idx="78">
                  <c:v>2.4567975894981071</c:v>
                </c:pt>
                <c:pt idx="79">
                  <c:v>3.0982041651439793</c:v>
                </c:pt>
                <c:pt idx="80">
                  <c:v>2.9320692949363094</c:v>
                </c:pt>
                <c:pt idx="81">
                  <c:v>2.7198959309120081</c:v>
                </c:pt>
                <c:pt idx="82">
                  <c:v>2.0325180334861472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0-1442-A46A-6223906FB883}"/>
            </c:ext>
          </c:extLst>
        </c:ser>
        <c:ser>
          <c:idx val="2"/>
          <c:order val="2"/>
          <c:tx>
            <c:strRef>
              <c:f>'qtrap6500 sorted comb'!$R$180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'qtrap6500 sorted comb'!$S$157:$EK$157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comb'!$S$180:$EK$180</c:f>
              <c:numCache>
                <c:formatCode>General</c:formatCode>
                <c:ptCount val="123"/>
                <c:pt idx="0">
                  <c:v>82780.092000000004</c:v>
                </c:pt>
                <c:pt idx="1">
                  <c:v>24322.037</c:v>
                </c:pt>
                <c:pt idx="2">
                  <c:v>110700.17</c:v>
                </c:pt>
                <c:pt idx="3">
                  <c:v>27187853563.394703</c:v>
                </c:pt>
                <c:pt idx="4">
                  <c:v>21919938439.488194</c:v>
                </c:pt>
                <c:pt idx="5">
                  <c:v>14407710886.450407</c:v>
                </c:pt>
                <c:pt idx="6">
                  <c:v>13533694388.520983</c:v>
                </c:pt>
                <c:pt idx="7">
                  <c:v>2920669.5588451657</c:v>
                </c:pt>
                <c:pt idx="8">
                  <c:v>2617814.0882197986</c:v>
                </c:pt>
                <c:pt idx="9">
                  <c:v>1864265.3527079646</c:v>
                </c:pt>
                <c:pt idx="10">
                  <c:v>2264476.507377015</c:v>
                </c:pt>
                <c:pt idx="11">
                  <c:v>4509783.1615216611</c:v>
                </c:pt>
                <c:pt idx="12">
                  <c:v>8828722.1342711616</c:v>
                </c:pt>
                <c:pt idx="13">
                  <c:v>3802927.3977263635</c:v>
                </c:pt>
                <c:pt idx="14">
                  <c:v>3097146.158162131</c:v>
                </c:pt>
                <c:pt idx="15">
                  <c:v>2811645.9157894412</c:v>
                </c:pt>
                <c:pt idx="16">
                  <c:v>1569222.8714827625</c:v>
                </c:pt>
                <c:pt idx="17">
                  <c:v>3096323.6266854899</c:v>
                </c:pt>
                <c:pt idx="18">
                  <c:v>2531780.2099009133</c:v>
                </c:pt>
                <c:pt idx="19">
                  <c:v>3348794.0401087734</c:v>
                </c:pt>
                <c:pt idx="20">
                  <c:v>476041.09907338</c:v>
                </c:pt>
                <c:pt idx="21">
                  <c:v>293258.98719300906</c:v>
                </c:pt>
                <c:pt idx="22">
                  <c:v>207411.64701079813</c:v>
                </c:pt>
                <c:pt idx="23">
                  <c:v>170163.27343492481</c:v>
                </c:pt>
                <c:pt idx="24">
                  <c:v>200475.12177583078</c:v>
                </c:pt>
                <c:pt idx="25">
                  <c:v>329354.72940930241</c:v>
                </c:pt>
                <c:pt idx="26">
                  <c:v>327412.80464958417</c:v>
                </c:pt>
                <c:pt idx="27">
                  <c:v>213294.65794835577</c:v>
                </c:pt>
                <c:pt idx="28">
                  <c:v>411639.45054923871</c:v>
                </c:pt>
                <c:pt idx="29">
                  <c:v>4377727.5936156726</c:v>
                </c:pt>
                <c:pt idx="30">
                  <c:v>4666497.8495993409</c:v>
                </c:pt>
                <c:pt idx="31">
                  <c:v>2397356.4283308904</c:v>
                </c:pt>
                <c:pt idx="32">
                  <c:v>5909135.8823018111</c:v>
                </c:pt>
                <c:pt idx="33">
                  <c:v>3326427.8628585767</c:v>
                </c:pt>
                <c:pt idx="34">
                  <c:v>4117617.6367849647</c:v>
                </c:pt>
                <c:pt idx="35">
                  <c:v>6782196.9186746413</c:v>
                </c:pt>
                <c:pt idx="36">
                  <c:v>7366987.8830695739</c:v>
                </c:pt>
                <c:pt idx="37">
                  <c:v>8858345.792648932</c:v>
                </c:pt>
                <c:pt idx="38">
                  <c:v>5889746.8333242452</c:v>
                </c:pt>
                <c:pt idx="39">
                  <c:v>4238641.9708284941</c:v>
                </c:pt>
                <c:pt idx="40">
                  <c:v>6492594.588654235</c:v>
                </c:pt>
                <c:pt idx="41">
                  <c:v>2288549.5448175874</c:v>
                </c:pt>
                <c:pt idx="42">
                  <c:v>2381549.501540551</c:v>
                </c:pt>
                <c:pt idx="43">
                  <c:v>2682034.3577193739</c:v>
                </c:pt>
                <c:pt idx="44">
                  <c:v>8496663.5931270011</c:v>
                </c:pt>
                <c:pt idx="45">
                  <c:v>7623001.2971774116</c:v>
                </c:pt>
                <c:pt idx="46">
                  <c:v>5702828.0339440722</c:v>
                </c:pt>
                <c:pt idx="47">
                  <c:v>1098663.9332301738</c:v>
                </c:pt>
                <c:pt idx="48">
                  <c:v>1131938.0518930322</c:v>
                </c:pt>
                <c:pt idx="49">
                  <c:v>713490.60225077299</c:v>
                </c:pt>
                <c:pt idx="50">
                  <c:v>1767260.8495921129</c:v>
                </c:pt>
                <c:pt idx="51">
                  <c:v>322410.479979172</c:v>
                </c:pt>
                <c:pt idx="52">
                  <c:v>482218.88714796671</c:v>
                </c:pt>
                <c:pt idx="53">
                  <c:v>1309185.3210271513</c:v>
                </c:pt>
                <c:pt idx="54">
                  <c:v>1104824.2202076714</c:v>
                </c:pt>
                <c:pt idx="55">
                  <c:v>471174.88554323447</c:v>
                </c:pt>
                <c:pt idx="56">
                  <c:v>678811.53042427555</c:v>
                </c:pt>
                <c:pt idx="57">
                  <c:v>236770.48224570646</c:v>
                </c:pt>
                <c:pt idx="58">
                  <c:v>244875.34139687262</c:v>
                </c:pt>
                <c:pt idx="59">
                  <c:v>400125.34091280313</c:v>
                </c:pt>
                <c:pt idx="60">
                  <c:v>140277.59130759607</c:v>
                </c:pt>
                <c:pt idx="61">
                  <c:v>109037.22928902287</c:v>
                </c:pt>
                <c:pt idx="62">
                  <c:v>172009.73549174305</c:v>
                </c:pt>
                <c:pt idx="63">
                  <c:v>254271.47318246972</c:v>
                </c:pt>
                <c:pt idx="64">
                  <c:v>225812.91440567645</c:v>
                </c:pt>
                <c:pt idx="65">
                  <c:v>1903258.7955433964</c:v>
                </c:pt>
                <c:pt idx="66">
                  <c:v>1819190.7682331603</c:v>
                </c:pt>
                <c:pt idx="67">
                  <c:v>1213006.8666328962</c:v>
                </c:pt>
                <c:pt idx="68">
                  <c:v>2303547.2823377089</c:v>
                </c:pt>
                <c:pt idx="69">
                  <c:v>2035332.0199177915</c:v>
                </c:pt>
                <c:pt idx="70">
                  <c:v>2128515.8175820061</c:v>
                </c:pt>
                <c:pt idx="71">
                  <c:v>570655.83420453803</c:v>
                </c:pt>
                <c:pt idx="72">
                  <c:v>2614351.7062892378</c:v>
                </c:pt>
                <c:pt idx="73">
                  <c:v>670676.56906002609</c:v>
                </c:pt>
                <c:pt idx="74">
                  <c:v>3150420.0013065194</c:v>
                </c:pt>
                <c:pt idx="75">
                  <c:v>1686227.6343594398</c:v>
                </c:pt>
                <c:pt idx="76">
                  <c:v>781471.5809816384</c:v>
                </c:pt>
                <c:pt idx="77">
                  <c:v>1750909.5359185792</c:v>
                </c:pt>
                <c:pt idx="78">
                  <c:v>1982684.230526912</c:v>
                </c:pt>
                <c:pt idx="79">
                  <c:v>411849.342138195</c:v>
                </c:pt>
                <c:pt idx="80">
                  <c:v>846395.11873142491</c:v>
                </c:pt>
                <c:pt idx="81">
                  <c:v>586329.17346049484</c:v>
                </c:pt>
                <c:pt idx="82">
                  <c:v>2785717.8448028173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0-1442-A46A-6223906FB883}"/>
            </c:ext>
          </c:extLst>
        </c:ser>
        <c:ser>
          <c:idx val="3"/>
          <c:order val="3"/>
          <c:tx>
            <c:strRef>
              <c:f>'qtrap6500 sorted comb'!$R$181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'qtrap6500 sorted comb'!$S$157:$EK$157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comb'!$S$181:$EK$181</c:f>
              <c:numCache>
                <c:formatCode>General</c:formatCode>
                <c:ptCount val="123"/>
                <c:pt idx="0">
                  <c:v>9873.7459999999992</c:v>
                </c:pt>
                <c:pt idx="1">
                  <c:v>5491.6480000000001</c:v>
                </c:pt>
                <c:pt idx="2">
                  <c:v>13322.931</c:v>
                </c:pt>
                <c:pt idx="3">
                  <c:v>1950305900.9947658</c:v>
                </c:pt>
                <c:pt idx="4">
                  <c:v>1700847328.8481457</c:v>
                </c:pt>
                <c:pt idx="5">
                  <c:v>745979124.42237532</c:v>
                </c:pt>
                <c:pt idx="6">
                  <c:v>779519934.44024003</c:v>
                </c:pt>
                <c:pt idx="7">
                  <c:v>264519.97018544772</c:v>
                </c:pt>
                <c:pt idx="8">
                  <c:v>233095.19537086374</c:v>
                </c:pt>
                <c:pt idx="9">
                  <c:v>197900.57702402724</c:v>
                </c:pt>
                <c:pt idx="10">
                  <c:v>243108.33922511467</c:v>
                </c:pt>
                <c:pt idx="11">
                  <c:v>340599.00227256713</c:v>
                </c:pt>
                <c:pt idx="12">
                  <c:v>650741.43993431877</c:v>
                </c:pt>
                <c:pt idx="13">
                  <c:v>323335.99800369795</c:v>
                </c:pt>
                <c:pt idx="14">
                  <c:v>209446.30626898972</c:v>
                </c:pt>
                <c:pt idx="15">
                  <c:v>218277.69091912356</c:v>
                </c:pt>
                <c:pt idx="16">
                  <c:v>146444.51569682252</c:v>
                </c:pt>
                <c:pt idx="17">
                  <c:v>341938.28267573199</c:v>
                </c:pt>
                <c:pt idx="18">
                  <c:v>218544.98248801165</c:v>
                </c:pt>
                <c:pt idx="19">
                  <c:v>283423.76317975915</c:v>
                </c:pt>
                <c:pt idx="20">
                  <c:v>78879.122872221633</c:v>
                </c:pt>
                <c:pt idx="21">
                  <c:v>72212.199543593859</c:v>
                </c:pt>
                <c:pt idx="22">
                  <c:v>57702.306423912662</c:v>
                </c:pt>
                <c:pt idx="23">
                  <c:v>59526.154888889105</c:v>
                </c:pt>
                <c:pt idx="24">
                  <c:v>55706.128529003392</c:v>
                </c:pt>
                <c:pt idx="25">
                  <c:v>54508.204324707593</c:v>
                </c:pt>
                <c:pt idx="26">
                  <c:v>58778.67394379824</c:v>
                </c:pt>
                <c:pt idx="27">
                  <c:v>73010.969022988007</c:v>
                </c:pt>
                <c:pt idx="28">
                  <c:v>63389.32757998968</c:v>
                </c:pt>
                <c:pt idx="29">
                  <c:v>369469.84376693895</c:v>
                </c:pt>
                <c:pt idx="30">
                  <c:v>340845.03065559553</c:v>
                </c:pt>
                <c:pt idx="31">
                  <c:v>228734.45707509079</c:v>
                </c:pt>
                <c:pt idx="32">
                  <c:v>436101.77961270337</c:v>
                </c:pt>
                <c:pt idx="33">
                  <c:v>226963.50879631558</c:v>
                </c:pt>
                <c:pt idx="34">
                  <c:v>333988.27079353976</c:v>
                </c:pt>
                <c:pt idx="35">
                  <c:v>502261.54233824945</c:v>
                </c:pt>
                <c:pt idx="36">
                  <c:v>476065.09805400961</c:v>
                </c:pt>
                <c:pt idx="37">
                  <c:v>515356.45235772169</c:v>
                </c:pt>
                <c:pt idx="38">
                  <c:v>446840.02339342568</c:v>
                </c:pt>
                <c:pt idx="39">
                  <c:v>400881.6540116836</c:v>
                </c:pt>
                <c:pt idx="40">
                  <c:v>499260.5150281341</c:v>
                </c:pt>
                <c:pt idx="41">
                  <c:v>206958.59879991625</c:v>
                </c:pt>
                <c:pt idx="42">
                  <c:v>211449.0007424267</c:v>
                </c:pt>
                <c:pt idx="43">
                  <c:v>283382.67738045414</c:v>
                </c:pt>
                <c:pt idx="44">
                  <c:v>820691.51104615605</c:v>
                </c:pt>
                <c:pt idx="45">
                  <c:v>740136.14271168958</c:v>
                </c:pt>
                <c:pt idx="46">
                  <c:v>435071.86110514792</c:v>
                </c:pt>
                <c:pt idx="47">
                  <c:v>129823.10414984086</c:v>
                </c:pt>
                <c:pt idx="48">
                  <c:v>127204.09338598364</c:v>
                </c:pt>
                <c:pt idx="49">
                  <c:v>113671.41657814773</c:v>
                </c:pt>
                <c:pt idx="50">
                  <c:v>161145.77928610964</c:v>
                </c:pt>
                <c:pt idx="51">
                  <c:v>81624.946502438819</c:v>
                </c:pt>
                <c:pt idx="52">
                  <c:v>110565.35628196078</c:v>
                </c:pt>
                <c:pt idx="53">
                  <c:v>173678.892535828</c:v>
                </c:pt>
                <c:pt idx="54">
                  <c:v>168373.39197021685</c:v>
                </c:pt>
                <c:pt idx="55">
                  <c:v>99840.247951985526</c:v>
                </c:pt>
                <c:pt idx="56">
                  <c:v>138853.80319669237</c:v>
                </c:pt>
                <c:pt idx="57">
                  <c:v>76701.683328476807</c:v>
                </c:pt>
                <c:pt idx="58">
                  <c:v>58024.433670318787</c:v>
                </c:pt>
                <c:pt idx="59">
                  <c:v>74639.511123627686</c:v>
                </c:pt>
                <c:pt idx="60">
                  <c:v>62132.788743833247</c:v>
                </c:pt>
                <c:pt idx="61">
                  <c:v>55493.767022009539</c:v>
                </c:pt>
                <c:pt idx="62">
                  <c:v>66853.184361570602</c:v>
                </c:pt>
                <c:pt idx="63">
                  <c:v>94170.335929067034</c:v>
                </c:pt>
                <c:pt idx="64">
                  <c:v>42164.988737058891</c:v>
                </c:pt>
                <c:pt idx="65">
                  <c:v>162406.68009275955</c:v>
                </c:pt>
                <c:pt idx="66">
                  <c:v>210339.74992869861</c:v>
                </c:pt>
                <c:pt idx="67">
                  <c:v>137979.5859380406</c:v>
                </c:pt>
                <c:pt idx="68">
                  <c:v>213514.24567021363</c:v>
                </c:pt>
                <c:pt idx="69">
                  <c:v>157908.65854335888</c:v>
                </c:pt>
                <c:pt idx="70">
                  <c:v>147816.15747010379</c:v>
                </c:pt>
                <c:pt idx="71">
                  <c:v>90405.989840506998</c:v>
                </c:pt>
                <c:pt idx="72">
                  <c:v>265823.13817036775</c:v>
                </c:pt>
                <c:pt idx="73">
                  <c:v>105011.81056575934</c:v>
                </c:pt>
                <c:pt idx="74">
                  <c:v>247069.68001568405</c:v>
                </c:pt>
                <c:pt idx="75">
                  <c:v>137345.49591515056</c:v>
                </c:pt>
                <c:pt idx="76">
                  <c:v>93437.090429768738</c:v>
                </c:pt>
                <c:pt idx="77">
                  <c:v>153758.15507234359</c:v>
                </c:pt>
                <c:pt idx="78">
                  <c:v>187739.25879848472</c:v>
                </c:pt>
                <c:pt idx="79">
                  <c:v>72563.055242857969</c:v>
                </c:pt>
                <c:pt idx="80">
                  <c:v>139161.55034864467</c:v>
                </c:pt>
                <c:pt idx="81">
                  <c:v>85652.748660993195</c:v>
                </c:pt>
                <c:pt idx="82">
                  <c:v>227563.2901644214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0-1442-A46A-6223906FB883}"/>
            </c:ext>
          </c:extLst>
        </c:ser>
        <c:ser>
          <c:idx val="4"/>
          <c:order val="4"/>
          <c:tx>
            <c:strRef>
              <c:f>'qtrap6500 sorted comb'!$R$182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'qtrap6500 sorted comb'!$S$157:$EK$157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comb'!$S$182:$EK$182</c:f>
              <c:numCache>
                <c:formatCode>General</c:formatCode>
                <c:ptCount val="123"/>
                <c:pt idx="0">
                  <c:v>9514.723</c:v>
                </c:pt>
                <c:pt idx="1">
                  <c:v>7532.2179999999998</c:v>
                </c:pt>
                <c:pt idx="2">
                  <c:v>8708.4869999999992</c:v>
                </c:pt>
                <c:pt idx="3">
                  <c:v>528199126.14702624</c:v>
                </c:pt>
                <c:pt idx="4">
                  <c:v>425156642.43387175</c:v>
                </c:pt>
                <c:pt idx="5">
                  <c:v>240197393.11410397</c:v>
                </c:pt>
                <c:pt idx="6">
                  <c:v>258687881.31030327</c:v>
                </c:pt>
                <c:pt idx="7">
                  <c:v>335456.84875041968</c:v>
                </c:pt>
                <c:pt idx="8">
                  <c:v>280226.32861384383</c:v>
                </c:pt>
                <c:pt idx="9">
                  <c:v>299978.46446542669</c:v>
                </c:pt>
                <c:pt idx="10">
                  <c:v>277426.96756161767</c:v>
                </c:pt>
                <c:pt idx="11">
                  <c:v>363256.56042723899</c:v>
                </c:pt>
                <c:pt idx="12">
                  <c:v>331079.06980395108</c:v>
                </c:pt>
                <c:pt idx="13">
                  <c:v>206210.63636725582</c:v>
                </c:pt>
                <c:pt idx="14">
                  <c:v>174663.4890123769</c:v>
                </c:pt>
                <c:pt idx="15">
                  <c:v>218478.73373853604</c:v>
                </c:pt>
                <c:pt idx="16">
                  <c:v>235548.09050031801</c:v>
                </c:pt>
                <c:pt idx="17">
                  <c:v>270950.01698141103</c:v>
                </c:pt>
                <c:pt idx="18">
                  <c:v>252692.83801398566</c:v>
                </c:pt>
                <c:pt idx="19">
                  <c:v>343695.81474200403</c:v>
                </c:pt>
                <c:pt idx="20">
                  <c:v>153376.3801667004</c:v>
                </c:pt>
                <c:pt idx="21">
                  <c:v>220379.48972129801</c:v>
                </c:pt>
                <c:pt idx="22">
                  <c:v>169590.21964010256</c:v>
                </c:pt>
                <c:pt idx="23">
                  <c:v>210051.28523638879</c:v>
                </c:pt>
                <c:pt idx="24">
                  <c:v>116458.32633049485</c:v>
                </c:pt>
                <c:pt idx="25">
                  <c:v>156703.95575416798</c:v>
                </c:pt>
                <c:pt idx="26">
                  <c:v>157227.02227619625</c:v>
                </c:pt>
                <c:pt idx="27">
                  <c:v>303281.6338820291</c:v>
                </c:pt>
                <c:pt idx="28">
                  <c:v>175685.53483094287</c:v>
                </c:pt>
                <c:pt idx="29">
                  <c:v>333837.30755241279</c:v>
                </c:pt>
                <c:pt idx="30">
                  <c:v>412878.80313404219</c:v>
                </c:pt>
                <c:pt idx="31">
                  <c:v>173561.47568102399</c:v>
                </c:pt>
                <c:pt idx="32">
                  <c:v>322995.07842165278</c:v>
                </c:pt>
                <c:pt idx="33">
                  <c:v>218224.72100626753</c:v>
                </c:pt>
                <c:pt idx="34">
                  <c:v>219830.54225660564</c:v>
                </c:pt>
                <c:pt idx="35">
                  <c:v>339847.86774571799</c:v>
                </c:pt>
                <c:pt idx="36">
                  <c:v>390976.1506639701</c:v>
                </c:pt>
                <c:pt idx="37">
                  <c:v>302102.96079762361</c:v>
                </c:pt>
                <c:pt idx="38">
                  <c:v>254075.26703708179</c:v>
                </c:pt>
                <c:pt idx="39">
                  <c:v>329775.38355135155</c:v>
                </c:pt>
                <c:pt idx="40">
                  <c:v>259680.66040946264</c:v>
                </c:pt>
                <c:pt idx="41">
                  <c:v>207096.75327692082</c:v>
                </c:pt>
                <c:pt idx="42">
                  <c:v>218009.43573419566</c:v>
                </c:pt>
                <c:pt idx="43">
                  <c:v>227292.53639772179</c:v>
                </c:pt>
                <c:pt idx="44">
                  <c:v>324845.84067573969</c:v>
                </c:pt>
                <c:pt idx="45">
                  <c:v>320929.1443669927</c:v>
                </c:pt>
                <c:pt idx="46">
                  <c:v>369746.84023568727</c:v>
                </c:pt>
                <c:pt idx="47">
                  <c:v>268066.76279496611</c:v>
                </c:pt>
                <c:pt idx="48">
                  <c:v>190775.21310294364</c:v>
                </c:pt>
                <c:pt idx="49">
                  <c:v>206267.55393322374</c:v>
                </c:pt>
                <c:pt idx="50">
                  <c:v>251409.74097536757</c:v>
                </c:pt>
                <c:pt idx="51">
                  <c:v>294823.23921867588</c:v>
                </c:pt>
                <c:pt idx="52">
                  <c:v>330367.37251819088</c:v>
                </c:pt>
                <c:pt idx="53">
                  <c:v>560406.5015146134</c:v>
                </c:pt>
                <c:pt idx="54">
                  <c:v>361617.57216120715</c:v>
                </c:pt>
                <c:pt idx="55">
                  <c:v>584351.44728725008</c:v>
                </c:pt>
                <c:pt idx="56">
                  <c:v>320290.85842925549</c:v>
                </c:pt>
                <c:pt idx="57">
                  <c:v>262516.72616279376</c:v>
                </c:pt>
                <c:pt idx="58">
                  <c:v>210242.71029543292</c:v>
                </c:pt>
                <c:pt idx="59">
                  <c:v>333006.90474079666</c:v>
                </c:pt>
                <c:pt idx="60">
                  <c:v>237049.36858601781</c:v>
                </c:pt>
                <c:pt idx="61">
                  <c:v>168022.80270658399</c:v>
                </c:pt>
                <c:pt idx="62">
                  <c:v>237385.06943679746</c:v>
                </c:pt>
                <c:pt idx="63">
                  <c:v>280309.8226819777</c:v>
                </c:pt>
                <c:pt idx="64">
                  <c:v>218677.87357098178</c:v>
                </c:pt>
                <c:pt idx="65">
                  <c:v>202213.53310456255</c:v>
                </c:pt>
                <c:pt idx="66">
                  <c:v>365136.98622177495</c:v>
                </c:pt>
                <c:pt idx="67">
                  <c:v>233304.46164602292</c:v>
                </c:pt>
                <c:pt idx="68">
                  <c:v>429319.01582329551</c:v>
                </c:pt>
                <c:pt idx="69">
                  <c:v>225205.66283249256</c:v>
                </c:pt>
                <c:pt idx="70">
                  <c:v>216924.63971914066</c:v>
                </c:pt>
                <c:pt idx="71">
                  <c:v>204302.57380802513</c:v>
                </c:pt>
                <c:pt idx="72">
                  <c:v>296293.58092496049</c:v>
                </c:pt>
                <c:pt idx="73">
                  <c:v>342174.33738763002</c:v>
                </c:pt>
                <c:pt idx="74">
                  <c:v>203443.1288461326</c:v>
                </c:pt>
                <c:pt idx="75">
                  <c:v>163588.58979295843</c:v>
                </c:pt>
                <c:pt idx="76">
                  <c:v>229479.28770353697</c:v>
                </c:pt>
                <c:pt idx="77">
                  <c:v>192452.09127151949</c:v>
                </c:pt>
                <c:pt idx="78">
                  <c:v>218102.02420467287</c:v>
                </c:pt>
                <c:pt idx="79">
                  <c:v>191000.48218641151</c:v>
                </c:pt>
                <c:pt idx="80">
                  <c:v>368412.45446024084</c:v>
                </c:pt>
                <c:pt idx="81">
                  <c:v>199944.88359726223</c:v>
                </c:pt>
                <c:pt idx="82">
                  <c:v>208243.97861411583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0-1442-A46A-6223906FB883}"/>
            </c:ext>
          </c:extLst>
        </c:ser>
        <c:ser>
          <c:idx val="5"/>
          <c:order val="5"/>
          <c:tx>
            <c:strRef>
              <c:f>'qtrap6500 sorted comb'!$R$183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'qtrap6500 sorted comb'!$S$157:$EK$157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comb'!$S$183:$EK$183</c:f>
              <c:numCache>
                <c:formatCode>General</c:formatCode>
                <c:ptCount val="123"/>
                <c:pt idx="0">
                  <c:v>16972.490000000002</c:v>
                </c:pt>
                <c:pt idx="1">
                  <c:v>14736.573</c:v>
                </c:pt>
                <c:pt idx="2">
                  <c:v>13308.419</c:v>
                </c:pt>
                <c:pt idx="3">
                  <c:v>61276035.938661844</c:v>
                </c:pt>
                <c:pt idx="4">
                  <c:v>63560242.4917446</c:v>
                </c:pt>
                <c:pt idx="5">
                  <c:v>30365798.149710707</c:v>
                </c:pt>
                <c:pt idx="6">
                  <c:v>30617993.413036153</c:v>
                </c:pt>
                <c:pt idx="7">
                  <c:v>270350.31352022541</c:v>
                </c:pt>
                <c:pt idx="8">
                  <c:v>229452.08973352535</c:v>
                </c:pt>
                <c:pt idx="9">
                  <c:v>194874.90034594119</c:v>
                </c:pt>
                <c:pt idx="10">
                  <c:v>210759.85250992683</c:v>
                </c:pt>
                <c:pt idx="11">
                  <c:v>159890.60340221997</c:v>
                </c:pt>
                <c:pt idx="12">
                  <c:v>150546.9536137656</c:v>
                </c:pt>
                <c:pt idx="13">
                  <c:v>135801.63312553053</c:v>
                </c:pt>
                <c:pt idx="14">
                  <c:v>125258.46700196035</c:v>
                </c:pt>
                <c:pt idx="15">
                  <c:v>119640.16153556475</c:v>
                </c:pt>
                <c:pt idx="16">
                  <c:v>139102.08667085398</c:v>
                </c:pt>
                <c:pt idx="17">
                  <c:v>198387.63128635759</c:v>
                </c:pt>
                <c:pt idx="18">
                  <c:v>181523.93843594048</c:v>
                </c:pt>
                <c:pt idx="19">
                  <c:v>173473.5068021387</c:v>
                </c:pt>
                <c:pt idx="20">
                  <c:v>249323.58057795145</c:v>
                </c:pt>
                <c:pt idx="21">
                  <c:v>189707.6357155719</c:v>
                </c:pt>
                <c:pt idx="22">
                  <c:v>184965.67730304657</c:v>
                </c:pt>
                <c:pt idx="23">
                  <c:v>213079.98146117199</c:v>
                </c:pt>
                <c:pt idx="24">
                  <c:v>155072.95664414531</c:v>
                </c:pt>
                <c:pt idx="25">
                  <c:v>101736.96331319681</c:v>
                </c:pt>
                <c:pt idx="26">
                  <c:v>295594.57007572736</c:v>
                </c:pt>
                <c:pt idx="27">
                  <c:v>228592.5875099664</c:v>
                </c:pt>
                <c:pt idx="28">
                  <c:v>167483.45879887935</c:v>
                </c:pt>
                <c:pt idx="29">
                  <c:v>260644.16930163413</c:v>
                </c:pt>
                <c:pt idx="30">
                  <c:v>132233.73701575462</c:v>
                </c:pt>
                <c:pt idx="31">
                  <c:v>165811.92840521561</c:v>
                </c:pt>
                <c:pt idx="32">
                  <c:v>187042.56059226915</c:v>
                </c:pt>
                <c:pt idx="33">
                  <c:v>146996.34570781197</c:v>
                </c:pt>
                <c:pt idx="34">
                  <c:v>144059.14050808657</c:v>
                </c:pt>
                <c:pt idx="35">
                  <c:v>137956.27332116844</c:v>
                </c:pt>
                <c:pt idx="36">
                  <c:v>148595.97777645005</c:v>
                </c:pt>
                <c:pt idx="37">
                  <c:v>137286.07704557211</c:v>
                </c:pt>
                <c:pt idx="38">
                  <c:v>169683.14793649132</c:v>
                </c:pt>
                <c:pt idx="39">
                  <c:v>200804.18057686643</c:v>
                </c:pt>
                <c:pt idx="40">
                  <c:v>171547.62266159579</c:v>
                </c:pt>
                <c:pt idx="41">
                  <c:v>105343.02720068643</c:v>
                </c:pt>
                <c:pt idx="42">
                  <c:v>201640.72117039945</c:v>
                </c:pt>
                <c:pt idx="43">
                  <c:v>177612.63997193912</c:v>
                </c:pt>
                <c:pt idx="44">
                  <c:v>104027.68421829962</c:v>
                </c:pt>
                <c:pt idx="45">
                  <c:v>138091.61405799518</c:v>
                </c:pt>
                <c:pt idx="46">
                  <c:v>124054.66812948197</c:v>
                </c:pt>
                <c:pt idx="47">
                  <c:v>176435.09569122008</c:v>
                </c:pt>
                <c:pt idx="48">
                  <c:v>150524.78330788322</c:v>
                </c:pt>
                <c:pt idx="49">
                  <c:v>184510.37578608154</c:v>
                </c:pt>
                <c:pt idx="50">
                  <c:v>273681.60284788563</c:v>
                </c:pt>
                <c:pt idx="51">
                  <c:v>197539.89675531423</c:v>
                </c:pt>
                <c:pt idx="52">
                  <c:v>230861.98074972196</c:v>
                </c:pt>
                <c:pt idx="53">
                  <c:v>320746.12465516268</c:v>
                </c:pt>
                <c:pt idx="54">
                  <c:v>446084.03991889593</c:v>
                </c:pt>
                <c:pt idx="55">
                  <c:v>301099.60814728035</c:v>
                </c:pt>
                <c:pt idx="56">
                  <c:v>255673.32578303566</c:v>
                </c:pt>
                <c:pt idx="57">
                  <c:v>163640.97479103878</c:v>
                </c:pt>
                <c:pt idx="58">
                  <c:v>161476.90310929838</c:v>
                </c:pt>
                <c:pt idx="59">
                  <c:v>141553.37136588682</c:v>
                </c:pt>
                <c:pt idx="60">
                  <c:v>209621.94547151346</c:v>
                </c:pt>
                <c:pt idx="61">
                  <c:v>171096.81538974788</c:v>
                </c:pt>
                <c:pt idx="62">
                  <c:v>256967.8984586171</c:v>
                </c:pt>
                <c:pt idx="63">
                  <c:v>300748.24721577152</c:v>
                </c:pt>
                <c:pt idx="64">
                  <c:v>226230.69768244185</c:v>
                </c:pt>
                <c:pt idx="65">
                  <c:v>214854.97474963308</c:v>
                </c:pt>
                <c:pt idx="66">
                  <c:v>207798.46389937669</c:v>
                </c:pt>
                <c:pt idx="67">
                  <c:v>160537.23079209527</c:v>
                </c:pt>
                <c:pt idx="68">
                  <c:v>265440.02797578753</c:v>
                </c:pt>
                <c:pt idx="69">
                  <c:v>133105.20920636793</c:v>
                </c:pt>
                <c:pt idx="70">
                  <c:v>195716.94326110807</c:v>
                </c:pt>
                <c:pt idx="71">
                  <c:v>163534.38612843715</c:v>
                </c:pt>
                <c:pt idx="72">
                  <c:v>289788.86221696401</c:v>
                </c:pt>
                <c:pt idx="73">
                  <c:v>279433.51407243829</c:v>
                </c:pt>
                <c:pt idx="74">
                  <c:v>159878.64275953165</c:v>
                </c:pt>
                <c:pt idx="75">
                  <c:v>93938.370054373008</c:v>
                </c:pt>
                <c:pt idx="76">
                  <c:v>118731.05883752655</c:v>
                </c:pt>
                <c:pt idx="77">
                  <c:v>142605.2999646758</c:v>
                </c:pt>
                <c:pt idx="78">
                  <c:v>207486.79390867057</c:v>
                </c:pt>
                <c:pt idx="79">
                  <c:v>176638.54300279921</c:v>
                </c:pt>
                <c:pt idx="80">
                  <c:v>254093.76722235617</c:v>
                </c:pt>
                <c:pt idx="81">
                  <c:v>152182.49924916108</c:v>
                </c:pt>
                <c:pt idx="82">
                  <c:v>129159.26900370118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10-1442-A46A-6223906FB883}"/>
            </c:ext>
          </c:extLst>
        </c:ser>
        <c:ser>
          <c:idx val="6"/>
          <c:order val="6"/>
          <c:tx>
            <c:strRef>
              <c:f>'qtrap6500 sorted comb'!$R$184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'qtrap6500 sorted comb'!$S$157:$EK$157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'qtrap6500 sorted comb'!$S$184:$EK$184</c:f>
              <c:numCache>
                <c:formatCode>General</c:formatCode>
                <c:ptCount val="123"/>
                <c:pt idx="0">
                  <c:v>11671.29</c:v>
                </c:pt>
                <c:pt idx="1">
                  <c:v>10545.029</c:v>
                </c:pt>
                <c:pt idx="2">
                  <c:v>13084.767</c:v>
                </c:pt>
                <c:pt idx="3">
                  <c:v>46263831.243961811</c:v>
                </c:pt>
                <c:pt idx="4">
                  <c:v>33430308.546117965</c:v>
                </c:pt>
                <c:pt idx="5">
                  <c:v>17988929.615391325</c:v>
                </c:pt>
                <c:pt idx="6">
                  <c:v>14996501.31524447</c:v>
                </c:pt>
                <c:pt idx="7">
                  <c:v>95980.649881884194</c:v>
                </c:pt>
                <c:pt idx="8">
                  <c:v>71331.078169575296</c:v>
                </c:pt>
                <c:pt idx="9">
                  <c:v>66313.627343461951</c:v>
                </c:pt>
                <c:pt idx="10">
                  <c:v>89511.014548183899</c:v>
                </c:pt>
                <c:pt idx="11">
                  <c:v>97054.866183587248</c:v>
                </c:pt>
                <c:pt idx="12">
                  <c:v>99905.688354714643</c:v>
                </c:pt>
                <c:pt idx="13">
                  <c:v>80465.336092840997</c:v>
                </c:pt>
                <c:pt idx="14">
                  <c:v>69242.31167861633</c:v>
                </c:pt>
                <c:pt idx="15">
                  <c:v>56523.73572276692</c:v>
                </c:pt>
                <c:pt idx="16">
                  <c:v>83717.646285275128</c:v>
                </c:pt>
                <c:pt idx="17">
                  <c:v>86543.526999811642</c:v>
                </c:pt>
                <c:pt idx="18">
                  <c:v>79585.975996611451</c:v>
                </c:pt>
                <c:pt idx="19">
                  <c:v>84139.257014377945</c:v>
                </c:pt>
                <c:pt idx="20">
                  <c:v>87863.271992495327</c:v>
                </c:pt>
                <c:pt idx="21">
                  <c:v>77820.10877231005</c:v>
                </c:pt>
                <c:pt idx="22">
                  <c:v>72146.507280275866</c:v>
                </c:pt>
                <c:pt idx="23">
                  <c:v>73563.253957169189</c:v>
                </c:pt>
                <c:pt idx="24">
                  <c:v>59510.158185722568</c:v>
                </c:pt>
                <c:pt idx="25">
                  <c:v>55270.593423719954</c:v>
                </c:pt>
                <c:pt idx="26">
                  <c:v>102328.2676503183</c:v>
                </c:pt>
                <c:pt idx="27">
                  <c:v>87890.985660789724</c:v>
                </c:pt>
                <c:pt idx="28">
                  <c:v>56974.583580162507</c:v>
                </c:pt>
                <c:pt idx="29">
                  <c:v>109711.33408439097</c:v>
                </c:pt>
                <c:pt idx="30">
                  <c:v>105541.10885056928</c:v>
                </c:pt>
                <c:pt idx="31">
                  <c:v>77641.119832725526</c:v>
                </c:pt>
                <c:pt idx="32">
                  <c:v>87737.750641026185</c:v>
                </c:pt>
                <c:pt idx="33">
                  <c:v>84408.969442983274</c:v>
                </c:pt>
                <c:pt idx="34">
                  <c:v>68380.68620336859</c:v>
                </c:pt>
                <c:pt idx="35">
                  <c:v>74541.835962418467</c:v>
                </c:pt>
                <c:pt idx="36">
                  <c:v>90578.321254924333</c:v>
                </c:pt>
                <c:pt idx="37">
                  <c:v>69142.051029121445</c:v>
                </c:pt>
                <c:pt idx="38">
                  <c:v>71709.528962564524</c:v>
                </c:pt>
                <c:pt idx="39">
                  <c:v>93158.948171232914</c:v>
                </c:pt>
                <c:pt idx="40">
                  <c:v>80321.251488070993</c:v>
                </c:pt>
                <c:pt idx="41">
                  <c:v>73056.651758039428</c:v>
                </c:pt>
                <c:pt idx="42">
                  <c:v>92037.942773215458</c:v>
                </c:pt>
                <c:pt idx="43">
                  <c:v>74259.492925341037</c:v>
                </c:pt>
                <c:pt idx="44">
                  <c:v>52892.451725747298</c:v>
                </c:pt>
                <c:pt idx="45">
                  <c:v>72248.512067443633</c:v>
                </c:pt>
                <c:pt idx="46">
                  <c:v>67199.6781019349</c:v>
                </c:pt>
                <c:pt idx="47">
                  <c:v>76255.439152299718</c:v>
                </c:pt>
                <c:pt idx="48">
                  <c:v>95031.795285963584</c:v>
                </c:pt>
                <c:pt idx="49">
                  <c:v>81162.878624238248</c:v>
                </c:pt>
                <c:pt idx="50">
                  <c:v>94577.618436426332</c:v>
                </c:pt>
                <c:pt idx="51">
                  <c:v>79366.481305159003</c:v>
                </c:pt>
                <c:pt idx="52">
                  <c:v>98104.850008485868</c:v>
                </c:pt>
                <c:pt idx="53">
                  <c:v>132912.92056243063</c:v>
                </c:pt>
                <c:pt idx="54">
                  <c:v>150400.69397497742</c:v>
                </c:pt>
                <c:pt idx="55">
                  <c:v>133514.87036249851</c:v>
                </c:pt>
                <c:pt idx="56">
                  <c:v>114394.34146721275</c:v>
                </c:pt>
                <c:pt idx="57">
                  <c:v>63700.656047585187</c:v>
                </c:pt>
                <c:pt idx="58">
                  <c:v>66324.603294881497</c:v>
                </c:pt>
                <c:pt idx="59">
                  <c:v>69706.264513530245</c:v>
                </c:pt>
                <c:pt idx="60">
                  <c:v>71418.27995755538</c:v>
                </c:pt>
                <c:pt idx="61">
                  <c:v>56568.049607310932</c:v>
                </c:pt>
                <c:pt idx="62">
                  <c:v>108281.51274371991</c:v>
                </c:pt>
                <c:pt idx="63">
                  <c:v>74182.583766220807</c:v>
                </c:pt>
                <c:pt idx="64">
                  <c:v>76904.211783532126</c:v>
                </c:pt>
                <c:pt idx="65">
                  <c:v>88018.224784405902</c:v>
                </c:pt>
                <c:pt idx="66">
                  <c:v>116007.21693918218</c:v>
                </c:pt>
                <c:pt idx="67">
                  <c:v>111209.40620225272</c:v>
                </c:pt>
                <c:pt idx="68">
                  <c:v>109603.80478469239</c:v>
                </c:pt>
                <c:pt idx="69">
                  <c:v>69193.381966833258</c:v>
                </c:pt>
                <c:pt idx="70">
                  <c:v>83683.455686991321</c:v>
                </c:pt>
                <c:pt idx="71">
                  <c:v>81376.412014549787</c:v>
                </c:pt>
                <c:pt idx="72">
                  <c:v>136449.16825282515</c:v>
                </c:pt>
                <c:pt idx="73">
                  <c:v>109999.57196057586</c:v>
                </c:pt>
                <c:pt idx="74">
                  <c:v>69456.713020974828</c:v>
                </c:pt>
                <c:pt idx="75">
                  <c:v>63796.539553225193</c:v>
                </c:pt>
                <c:pt idx="76">
                  <c:v>75982.978533720219</c:v>
                </c:pt>
                <c:pt idx="77">
                  <c:v>61348.033438412931</c:v>
                </c:pt>
                <c:pt idx="78">
                  <c:v>95491.332006498997</c:v>
                </c:pt>
                <c:pt idx="79">
                  <c:v>65613.53234590264</c:v>
                </c:pt>
                <c:pt idx="80">
                  <c:v>105556.87839004393</c:v>
                </c:pt>
                <c:pt idx="81">
                  <c:v>78637.900424225139</c:v>
                </c:pt>
                <c:pt idx="82">
                  <c:v>64682.668938522103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0-1442-A46A-6223906F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sorted comb'!$S$153:$CW$153</c:f>
              <c:numCache>
                <c:formatCode>General</c:formatCode>
                <c:ptCount val="83"/>
                <c:pt idx="0">
                  <c:v>17770.440999999999</c:v>
                </c:pt>
                <c:pt idx="1">
                  <c:v>13339.540999999999</c:v>
                </c:pt>
                <c:pt idx="2">
                  <c:v>14335.821</c:v>
                </c:pt>
                <c:pt idx="3">
                  <c:v>1672.1690000000001</c:v>
                </c:pt>
                <c:pt idx="4">
                  <c:v>1811.4960000000001</c:v>
                </c:pt>
                <c:pt idx="5">
                  <c:v>3254.1280000000002</c:v>
                </c:pt>
                <c:pt idx="6">
                  <c:v>3110.511</c:v>
                </c:pt>
                <c:pt idx="7">
                  <c:v>970167.29500000004</c:v>
                </c:pt>
                <c:pt idx="8">
                  <c:v>1059414.4439999999</c:v>
                </c:pt>
                <c:pt idx="9">
                  <c:v>1137162.8289999999</c:v>
                </c:pt>
                <c:pt idx="10">
                  <c:v>1033373.076</c:v>
                </c:pt>
                <c:pt idx="11">
                  <c:v>889230.15599999996</c:v>
                </c:pt>
                <c:pt idx="12">
                  <c:v>948956.48600000003</c:v>
                </c:pt>
                <c:pt idx="13">
                  <c:v>1024252.197</c:v>
                </c:pt>
                <c:pt idx="14">
                  <c:v>1369743.2350000001</c:v>
                </c:pt>
                <c:pt idx="15">
                  <c:v>1151659.564</c:v>
                </c:pt>
                <c:pt idx="16">
                  <c:v>1202417.7560000001</c:v>
                </c:pt>
                <c:pt idx="17">
                  <c:v>909022.12100000004</c:v>
                </c:pt>
                <c:pt idx="18">
                  <c:v>1276263.121</c:v>
                </c:pt>
                <c:pt idx="19">
                  <c:v>1139031.6100000001</c:v>
                </c:pt>
                <c:pt idx="20">
                  <c:v>1171458.466</c:v>
                </c:pt>
                <c:pt idx="21">
                  <c:v>851195.79200000002</c:v>
                </c:pt>
                <c:pt idx="22">
                  <c:v>1021757.651</c:v>
                </c:pt>
                <c:pt idx="23">
                  <c:v>1012512.683</c:v>
                </c:pt>
                <c:pt idx="24">
                  <c:v>961474.33799999999</c:v>
                </c:pt>
                <c:pt idx="25">
                  <c:v>1239179.534</c:v>
                </c:pt>
                <c:pt idx="26">
                  <c:v>1054194.4779999999</c:v>
                </c:pt>
                <c:pt idx="27">
                  <c:v>915943.93</c:v>
                </c:pt>
                <c:pt idx="28">
                  <c:v>1413406.8430000001</c:v>
                </c:pt>
                <c:pt idx="29">
                  <c:v>919761.174</c:v>
                </c:pt>
                <c:pt idx="30">
                  <c:v>1020167.468</c:v>
                </c:pt>
                <c:pt idx="31">
                  <c:v>1174624.21</c:v>
                </c:pt>
                <c:pt idx="32">
                  <c:v>1159585.7</c:v>
                </c:pt>
                <c:pt idx="33">
                  <c:v>1183812.206</c:v>
                </c:pt>
                <c:pt idx="34">
                  <c:v>1041029.7879999999</c:v>
                </c:pt>
                <c:pt idx="35">
                  <c:v>1140804.048</c:v>
                </c:pt>
                <c:pt idx="36">
                  <c:v>1002716.108</c:v>
                </c:pt>
                <c:pt idx="37">
                  <c:v>1157097.4140000001</c:v>
                </c:pt>
                <c:pt idx="38">
                  <c:v>1366387.2250000001</c:v>
                </c:pt>
                <c:pt idx="39">
                  <c:v>698764.33499999996</c:v>
                </c:pt>
                <c:pt idx="40">
                  <c:v>1115423.432</c:v>
                </c:pt>
                <c:pt idx="41">
                  <c:v>1016045.713</c:v>
                </c:pt>
                <c:pt idx="42">
                  <c:v>961056.31599999999</c:v>
                </c:pt>
                <c:pt idx="43">
                  <c:v>1050118.6969999999</c:v>
                </c:pt>
                <c:pt idx="44">
                  <c:v>1190259.574</c:v>
                </c:pt>
                <c:pt idx="45">
                  <c:v>949947.94700000004</c:v>
                </c:pt>
                <c:pt idx="46">
                  <c:v>1135651.014</c:v>
                </c:pt>
                <c:pt idx="47">
                  <c:v>1079314.2919999999</c:v>
                </c:pt>
                <c:pt idx="48">
                  <c:v>840794.15</c:v>
                </c:pt>
                <c:pt idx="49">
                  <c:v>965617.29200000002</c:v>
                </c:pt>
                <c:pt idx="50">
                  <c:v>949092.147</c:v>
                </c:pt>
                <c:pt idx="51">
                  <c:v>915705.73100000003</c:v>
                </c:pt>
                <c:pt idx="52">
                  <c:v>1114080.202</c:v>
                </c:pt>
                <c:pt idx="53">
                  <c:v>896016.58299999998</c:v>
                </c:pt>
                <c:pt idx="54">
                  <c:v>864877.571</c:v>
                </c:pt>
                <c:pt idx="55">
                  <c:v>989348.52599999995</c:v>
                </c:pt>
                <c:pt idx="56">
                  <c:v>746139.26800000004</c:v>
                </c:pt>
                <c:pt idx="57">
                  <c:v>1024148.987</c:v>
                </c:pt>
                <c:pt idx="58">
                  <c:v>1221454.3389999999</c:v>
                </c:pt>
                <c:pt idx="59">
                  <c:v>1143871.3689999999</c:v>
                </c:pt>
                <c:pt idx="60">
                  <c:v>1179032.1869999999</c:v>
                </c:pt>
                <c:pt idx="61">
                  <c:v>1399536.986</c:v>
                </c:pt>
                <c:pt idx="62">
                  <c:v>1063323.4310000001</c:v>
                </c:pt>
                <c:pt idx="63">
                  <c:v>1187309.7830000001</c:v>
                </c:pt>
                <c:pt idx="64">
                  <c:v>1431555.412</c:v>
                </c:pt>
                <c:pt idx="65">
                  <c:v>988339.88199999998</c:v>
                </c:pt>
                <c:pt idx="66">
                  <c:v>845649.05</c:v>
                </c:pt>
                <c:pt idx="67">
                  <c:v>858857.80599999998</c:v>
                </c:pt>
                <c:pt idx="68">
                  <c:v>870623.55099999998</c:v>
                </c:pt>
                <c:pt idx="69">
                  <c:v>1255658.3759999999</c:v>
                </c:pt>
                <c:pt idx="70">
                  <c:v>1137042.8189999999</c:v>
                </c:pt>
                <c:pt idx="71">
                  <c:v>1438706.635</c:v>
                </c:pt>
                <c:pt idx="72">
                  <c:v>782737.94200000004</c:v>
                </c:pt>
                <c:pt idx="73">
                  <c:v>854512.61899999995</c:v>
                </c:pt>
                <c:pt idx="74">
                  <c:v>1068513.9750000001</c:v>
                </c:pt>
                <c:pt idx="75">
                  <c:v>1035494.5209999999</c:v>
                </c:pt>
                <c:pt idx="76">
                  <c:v>1287394.2779999999</c:v>
                </c:pt>
                <c:pt idx="77">
                  <c:v>1149390.2930000001</c:v>
                </c:pt>
                <c:pt idx="78">
                  <c:v>1188300.581</c:v>
                </c:pt>
                <c:pt idx="79">
                  <c:v>942292.32400000002</c:v>
                </c:pt>
                <c:pt idx="80">
                  <c:v>995683.83600000001</c:v>
                </c:pt>
                <c:pt idx="81">
                  <c:v>1073355.0390000001</c:v>
                </c:pt>
                <c:pt idx="82">
                  <c:v>1436353.3089999999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3-9947-B0D7-70DD4DDA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sorted comb'!$S$154:$CW$154</c:f>
              <c:numCache>
                <c:formatCode>General</c:formatCode>
                <c:ptCount val="83"/>
                <c:pt idx="0">
                  <c:v>2085.672</c:v>
                </c:pt>
                <c:pt idx="1">
                  <c:v>1637.396</c:v>
                </c:pt>
                <c:pt idx="2">
                  <c:v>1061.432</c:v>
                </c:pt>
                <c:pt idx="3">
                  <c:v>2100.48</c:v>
                </c:pt>
                <c:pt idx="4">
                  <c:v>1678.904</c:v>
                </c:pt>
                <c:pt idx="5">
                  <c:v>2153.0839999999998</c:v>
                </c:pt>
                <c:pt idx="6">
                  <c:v>1711.6320000000001</c:v>
                </c:pt>
                <c:pt idx="7">
                  <c:v>2984773.2560000001</c:v>
                </c:pt>
                <c:pt idx="8">
                  <c:v>2919414.003</c:v>
                </c:pt>
                <c:pt idx="9">
                  <c:v>2829205.4640000002</c:v>
                </c:pt>
                <c:pt idx="10">
                  <c:v>2965964.341</c:v>
                </c:pt>
                <c:pt idx="11">
                  <c:v>2729115.1949999998</c:v>
                </c:pt>
                <c:pt idx="12">
                  <c:v>2902790.2280000001</c:v>
                </c:pt>
                <c:pt idx="13">
                  <c:v>3061490.162</c:v>
                </c:pt>
                <c:pt idx="14">
                  <c:v>3334521.8670000001</c:v>
                </c:pt>
                <c:pt idx="15">
                  <c:v>3022979.53</c:v>
                </c:pt>
                <c:pt idx="16">
                  <c:v>3121182.0469999998</c:v>
                </c:pt>
                <c:pt idx="17">
                  <c:v>3467371.1290000002</c:v>
                </c:pt>
                <c:pt idx="18">
                  <c:v>3195804.0440000002</c:v>
                </c:pt>
                <c:pt idx="19">
                  <c:v>2957484.5249999999</c:v>
                </c:pt>
                <c:pt idx="20">
                  <c:v>2882068.2439999999</c:v>
                </c:pt>
                <c:pt idx="21">
                  <c:v>2984038.9679999999</c:v>
                </c:pt>
                <c:pt idx="22">
                  <c:v>3389147.7280000001</c:v>
                </c:pt>
                <c:pt idx="23">
                  <c:v>2892097.1129999999</c:v>
                </c:pt>
                <c:pt idx="24">
                  <c:v>2827134.25</c:v>
                </c:pt>
                <c:pt idx="25">
                  <c:v>3048889.514</c:v>
                </c:pt>
                <c:pt idx="26">
                  <c:v>3308682.0410000002</c:v>
                </c:pt>
                <c:pt idx="27">
                  <c:v>2970550.8939999999</c:v>
                </c:pt>
                <c:pt idx="28">
                  <c:v>3590539.807</c:v>
                </c:pt>
                <c:pt idx="29">
                  <c:v>2804273.003</c:v>
                </c:pt>
                <c:pt idx="30">
                  <c:v>2566933.0720000002</c:v>
                </c:pt>
                <c:pt idx="31">
                  <c:v>3289031.33</c:v>
                </c:pt>
                <c:pt idx="32">
                  <c:v>3065258.5419999999</c:v>
                </c:pt>
                <c:pt idx="33">
                  <c:v>2912493.3859999999</c:v>
                </c:pt>
                <c:pt idx="34">
                  <c:v>3057562.0010000002</c:v>
                </c:pt>
                <c:pt idx="35">
                  <c:v>3084059.054</c:v>
                </c:pt>
                <c:pt idx="36">
                  <c:v>2951735.8739999998</c:v>
                </c:pt>
                <c:pt idx="37">
                  <c:v>3256626.6860000002</c:v>
                </c:pt>
                <c:pt idx="38">
                  <c:v>2992012.3190000001</c:v>
                </c:pt>
                <c:pt idx="39">
                  <c:v>2730511.4180000001</c:v>
                </c:pt>
                <c:pt idx="40">
                  <c:v>3001004.2540000002</c:v>
                </c:pt>
                <c:pt idx="41">
                  <c:v>3202023.6439999999</c:v>
                </c:pt>
                <c:pt idx="42">
                  <c:v>3044656.7230000002</c:v>
                </c:pt>
                <c:pt idx="43">
                  <c:v>3083629.9279999998</c:v>
                </c:pt>
                <c:pt idx="44">
                  <c:v>2778952.2080000001</c:v>
                </c:pt>
                <c:pt idx="45">
                  <c:v>3104499.5589999999</c:v>
                </c:pt>
                <c:pt idx="46">
                  <c:v>3197934.2439999999</c:v>
                </c:pt>
                <c:pt idx="47">
                  <c:v>2919799.1710000001</c:v>
                </c:pt>
                <c:pt idx="48">
                  <c:v>2417698.8709999998</c:v>
                </c:pt>
                <c:pt idx="49">
                  <c:v>2904495.66</c:v>
                </c:pt>
                <c:pt idx="50">
                  <c:v>2700330.3250000002</c:v>
                </c:pt>
                <c:pt idx="51">
                  <c:v>2684767.8280000002</c:v>
                </c:pt>
                <c:pt idx="52">
                  <c:v>2794824.335</c:v>
                </c:pt>
                <c:pt idx="53">
                  <c:v>2323904.8930000002</c:v>
                </c:pt>
                <c:pt idx="54">
                  <c:v>2576377.2089999998</c:v>
                </c:pt>
                <c:pt idx="55">
                  <c:v>2551579.6910000001</c:v>
                </c:pt>
                <c:pt idx="56">
                  <c:v>2394957.4900000002</c:v>
                </c:pt>
                <c:pt idx="57">
                  <c:v>2660876.4040000001</c:v>
                </c:pt>
                <c:pt idx="58">
                  <c:v>2815732.8829999999</c:v>
                </c:pt>
                <c:pt idx="59">
                  <c:v>2838527.6159999999</c:v>
                </c:pt>
                <c:pt idx="60">
                  <c:v>3198835.5869999998</c:v>
                </c:pt>
                <c:pt idx="61">
                  <c:v>3113686.67</c:v>
                </c:pt>
                <c:pt idx="62">
                  <c:v>2459661.4160000002</c:v>
                </c:pt>
                <c:pt idx="63">
                  <c:v>3043766.35</c:v>
                </c:pt>
                <c:pt idx="64">
                  <c:v>3124551.6349999998</c:v>
                </c:pt>
                <c:pt idx="65">
                  <c:v>2844764.0249999999</c:v>
                </c:pt>
                <c:pt idx="66">
                  <c:v>2899182.9649999999</c:v>
                </c:pt>
                <c:pt idx="67">
                  <c:v>3078860.585</c:v>
                </c:pt>
                <c:pt idx="68">
                  <c:v>2796795.4750000001</c:v>
                </c:pt>
                <c:pt idx="69">
                  <c:v>3075236.0290000001</c:v>
                </c:pt>
                <c:pt idx="70">
                  <c:v>3010392.3429999999</c:v>
                </c:pt>
                <c:pt idx="71">
                  <c:v>3090179.6570000001</c:v>
                </c:pt>
                <c:pt idx="72">
                  <c:v>2980169.5290000001</c:v>
                </c:pt>
                <c:pt idx="73">
                  <c:v>2709813.986</c:v>
                </c:pt>
                <c:pt idx="74">
                  <c:v>2718706.0240000002</c:v>
                </c:pt>
                <c:pt idx="75">
                  <c:v>3034465.0359999998</c:v>
                </c:pt>
                <c:pt idx="76">
                  <c:v>3202938.64</c:v>
                </c:pt>
                <c:pt idx="77">
                  <c:v>2743506.3590000002</c:v>
                </c:pt>
                <c:pt idx="78">
                  <c:v>2965847.6</c:v>
                </c:pt>
                <c:pt idx="79">
                  <c:v>2599049.7620000001</c:v>
                </c:pt>
                <c:pt idx="80">
                  <c:v>2693640.37</c:v>
                </c:pt>
                <c:pt idx="81">
                  <c:v>2618334.1779999998</c:v>
                </c:pt>
                <c:pt idx="82">
                  <c:v>2710203.0210000002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3-014F-9D39-6A331198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qtrap6500!$S$154:$EH$154</c:f>
              <c:numCache>
                <c:formatCode>General</c:formatCode>
                <c:ptCount val="120"/>
                <c:pt idx="0">
                  <c:v>2085.672</c:v>
                </c:pt>
                <c:pt idx="1">
                  <c:v>1637.396</c:v>
                </c:pt>
                <c:pt idx="2">
                  <c:v>1061.432</c:v>
                </c:pt>
                <c:pt idx="3">
                  <c:v>2100.48</c:v>
                </c:pt>
                <c:pt idx="4">
                  <c:v>1678.904</c:v>
                </c:pt>
                <c:pt idx="5">
                  <c:v>2153.0839999999998</c:v>
                </c:pt>
                <c:pt idx="6">
                  <c:v>1711.6320000000001</c:v>
                </c:pt>
                <c:pt idx="7">
                  <c:v>2984773.2560000001</c:v>
                </c:pt>
                <c:pt idx="8">
                  <c:v>2919414.003</c:v>
                </c:pt>
                <c:pt idx="9">
                  <c:v>2829205.4640000002</c:v>
                </c:pt>
                <c:pt idx="10">
                  <c:v>2965964.341</c:v>
                </c:pt>
                <c:pt idx="11">
                  <c:v>2882068.2439999999</c:v>
                </c:pt>
                <c:pt idx="12">
                  <c:v>2827134.25</c:v>
                </c:pt>
                <c:pt idx="13">
                  <c:v>3308682.0410000002</c:v>
                </c:pt>
                <c:pt idx="14">
                  <c:v>2417698.8709999998</c:v>
                </c:pt>
                <c:pt idx="15">
                  <c:v>3034465.0359999998</c:v>
                </c:pt>
                <c:pt idx="16">
                  <c:v>2599049.7620000001</c:v>
                </c:pt>
                <c:pt idx="17">
                  <c:v>3289031.33</c:v>
                </c:pt>
                <c:pt idx="18">
                  <c:v>3202023.6439999999</c:v>
                </c:pt>
                <c:pt idx="19">
                  <c:v>3075236.0290000001</c:v>
                </c:pt>
                <c:pt idx="20">
                  <c:v>2709813.986</c:v>
                </c:pt>
                <c:pt idx="21">
                  <c:v>2902790.2280000001</c:v>
                </c:pt>
                <c:pt idx="22">
                  <c:v>3022979.53</c:v>
                </c:pt>
                <c:pt idx="23">
                  <c:v>3467371.1290000002</c:v>
                </c:pt>
                <c:pt idx="24">
                  <c:v>2660876.4040000001</c:v>
                </c:pt>
                <c:pt idx="25">
                  <c:v>2684767.8280000002</c:v>
                </c:pt>
                <c:pt idx="26">
                  <c:v>2980169.5290000001</c:v>
                </c:pt>
                <c:pt idx="27">
                  <c:v>3389147.7280000001</c:v>
                </c:pt>
                <c:pt idx="28">
                  <c:v>2844764.0249999999</c:v>
                </c:pt>
                <c:pt idx="29">
                  <c:v>2899182.9649999999</c:v>
                </c:pt>
                <c:pt idx="30">
                  <c:v>3198835.5869999998</c:v>
                </c:pt>
                <c:pt idx="31">
                  <c:v>2729115.1949999998</c:v>
                </c:pt>
                <c:pt idx="32">
                  <c:v>2730511.4180000001</c:v>
                </c:pt>
                <c:pt idx="33">
                  <c:v>3083629.9279999998</c:v>
                </c:pt>
                <c:pt idx="34">
                  <c:v>3078860.585</c:v>
                </c:pt>
                <c:pt idx="35">
                  <c:v>2796795.4750000001</c:v>
                </c:pt>
                <c:pt idx="36">
                  <c:v>3043766.35</c:v>
                </c:pt>
                <c:pt idx="37">
                  <c:v>3084059.054</c:v>
                </c:pt>
                <c:pt idx="38">
                  <c:v>3104499.5589999999</c:v>
                </c:pt>
                <c:pt idx="39">
                  <c:v>2904495.66</c:v>
                </c:pt>
                <c:pt idx="40">
                  <c:v>3202938.64</c:v>
                </c:pt>
                <c:pt idx="41">
                  <c:v>2743506.3590000002</c:v>
                </c:pt>
                <c:pt idx="42">
                  <c:v>3061490.162</c:v>
                </c:pt>
                <c:pt idx="43">
                  <c:v>3334521.8670000001</c:v>
                </c:pt>
                <c:pt idx="44">
                  <c:v>2957484.5249999999</c:v>
                </c:pt>
                <c:pt idx="45">
                  <c:v>2919799.1710000001</c:v>
                </c:pt>
                <c:pt idx="46">
                  <c:v>2700330.3250000002</c:v>
                </c:pt>
                <c:pt idx="47">
                  <c:v>2965847.6</c:v>
                </c:pt>
                <c:pt idx="48">
                  <c:v>2984038.9679999999</c:v>
                </c:pt>
                <c:pt idx="49">
                  <c:v>2892097.1129999999</c:v>
                </c:pt>
                <c:pt idx="50">
                  <c:v>3057562.0010000002</c:v>
                </c:pt>
                <c:pt idx="51">
                  <c:v>2718706.0240000002</c:v>
                </c:pt>
                <c:pt idx="52">
                  <c:v>2576377.2089999998</c:v>
                </c:pt>
                <c:pt idx="53">
                  <c:v>2618334.1779999998</c:v>
                </c:pt>
                <c:pt idx="54">
                  <c:v>3001004.2540000002</c:v>
                </c:pt>
                <c:pt idx="55">
                  <c:v>3044656.7230000002</c:v>
                </c:pt>
                <c:pt idx="56">
                  <c:v>3256626.6860000002</c:v>
                </c:pt>
                <c:pt idx="57">
                  <c:v>2394957.4900000002</c:v>
                </c:pt>
                <c:pt idx="58">
                  <c:v>2794824.335</c:v>
                </c:pt>
                <c:pt idx="59">
                  <c:v>3010392.3429999999</c:v>
                </c:pt>
                <c:pt idx="60">
                  <c:v>2804273.003</c:v>
                </c:pt>
                <c:pt idx="61">
                  <c:v>3121182.0469999998</c:v>
                </c:pt>
                <c:pt idx="62">
                  <c:v>2912493.3859999999</c:v>
                </c:pt>
                <c:pt idx="63">
                  <c:v>3048889.514</c:v>
                </c:pt>
                <c:pt idx="64">
                  <c:v>2970550.8939999999</c:v>
                </c:pt>
                <c:pt idx="65">
                  <c:v>2778952.2080000001</c:v>
                </c:pt>
                <c:pt idx="66">
                  <c:v>2323904.8930000002</c:v>
                </c:pt>
                <c:pt idx="67">
                  <c:v>3124551.6349999998</c:v>
                </c:pt>
                <c:pt idx="68">
                  <c:v>2710203.0210000002</c:v>
                </c:pt>
                <c:pt idx="69">
                  <c:v>2566933.0720000002</c:v>
                </c:pt>
                <c:pt idx="70">
                  <c:v>3065258.5419999999</c:v>
                </c:pt>
                <c:pt idx="71">
                  <c:v>3195804.0440000002</c:v>
                </c:pt>
                <c:pt idx="72">
                  <c:v>2815732.8829999999</c:v>
                </c:pt>
                <c:pt idx="73">
                  <c:v>3113686.67</c:v>
                </c:pt>
                <c:pt idx="74">
                  <c:v>2459661.4160000002</c:v>
                </c:pt>
                <c:pt idx="75">
                  <c:v>2992012.3190000001</c:v>
                </c:pt>
                <c:pt idx="76">
                  <c:v>3590539.807</c:v>
                </c:pt>
                <c:pt idx="77">
                  <c:v>2951735.8739999998</c:v>
                </c:pt>
                <c:pt idx="78">
                  <c:v>3197934.2439999999</c:v>
                </c:pt>
                <c:pt idx="79">
                  <c:v>2838527.6159999999</c:v>
                </c:pt>
                <c:pt idx="80">
                  <c:v>2551579.6910000001</c:v>
                </c:pt>
                <c:pt idx="81">
                  <c:v>3090179.6570000001</c:v>
                </c:pt>
                <c:pt idx="82">
                  <c:v>2693640.37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4-4A4A-BEC9-E2AC6182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sorted comb'!$R$180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comb'!$Z$180:$CW$180</c:f>
              <c:numCache>
                <c:formatCode>General</c:formatCode>
                <c:ptCount val="76"/>
                <c:pt idx="0">
                  <c:v>2920669.5588451657</c:v>
                </c:pt>
                <c:pt idx="1">
                  <c:v>2617814.0882197986</c:v>
                </c:pt>
                <c:pt idx="2">
                  <c:v>1864265.3527079646</c:v>
                </c:pt>
                <c:pt idx="3">
                  <c:v>2264476.507377015</c:v>
                </c:pt>
                <c:pt idx="4">
                  <c:v>4509783.1615216611</c:v>
                </c:pt>
                <c:pt idx="5">
                  <c:v>8828722.1342711616</c:v>
                </c:pt>
                <c:pt idx="6">
                  <c:v>3802927.3977263635</c:v>
                </c:pt>
                <c:pt idx="7">
                  <c:v>3097146.158162131</c:v>
                </c:pt>
                <c:pt idx="8">
                  <c:v>2811645.9157894412</c:v>
                </c:pt>
                <c:pt idx="9">
                  <c:v>1569222.8714827625</c:v>
                </c:pt>
                <c:pt idx="10">
                  <c:v>3096323.6266854899</c:v>
                </c:pt>
                <c:pt idx="11">
                  <c:v>2531780.2099009133</c:v>
                </c:pt>
                <c:pt idx="12">
                  <c:v>3348794.0401087734</c:v>
                </c:pt>
                <c:pt idx="13">
                  <c:v>476041.09907338</c:v>
                </c:pt>
                <c:pt idx="14">
                  <c:v>293258.98719300906</c:v>
                </c:pt>
                <c:pt idx="15">
                  <c:v>207411.64701079813</c:v>
                </c:pt>
                <c:pt idx="16">
                  <c:v>170163.27343492481</c:v>
                </c:pt>
                <c:pt idx="17">
                  <c:v>200475.12177583078</c:v>
                </c:pt>
                <c:pt idx="18">
                  <c:v>329354.72940930241</c:v>
                </c:pt>
                <c:pt idx="19">
                  <c:v>327412.80464958417</c:v>
                </c:pt>
                <c:pt idx="20">
                  <c:v>213294.65794835577</c:v>
                </c:pt>
                <c:pt idx="21">
                  <c:v>411639.45054923871</c:v>
                </c:pt>
                <c:pt idx="22">
                  <c:v>4377727.5936156726</c:v>
                </c:pt>
                <c:pt idx="23">
                  <c:v>4666497.8495993409</c:v>
                </c:pt>
                <c:pt idx="24">
                  <c:v>2397356.4283308904</c:v>
                </c:pt>
                <c:pt idx="25">
                  <c:v>5909135.8823018111</c:v>
                </c:pt>
                <c:pt idx="26">
                  <c:v>3326427.8628585767</c:v>
                </c:pt>
                <c:pt idx="27">
                  <c:v>4117617.6367849647</c:v>
                </c:pt>
                <c:pt idx="28">
                  <c:v>6782196.9186746413</c:v>
                </c:pt>
                <c:pt idx="29">
                  <c:v>7366987.8830695739</c:v>
                </c:pt>
                <c:pt idx="30">
                  <c:v>8858345.792648932</c:v>
                </c:pt>
                <c:pt idx="31">
                  <c:v>5889746.8333242452</c:v>
                </c:pt>
                <c:pt idx="32">
                  <c:v>4238641.9708284941</c:v>
                </c:pt>
                <c:pt idx="33">
                  <c:v>6492594.588654235</c:v>
                </c:pt>
                <c:pt idx="34">
                  <c:v>2288549.5448175874</c:v>
                </c:pt>
                <c:pt idx="35">
                  <c:v>2381549.501540551</c:v>
                </c:pt>
                <c:pt idx="36">
                  <c:v>2682034.3577193739</c:v>
                </c:pt>
                <c:pt idx="37">
                  <c:v>8496663.5931270011</c:v>
                </c:pt>
                <c:pt idx="38">
                  <c:v>7623001.2971774116</c:v>
                </c:pt>
                <c:pt idx="39">
                  <c:v>5702828.0339440722</c:v>
                </c:pt>
                <c:pt idx="40">
                  <c:v>1098663.9332301738</c:v>
                </c:pt>
                <c:pt idx="41">
                  <c:v>1131938.0518930322</c:v>
                </c:pt>
                <c:pt idx="42">
                  <c:v>713490.60225077299</c:v>
                </c:pt>
                <c:pt idx="43">
                  <c:v>1767260.8495921129</c:v>
                </c:pt>
                <c:pt idx="44">
                  <c:v>322410.479979172</c:v>
                </c:pt>
                <c:pt idx="45">
                  <c:v>482218.88714796671</c:v>
                </c:pt>
                <c:pt idx="46">
                  <c:v>1309185.3210271513</c:v>
                </c:pt>
                <c:pt idx="47">
                  <c:v>1104824.2202076714</c:v>
                </c:pt>
                <c:pt idx="48">
                  <c:v>471174.88554323447</c:v>
                </c:pt>
                <c:pt idx="49">
                  <c:v>678811.53042427555</c:v>
                </c:pt>
                <c:pt idx="50">
                  <c:v>236770.48224570646</c:v>
                </c:pt>
                <c:pt idx="51">
                  <c:v>244875.34139687262</c:v>
                </c:pt>
                <c:pt idx="52">
                  <c:v>400125.34091280313</c:v>
                </c:pt>
                <c:pt idx="53">
                  <c:v>140277.59130759607</c:v>
                </c:pt>
                <c:pt idx="54">
                  <c:v>109037.22928902287</c:v>
                </c:pt>
                <c:pt idx="55">
                  <c:v>172009.73549174305</c:v>
                </c:pt>
                <c:pt idx="56">
                  <c:v>254271.47318246972</c:v>
                </c:pt>
                <c:pt idx="57">
                  <c:v>225812.91440567645</c:v>
                </c:pt>
                <c:pt idx="58">
                  <c:v>1903258.7955433964</c:v>
                </c:pt>
                <c:pt idx="59">
                  <c:v>1819190.7682331603</c:v>
                </c:pt>
                <c:pt idx="60">
                  <c:v>1213006.8666328962</c:v>
                </c:pt>
                <c:pt idx="61">
                  <c:v>2303547.2823377089</c:v>
                </c:pt>
                <c:pt idx="62">
                  <c:v>2035332.0199177915</c:v>
                </c:pt>
                <c:pt idx="63">
                  <c:v>2128515.8175820061</c:v>
                </c:pt>
                <c:pt idx="64">
                  <c:v>570655.83420453803</c:v>
                </c:pt>
                <c:pt idx="65">
                  <c:v>2614351.7062892378</c:v>
                </c:pt>
                <c:pt idx="66">
                  <c:v>670676.56906002609</c:v>
                </c:pt>
                <c:pt idx="67">
                  <c:v>3150420.0013065194</c:v>
                </c:pt>
                <c:pt idx="68">
                  <c:v>1686227.6343594398</c:v>
                </c:pt>
                <c:pt idx="69">
                  <c:v>781471.5809816384</c:v>
                </c:pt>
                <c:pt idx="70">
                  <c:v>1750909.5359185792</c:v>
                </c:pt>
                <c:pt idx="71">
                  <c:v>1982684.230526912</c:v>
                </c:pt>
                <c:pt idx="72">
                  <c:v>411849.342138195</c:v>
                </c:pt>
                <c:pt idx="73">
                  <c:v>846395.11873142491</c:v>
                </c:pt>
                <c:pt idx="74">
                  <c:v>586329.17346049484</c:v>
                </c:pt>
                <c:pt idx="75">
                  <c:v>2785717.8448028173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3-3E40-9857-318CD9E6CAD7}"/>
            </c:ext>
          </c:extLst>
        </c:ser>
        <c:ser>
          <c:idx val="1"/>
          <c:order val="1"/>
          <c:tx>
            <c:strRef>
              <c:f>'qtrap6500 sorted comb'!$R$181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comb'!$Z$181:$CW$181</c:f>
              <c:numCache>
                <c:formatCode>General</c:formatCode>
                <c:ptCount val="76"/>
                <c:pt idx="0">
                  <c:v>264519.97018544772</c:v>
                </c:pt>
                <c:pt idx="1">
                  <c:v>233095.19537086374</c:v>
                </c:pt>
                <c:pt idx="2">
                  <c:v>197900.57702402724</c:v>
                </c:pt>
                <c:pt idx="3">
                  <c:v>243108.33922511467</c:v>
                </c:pt>
                <c:pt idx="4">
                  <c:v>340599.00227256713</c:v>
                </c:pt>
                <c:pt idx="5">
                  <c:v>650741.43993431877</c:v>
                </c:pt>
                <c:pt idx="6">
                  <c:v>323335.99800369795</c:v>
                </c:pt>
                <c:pt idx="7">
                  <c:v>209446.30626898972</c:v>
                </c:pt>
                <c:pt idx="8">
                  <c:v>218277.69091912356</c:v>
                </c:pt>
                <c:pt idx="9">
                  <c:v>146444.51569682252</c:v>
                </c:pt>
                <c:pt idx="10">
                  <c:v>341938.28267573199</c:v>
                </c:pt>
                <c:pt idx="11">
                  <c:v>218544.98248801165</c:v>
                </c:pt>
                <c:pt idx="12">
                  <c:v>283423.76317975915</c:v>
                </c:pt>
                <c:pt idx="13">
                  <c:v>78879.122872221633</c:v>
                </c:pt>
                <c:pt idx="14">
                  <c:v>72212.199543593859</c:v>
                </c:pt>
                <c:pt idx="15">
                  <c:v>57702.306423912662</c:v>
                </c:pt>
                <c:pt idx="16">
                  <c:v>59526.154888889105</c:v>
                </c:pt>
                <c:pt idx="17">
                  <c:v>55706.128529003392</c:v>
                </c:pt>
                <c:pt idx="18">
                  <c:v>54508.204324707593</c:v>
                </c:pt>
                <c:pt idx="19">
                  <c:v>58778.67394379824</c:v>
                </c:pt>
                <c:pt idx="20">
                  <c:v>73010.969022988007</c:v>
                </c:pt>
                <c:pt idx="21">
                  <c:v>63389.32757998968</c:v>
                </c:pt>
                <c:pt idx="22">
                  <c:v>369469.84376693895</c:v>
                </c:pt>
                <c:pt idx="23">
                  <c:v>340845.03065559553</c:v>
                </c:pt>
                <c:pt idx="24">
                  <c:v>228734.45707509079</c:v>
                </c:pt>
                <c:pt idx="25">
                  <c:v>436101.77961270337</c:v>
                </c:pt>
                <c:pt idx="26">
                  <c:v>226963.50879631558</c:v>
                </c:pt>
                <c:pt idx="27">
                  <c:v>333988.27079353976</c:v>
                </c:pt>
                <c:pt idx="28">
                  <c:v>502261.54233824945</c:v>
                </c:pt>
                <c:pt idx="29">
                  <c:v>476065.09805400961</c:v>
                </c:pt>
                <c:pt idx="30">
                  <c:v>515356.45235772169</c:v>
                </c:pt>
                <c:pt idx="31">
                  <c:v>446840.02339342568</c:v>
                </c:pt>
                <c:pt idx="32">
                  <c:v>400881.6540116836</c:v>
                </c:pt>
                <c:pt idx="33">
                  <c:v>499260.5150281341</c:v>
                </c:pt>
                <c:pt idx="34">
                  <c:v>206958.59879991625</c:v>
                </c:pt>
                <c:pt idx="35">
                  <c:v>211449.0007424267</c:v>
                </c:pt>
                <c:pt idx="36">
                  <c:v>283382.67738045414</c:v>
                </c:pt>
                <c:pt idx="37">
                  <c:v>820691.51104615605</c:v>
                </c:pt>
                <c:pt idx="38">
                  <c:v>740136.14271168958</c:v>
                </c:pt>
                <c:pt idx="39">
                  <c:v>435071.86110514792</c:v>
                </c:pt>
                <c:pt idx="40">
                  <c:v>129823.10414984086</c:v>
                </c:pt>
                <c:pt idx="41">
                  <c:v>127204.09338598364</c:v>
                </c:pt>
                <c:pt idx="42">
                  <c:v>113671.41657814773</c:v>
                </c:pt>
                <c:pt idx="43">
                  <c:v>161145.77928610964</c:v>
                </c:pt>
                <c:pt idx="44">
                  <c:v>81624.946502438819</c:v>
                </c:pt>
                <c:pt idx="45">
                  <c:v>110565.35628196078</c:v>
                </c:pt>
                <c:pt idx="46">
                  <c:v>173678.892535828</c:v>
                </c:pt>
                <c:pt idx="47">
                  <c:v>168373.39197021685</c:v>
                </c:pt>
                <c:pt idx="48">
                  <c:v>99840.247951985526</c:v>
                </c:pt>
                <c:pt idx="49">
                  <c:v>138853.80319669237</c:v>
                </c:pt>
                <c:pt idx="50">
                  <c:v>76701.683328476807</c:v>
                </c:pt>
                <c:pt idx="51">
                  <c:v>58024.433670318787</c:v>
                </c:pt>
                <c:pt idx="52">
                  <c:v>74639.511123627686</c:v>
                </c:pt>
                <c:pt idx="53">
                  <c:v>62132.788743833247</c:v>
                </c:pt>
                <c:pt idx="54">
                  <c:v>55493.767022009539</c:v>
                </c:pt>
                <c:pt idx="55">
                  <c:v>66853.184361570602</c:v>
                </c:pt>
                <c:pt idx="56">
                  <c:v>94170.335929067034</c:v>
                </c:pt>
                <c:pt idx="57">
                  <c:v>42164.988737058891</c:v>
                </c:pt>
                <c:pt idx="58">
                  <c:v>162406.68009275955</c:v>
                </c:pt>
                <c:pt idx="59">
                  <c:v>210339.74992869861</c:v>
                </c:pt>
                <c:pt idx="60">
                  <c:v>137979.5859380406</c:v>
                </c:pt>
                <c:pt idx="61">
                  <c:v>213514.24567021363</c:v>
                </c:pt>
                <c:pt idx="62">
                  <c:v>157908.65854335888</c:v>
                </c:pt>
                <c:pt idx="63">
                  <c:v>147816.15747010379</c:v>
                </c:pt>
                <c:pt idx="64">
                  <c:v>90405.989840506998</c:v>
                </c:pt>
                <c:pt idx="65">
                  <c:v>265823.13817036775</c:v>
                </c:pt>
                <c:pt idx="66">
                  <c:v>105011.81056575934</c:v>
                </c:pt>
                <c:pt idx="67">
                  <c:v>247069.68001568405</c:v>
                </c:pt>
                <c:pt idx="68">
                  <c:v>137345.49591515056</c:v>
                </c:pt>
                <c:pt idx="69">
                  <c:v>93437.090429768738</c:v>
                </c:pt>
                <c:pt idx="70">
                  <c:v>153758.15507234359</c:v>
                </c:pt>
                <c:pt idx="71">
                  <c:v>187739.25879848472</c:v>
                </c:pt>
                <c:pt idx="72">
                  <c:v>72563.055242857969</c:v>
                </c:pt>
                <c:pt idx="73">
                  <c:v>139161.55034864467</c:v>
                </c:pt>
                <c:pt idx="74">
                  <c:v>85652.748660993195</c:v>
                </c:pt>
                <c:pt idx="75">
                  <c:v>227563.2901644214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3-3E40-9857-318CD9E6CAD7}"/>
            </c:ext>
          </c:extLst>
        </c:ser>
        <c:ser>
          <c:idx val="2"/>
          <c:order val="2"/>
          <c:tx>
            <c:strRef>
              <c:f>'qtrap6500 sorted comb'!$R$182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comb'!$Z$182:$CW$182</c:f>
              <c:numCache>
                <c:formatCode>General</c:formatCode>
                <c:ptCount val="76"/>
                <c:pt idx="0">
                  <c:v>335456.84875041968</c:v>
                </c:pt>
                <c:pt idx="1">
                  <c:v>280226.32861384383</c:v>
                </c:pt>
                <c:pt idx="2">
                  <c:v>299978.46446542669</c:v>
                </c:pt>
                <c:pt idx="3">
                  <c:v>277426.96756161767</c:v>
                </c:pt>
                <c:pt idx="4">
                  <c:v>363256.56042723899</c:v>
                </c:pt>
                <c:pt idx="5">
                  <c:v>331079.06980395108</c:v>
                </c:pt>
                <c:pt idx="6">
                  <c:v>206210.63636725582</c:v>
                </c:pt>
                <c:pt idx="7">
                  <c:v>174663.4890123769</c:v>
                </c:pt>
                <c:pt idx="8">
                  <c:v>218478.73373853604</c:v>
                </c:pt>
                <c:pt idx="9">
                  <c:v>235548.09050031801</c:v>
                </c:pt>
                <c:pt idx="10">
                  <c:v>270950.01698141103</c:v>
                </c:pt>
                <c:pt idx="11">
                  <c:v>252692.83801398566</c:v>
                </c:pt>
                <c:pt idx="12">
                  <c:v>343695.81474200403</c:v>
                </c:pt>
                <c:pt idx="13">
                  <c:v>153376.3801667004</c:v>
                </c:pt>
                <c:pt idx="14">
                  <c:v>220379.48972129801</c:v>
                </c:pt>
                <c:pt idx="15">
                  <c:v>169590.21964010256</c:v>
                </c:pt>
                <c:pt idx="16">
                  <c:v>210051.28523638879</c:v>
                </c:pt>
                <c:pt idx="17">
                  <c:v>116458.32633049485</c:v>
                </c:pt>
                <c:pt idx="18">
                  <c:v>156703.95575416798</c:v>
                </c:pt>
                <c:pt idx="19">
                  <c:v>157227.02227619625</c:v>
                </c:pt>
                <c:pt idx="20">
                  <c:v>303281.6338820291</c:v>
                </c:pt>
                <c:pt idx="21">
                  <c:v>175685.53483094287</c:v>
                </c:pt>
                <c:pt idx="22">
                  <c:v>333837.30755241279</c:v>
                </c:pt>
                <c:pt idx="23">
                  <c:v>412878.80313404219</c:v>
                </c:pt>
                <c:pt idx="24">
                  <c:v>173561.47568102399</c:v>
                </c:pt>
                <c:pt idx="25">
                  <c:v>322995.07842165278</c:v>
                </c:pt>
                <c:pt idx="26">
                  <c:v>218224.72100626753</c:v>
                </c:pt>
                <c:pt idx="27">
                  <c:v>219830.54225660564</c:v>
                </c:pt>
                <c:pt idx="28">
                  <c:v>339847.86774571799</c:v>
                </c:pt>
                <c:pt idx="29">
                  <c:v>390976.1506639701</c:v>
                </c:pt>
                <c:pt idx="30">
                  <c:v>302102.96079762361</c:v>
                </c:pt>
                <c:pt idx="31">
                  <c:v>254075.26703708179</c:v>
                </c:pt>
                <c:pt idx="32">
                  <c:v>329775.38355135155</c:v>
                </c:pt>
                <c:pt idx="33">
                  <c:v>259680.66040946264</c:v>
                </c:pt>
                <c:pt idx="34">
                  <c:v>207096.75327692082</c:v>
                </c:pt>
                <c:pt idx="35">
                  <c:v>218009.43573419566</c:v>
                </c:pt>
                <c:pt idx="36">
                  <c:v>227292.53639772179</c:v>
                </c:pt>
                <c:pt idx="37">
                  <c:v>324845.84067573969</c:v>
                </c:pt>
                <c:pt idx="38">
                  <c:v>320929.1443669927</c:v>
                </c:pt>
                <c:pt idx="39">
                  <c:v>369746.84023568727</c:v>
                </c:pt>
                <c:pt idx="40">
                  <c:v>268066.76279496611</c:v>
                </c:pt>
                <c:pt idx="41">
                  <c:v>190775.21310294364</c:v>
                </c:pt>
                <c:pt idx="42">
                  <c:v>206267.55393322374</c:v>
                </c:pt>
                <c:pt idx="43">
                  <c:v>251409.74097536757</c:v>
                </c:pt>
                <c:pt idx="44">
                  <c:v>294823.23921867588</c:v>
                </c:pt>
                <c:pt idx="45">
                  <c:v>330367.37251819088</c:v>
                </c:pt>
                <c:pt idx="46">
                  <c:v>560406.5015146134</c:v>
                </c:pt>
                <c:pt idx="47">
                  <c:v>361617.57216120715</c:v>
                </c:pt>
                <c:pt idx="48">
                  <c:v>584351.44728725008</c:v>
                </c:pt>
                <c:pt idx="49">
                  <c:v>320290.85842925549</c:v>
                </c:pt>
                <c:pt idx="50">
                  <c:v>262516.72616279376</c:v>
                </c:pt>
                <c:pt idx="51">
                  <c:v>210242.71029543292</c:v>
                </c:pt>
                <c:pt idx="52">
                  <c:v>333006.90474079666</c:v>
                </c:pt>
                <c:pt idx="53">
                  <c:v>237049.36858601781</c:v>
                </c:pt>
                <c:pt idx="54">
                  <c:v>168022.80270658399</c:v>
                </c:pt>
                <c:pt idx="55">
                  <c:v>237385.06943679746</c:v>
                </c:pt>
                <c:pt idx="56">
                  <c:v>280309.8226819777</c:v>
                </c:pt>
                <c:pt idx="57">
                  <c:v>218677.87357098178</c:v>
                </c:pt>
                <c:pt idx="58">
                  <c:v>202213.53310456255</c:v>
                </c:pt>
                <c:pt idx="59">
                  <c:v>365136.98622177495</c:v>
                </c:pt>
                <c:pt idx="60">
                  <c:v>233304.46164602292</c:v>
                </c:pt>
                <c:pt idx="61">
                  <c:v>429319.01582329551</c:v>
                </c:pt>
                <c:pt idx="62">
                  <c:v>225205.66283249256</c:v>
                </c:pt>
                <c:pt idx="63">
                  <c:v>216924.63971914066</c:v>
                </c:pt>
                <c:pt idx="64">
                  <c:v>204302.57380802513</c:v>
                </c:pt>
                <c:pt idx="65">
                  <c:v>296293.58092496049</c:v>
                </c:pt>
                <c:pt idx="66">
                  <c:v>342174.33738763002</c:v>
                </c:pt>
                <c:pt idx="67">
                  <c:v>203443.1288461326</c:v>
                </c:pt>
                <c:pt idx="68">
                  <c:v>163588.58979295843</c:v>
                </c:pt>
                <c:pt idx="69">
                  <c:v>229479.28770353697</c:v>
                </c:pt>
                <c:pt idx="70">
                  <c:v>192452.09127151949</c:v>
                </c:pt>
                <c:pt idx="71">
                  <c:v>218102.02420467287</c:v>
                </c:pt>
                <c:pt idx="72">
                  <c:v>191000.48218641151</c:v>
                </c:pt>
                <c:pt idx="73">
                  <c:v>368412.45446024084</c:v>
                </c:pt>
                <c:pt idx="74">
                  <c:v>199944.88359726223</c:v>
                </c:pt>
                <c:pt idx="75">
                  <c:v>208243.97861411583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3-3E40-9857-318CD9E6CAD7}"/>
            </c:ext>
          </c:extLst>
        </c:ser>
        <c:ser>
          <c:idx val="3"/>
          <c:order val="3"/>
          <c:tx>
            <c:strRef>
              <c:f>'qtrap6500 sorted comb'!$R$183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comb'!$Z$183:$CW$183</c:f>
              <c:numCache>
                <c:formatCode>General</c:formatCode>
                <c:ptCount val="76"/>
                <c:pt idx="0">
                  <c:v>270350.31352022541</c:v>
                </c:pt>
                <c:pt idx="1">
                  <c:v>229452.08973352535</c:v>
                </c:pt>
                <c:pt idx="2">
                  <c:v>194874.90034594119</c:v>
                </c:pt>
                <c:pt idx="3">
                  <c:v>210759.85250992683</c:v>
                </c:pt>
                <c:pt idx="4">
                  <c:v>159890.60340221997</c:v>
                </c:pt>
                <c:pt idx="5">
                  <c:v>150546.9536137656</c:v>
                </c:pt>
                <c:pt idx="6">
                  <c:v>135801.63312553053</c:v>
                </c:pt>
                <c:pt idx="7">
                  <c:v>125258.46700196035</c:v>
                </c:pt>
                <c:pt idx="8">
                  <c:v>119640.16153556475</c:v>
                </c:pt>
                <c:pt idx="9">
                  <c:v>139102.08667085398</c:v>
                </c:pt>
                <c:pt idx="10">
                  <c:v>198387.63128635759</c:v>
                </c:pt>
                <c:pt idx="11">
                  <c:v>181523.93843594048</c:v>
                </c:pt>
                <c:pt idx="12">
                  <c:v>173473.5068021387</c:v>
                </c:pt>
                <c:pt idx="13">
                  <c:v>249323.58057795145</c:v>
                </c:pt>
                <c:pt idx="14">
                  <c:v>189707.6357155719</c:v>
                </c:pt>
                <c:pt idx="15">
                  <c:v>184965.67730304657</c:v>
                </c:pt>
                <c:pt idx="16">
                  <c:v>213079.98146117199</c:v>
                </c:pt>
                <c:pt idx="17">
                  <c:v>155072.95664414531</c:v>
                </c:pt>
                <c:pt idx="18">
                  <c:v>101736.96331319681</c:v>
                </c:pt>
                <c:pt idx="19">
                  <c:v>295594.57007572736</c:v>
                </c:pt>
                <c:pt idx="20">
                  <c:v>228592.5875099664</c:v>
                </c:pt>
                <c:pt idx="21">
                  <c:v>167483.45879887935</c:v>
                </c:pt>
                <c:pt idx="22">
                  <c:v>260644.16930163413</c:v>
                </c:pt>
                <c:pt idx="23">
                  <c:v>132233.73701575462</c:v>
                </c:pt>
                <c:pt idx="24">
                  <c:v>165811.92840521561</c:v>
                </c:pt>
                <c:pt idx="25">
                  <c:v>187042.56059226915</c:v>
                </c:pt>
                <c:pt idx="26">
                  <c:v>146996.34570781197</c:v>
                </c:pt>
                <c:pt idx="27">
                  <c:v>144059.14050808657</c:v>
                </c:pt>
                <c:pt idx="28">
                  <c:v>137956.27332116844</c:v>
                </c:pt>
                <c:pt idx="29">
                  <c:v>148595.97777645005</c:v>
                </c:pt>
                <c:pt idx="30">
                  <c:v>137286.07704557211</c:v>
                </c:pt>
                <c:pt idx="31">
                  <c:v>169683.14793649132</c:v>
                </c:pt>
                <c:pt idx="32">
                  <c:v>200804.18057686643</c:v>
                </c:pt>
                <c:pt idx="33">
                  <c:v>171547.62266159579</c:v>
                </c:pt>
                <c:pt idx="34">
                  <c:v>105343.02720068643</c:v>
                </c:pt>
                <c:pt idx="35">
                  <c:v>201640.72117039945</c:v>
                </c:pt>
                <c:pt idx="36">
                  <c:v>177612.63997193912</c:v>
                </c:pt>
                <c:pt idx="37">
                  <c:v>104027.68421829962</c:v>
                </c:pt>
                <c:pt idx="38">
                  <c:v>138091.61405799518</c:v>
                </c:pt>
                <c:pt idx="39">
                  <c:v>124054.66812948197</c:v>
                </c:pt>
                <c:pt idx="40">
                  <c:v>176435.09569122008</c:v>
                </c:pt>
                <c:pt idx="41">
                  <c:v>150524.78330788322</c:v>
                </c:pt>
                <c:pt idx="42">
                  <c:v>184510.37578608154</c:v>
                </c:pt>
                <c:pt idx="43">
                  <c:v>273681.60284788563</c:v>
                </c:pt>
                <c:pt idx="44">
                  <c:v>197539.89675531423</c:v>
                </c:pt>
                <c:pt idx="45">
                  <c:v>230861.98074972196</c:v>
                </c:pt>
                <c:pt idx="46">
                  <c:v>320746.12465516268</c:v>
                </c:pt>
                <c:pt idx="47">
                  <c:v>446084.03991889593</c:v>
                </c:pt>
                <c:pt idx="48">
                  <c:v>301099.60814728035</c:v>
                </c:pt>
                <c:pt idx="49">
                  <c:v>255673.32578303566</c:v>
                </c:pt>
                <c:pt idx="50">
                  <c:v>163640.97479103878</c:v>
                </c:pt>
                <c:pt idx="51">
                  <c:v>161476.90310929838</c:v>
                </c:pt>
                <c:pt idx="52">
                  <c:v>141553.37136588682</c:v>
                </c:pt>
                <c:pt idx="53">
                  <c:v>209621.94547151346</c:v>
                </c:pt>
                <c:pt idx="54">
                  <c:v>171096.81538974788</c:v>
                </c:pt>
                <c:pt idx="55">
                  <c:v>256967.8984586171</c:v>
                </c:pt>
                <c:pt idx="56">
                  <c:v>300748.24721577152</c:v>
                </c:pt>
                <c:pt idx="57">
                  <c:v>226230.69768244185</c:v>
                </c:pt>
                <c:pt idx="58">
                  <c:v>214854.97474963308</c:v>
                </c:pt>
                <c:pt idx="59">
                  <c:v>207798.46389937669</c:v>
                </c:pt>
                <c:pt idx="60">
                  <c:v>160537.23079209527</c:v>
                </c:pt>
                <c:pt idx="61">
                  <c:v>265440.02797578753</c:v>
                </c:pt>
                <c:pt idx="62">
                  <c:v>133105.20920636793</c:v>
                </c:pt>
                <c:pt idx="63">
                  <c:v>195716.94326110807</c:v>
                </c:pt>
                <c:pt idx="64">
                  <c:v>163534.38612843715</c:v>
                </c:pt>
                <c:pt idx="65">
                  <c:v>289788.86221696401</c:v>
                </c:pt>
                <c:pt idx="66">
                  <c:v>279433.51407243829</c:v>
                </c:pt>
                <c:pt idx="67">
                  <c:v>159878.64275953165</c:v>
                </c:pt>
                <c:pt idx="68">
                  <c:v>93938.370054373008</c:v>
                </c:pt>
                <c:pt idx="69">
                  <c:v>118731.05883752655</c:v>
                </c:pt>
                <c:pt idx="70">
                  <c:v>142605.2999646758</c:v>
                </c:pt>
                <c:pt idx="71">
                  <c:v>207486.79390867057</c:v>
                </c:pt>
                <c:pt idx="72">
                  <c:v>176638.54300279921</c:v>
                </c:pt>
                <c:pt idx="73">
                  <c:v>254093.76722235617</c:v>
                </c:pt>
                <c:pt idx="74">
                  <c:v>152182.49924916108</c:v>
                </c:pt>
                <c:pt idx="75">
                  <c:v>129159.26900370118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3-3E40-9857-318CD9E6CAD7}"/>
            </c:ext>
          </c:extLst>
        </c:ser>
        <c:ser>
          <c:idx val="4"/>
          <c:order val="4"/>
          <c:tx>
            <c:strRef>
              <c:f>'qtrap6500 sorted comb'!$R$184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comb'!$Z$184:$CW$184</c:f>
              <c:numCache>
                <c:formatCode>General</c:formatCode>
                <c:ptCount val="76"/>
                <c:pt idx="0">
                  <c:v>95980.649881884194</c:v>
                </c:pt>
                <c:pt idx="1">
                  <c:v>71331.078169575296</c:v>
                </c:pt>
                <c:pt idx="2">
                  <c:v>66313.627343461951</c:v>
                </c:pt>
                <c:pt idx="3">
                  <c:v>89511.014548183899</c:v>
                </c:pt>
                <c:pt idx="4">
                  <c:v>97054.866183587248</c:v>
                </c:pt>
                <c:pt idx="5">
                  <c:v>99905.688354714643</c:v>
                </c:pt>
                <c:pt idx="6">
                  <c:v>80465.336092840997</c:v>
                </c:pt>
                <c:pt idx="7">
                  <c:v>69242.31167861633</c:v>
                </c:pt>
                <c:pt idx="8">
                  <c:v>56523.73572276692</c:v>
                </c:pt>
                <c:pt idx="9">
                  <c:v>83717.646285275128</c:v>
                </c:pt>
                <c:pt idx="10">
                  <c:v>86543.526999811642</c:v>
                </c:pt>
                <c:pt idx="11">
                  <c:v>79585.975996611451</c:v>
                </c:pt>
                <c:pt idx="12">
                  <c:v>84139.257014377945</c:v>
                </c:pt>
                <c:pt idx="13">
                  <c:v>87863.271992495327</c:v>
                </c:pt>
                <c:pt idx="14">
                  <c:v>77820.10877231005</c:v>
                </c:pt>
                <c:pt idx="15">
                  <c:v>72146.507280275866</c:v>
                </c:pt>
                <c:pt idx="16">
                  <c:v>73563.253957169189</c:v>
                </c:pt>
                <c:pt idx="17">
                  <c:v>59510.158185722568</c:v>
                </c:pt>
                <c:pt idx="18">
                  <c:v>55270.593423719954</c:v>
                </c:pt>
                <c:pt idx="19">
                  <c:v>102328.2676503183</c:v>
                </c:pt>
                <c:pt idx="20">
                  <c:v>87890.985660789724</c:v>
                </c:pt>
                <c:pt idx="21">
                  <c:v>56974.583580162507</c:v>
                </c:pt>
                <c:pt idx="22">
                  <c:v>109711.33408439097</c:v>
                </c:pt>
                <c:pt idx="23">
                  <c:v>105541.10885056928</c:v>
                </c:pt>
                <c:pt idx="24">
                  <c:v>77641.119832725526</c:v>
                </c:pt>
                <c:pt idx="25">
                  <c:v>87737.750641026185</c:v>
                </c:pt>
                <c:pt idx="26">
                  <c:v>84408.969442983274</c:v>
                </c:pt>
                <c:pt idx="27">
                  <c:v>68380.68620336859</c:v>
                </c:pt>
                <c:pt idx="28">
                  <c:v>74541.835962418467</c:v>
                </c:pt>
                <c:pt idx="29">
                  <c:v>90578.321254924333</c:v>
                </c:pt>
                <c:pt idx="30">
                  <c:v>69142.051029121445</c:v>
                </c:pt>
                <c:pt idx="31">
                  <c:v>71709.528962564524</c:v>
                </c:pt>
                <c:pt idx="32">
                  <c:v>93158.948171232914</c:v>
                </c:pt>
                <c:pt idx="33">
                  <c:v>80321.251488070993</c:v>
                </c:pt>
                <c:pt idx="34">
                  <c:v>73056.651758039428</c:v>
                </c:pt>
                <c:pt idx="35">
                  <c:v>92037.942773215458</c:v>
                </c:pt>
                <c:pt idx="36">
                  <c:v>74259.492925341037</c:v>
                </c:pt>
                <c:pt idx="37">
                  <c:v>52892.451725747298</c:v>
                </c:pt>
                <c:pt idx="38">
                  <c:v>72248.512067443633</c:v>
                </c:pt>
                <c:pt idx="39">
                  <c:v>67199.6781019349</c:v>
                </c:pt>
                <c:pt idx="40">
                  <c:v>76255.439152299718</c:v>
                </c:pt>
                <c:pt idx="41">
                  <c:v>95031.795285963584</c:v>
                </c:pt>
                <c:pt idx="42">
                  <c:v>81162.878624238248</c:v>
                </c:pt>
                <c:pt idx="43">
                  <c:v>94577.618436426332</c:v>
                </c:pt>
                <c:pt idx="44">
                  <c:v>79366.481305159003</c:v>
                </c:pt>
                <c:pt idx="45">
                  <c:v>98104.850008485868</c:v>
                </c:pt>
                <c:pt idx="46">
                  <c:v>132912.92056243063</c:v>
                </c:pt>
                <c:pt idx="47">
                  <c:v>150400.69397497742</c:v>
                </c:pt>
                <c:pt idx="48">
                  <c:v>133514.87036249851</c:v>
                </c:pt>
                <c:pt idx="49">
                  <c:v>114394.34146721275</c:v>
                </c:pt>
                <c:pt idx="50">
                  <c:v>63700.656047585187</c:v>
                </c:pt>
                <c:pt idx="51">
                  <c:v>66324.603294881497</c:v>
                </c:pt>
                <c:pt idx="52">
                  <c:v>69706.264513530245</c:v>
                </c:pt>
                <c:pt idx="53">
                  <c:v>71418.27995755538</c:v>
                </c:pt>
                <c:pt idx="54">
                  <c:v>56568.049607310932</c:v>
                </c:pt>
                <c:pt idx="55">
                  <c:v>108281.51274371991</c:v>
                </c:pt>
                <c:pt idx="56">
                  <c:v>74182.583766220807</c:v>
                </c:pt>
                <c:pt idx="57">
                  <c:v>76904.211783532126</c:v>
                </c:pt>
                <c:pt idx="58">
                  <c:v>88018.224784405902</c:v>
                </c:pt>
                <c:pt idx="59">
                  <c:v>116007.21693918218</c:v>
                </c:pt>
                <c:pt idx="60">
                  <c:v>111209.40620225272</c:v>
                </c:pt>
                <c:pt idx="61">
                  <c:v>109603.80478469239</c:v>
                </c:pt>
                <c:pt idx="62">
                  <c:v>69193.381966833258</c:v>
                </c:pt>
                <c:pt idx="63">
                  <c:v>83683.455686991321</c:v>
                </c:pt>
                <c:pt idx="64">
                  <c:v>81376.412014549787</c:v>
                </c:pt>
                <c:pt idx="65">
                  <c:v>136449.16825282515</c:v>
                </c:pt>
                <c:pt idx="66">
                  <c:v>109999.57196057586</c:v>
                </c:pt>
                <c:pt idx="67">
                  <c:v>69456.713020974828</c:v>
                </c:pt>
                <c:pt idx="68">
                  <c:v>63796.539553225193</c:v>
                </c:pt>
                <c:pt idx="69">
                  <c:v>75982.978533720219</c:v>
                </c:pt>
                <c:pt idx="70">
                  <c:v>61348.033438412931</c:v>
                </c:pt>
                <c:pt idx="71">
                  <c:v>95491.332006498997</c:v>
                </c:pt>
                <c:pt idx="72">
                  <c:v>65613.53234590264</c:v>
                </c:pt>
                <c:pt idx="73">
                  <c:v>105556.87839004393</c:v>
                </c:pt>
                <c:pt idx="74">
                  <c:v>78637.900424225139</c:v>
                </c:pt>
                <c:pt idx="75">
                  <c:v>64682.668938522103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3-3E40-9857-318CD9E6CAD7}"/>
            </c:ext>
          </c:extLst>
        </c:ser>
        <c:ser>
          <c:idx val="5"/>
          <c:order val="5"/>
          <c:tx>
            <c:strRef>
              <c:f>'qtrap6500 sorted comb'!$R$185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comb'!$Z$185:$CW$185</c:f>
              <c:numCache>
                <c:formatCode>General</c:formatCode>
                <c:ptCount val="76"/>
                <c:pt idx="0">
                  <c:v>100571.96984029331</c:v>
                </c:pt>
                <c:pt idx="1">
                  <c:v>81683.709827503189</c:v>
                </c:pt>
                <c:pt idx="2">
                  <c:v>70195.178287459436</c:v>
                </c:pt>
                <c:pt idx="3">
                  <c:v>67276.233006825962</c:v>
                </c:pt>
                <c:pt idx="4">
                  <c:v>60362.422112135093</c:v>
                </c:pt>
                <c:pt idx="5">
                  <c:v>43898.017227648939</c:v>
                </c:pt>
                <c:pt idx="6">
                  <c:v>42051.112046417067</c:v>
                </c:pt>
                <c:pt idx="7">
                  <c:v>34691.454439513298</c:v>
                </c:pt>
                <c:pt idx="8">
                  <c:v>26757.955628226508</c:v>
                </c:pt>
                <c:pt idx="9">
                  <c:v>36276.130871523077</c:v>
                </c:pt>
                <c:pt idx="10">
                  <c:v>58105.266235602379</c:v>
                </c:pt>
                <c:pt idx="11">
                  <c:v>39792.453873987244</c:v>
                </c:pt>
                <c:pt idx="12">
                  <c:v>42143.460206882031</c:v>
                </c:pt>
                <c:pt idx="13">
                  <c:v>191037.28132059757</c:v>
                </c:pt>
                <c:pt idx="14">
                  <c:v>173435.17651208304</c:v>
                </c:pt>
                <c:pt idx="15">
                  <c:v>151766.42700758297</c:v>
                </c:pt>
                <c:pt idx="16">
                  <c:v>117091.58669327927</c:v>
                </c:pt>
                <c:pt idx="17">
                  <c:v>127933.96397091213</c:v>
                </c:pt>
                <c:pt idx="18">
                  <c:v>83337.208166725875</c:v>
                </c:pt>
                <c:pt idx="19">
                  <c:v>485779.02745052084</c:v>
                </c:pt>
                <c:pt idx="20">
                  <c:v>270449.66315950209</c:v>
                </c:pt>
                <c:pt idx="21">
                  <c:v>137500.0220829623</c:v>
                </c:pt>
                <c:pt idx="22">
                  <c:v>60326.587179070964</c:v>
                </c:pt>
                <c:pt idx="23">
                  <c:v>53083.92782704511</c:v>
                </c:pt>
                <c:pt idx="24">
                  <c:v>35477.45364964765</c:v>
                </c:pt>
                <c:pt idx="25">
                  <c:v>46122.544198136769</c:v>
                </c:pt>
                <c:pt idx="26">
                  <c:v>38577.808675734756</c:v>
                </c:pt>
                <c:pt idx="27">
                  <c:v>41436.171799019648</c:v>
                </c:pt>
                <c:pt idx="28">
                  <c:v>53877.522592437643</c:v>
                </c:pt>
                <c:pt idx="29">
                  <c:v>71077.700165684451</c:v>
                </c:pt>
                <c:pt idx="30">
                  <c:v>38798.268728610768</c:v>
                </c:pt>
                <c:pt idx="31">
                  <c:v>36119.82385562628</c:v>
                </c:pt>
                <c:pt idx="32">
                  <c:v>61723.894586415903</c:v>
                </c:pt>
                <c:pt idx="33">
                  <c:v>32596.907250756951</c:v>
                </c:pt>
                <c:pt idx="34">
                  <c:v>35796.611704078874</c:v>
                </c:pt>
                <c:pt idx="35">
                  <c:v>41646.484669996629</c:v>
                </c:pt>
                <c:pt idx="36">
                  <c:v>39890.789879855249</c:v>
                </c:pt>
                <c:pt idx="37">
                  <c:v>38834.744462514493</c:v>
                </c:pt>
                <c:pt idx="38">
                  <c:v>45689.590170631527</c:v>
                </c:pt>
                <c:pt idx="39">
                  <c:v>32427.106621598457</c:v>
                </c:pt>
                <c:pt idx="40">
                  <c:v>49547.80443278687</c:v>
                </c:pt>
                <c:pt idx="41">
                  <c:v>92655.036171048792</c:v>
                </c:pt>
                <c:pt idx="42">
                  <c:v>40977.970325433322</c:v>
                </c:pt>
                <c:pt idx="43">
                  <c:v>56956.303671446294</c:v>
                </c:pt>
                <c:pt idx="44">
                  <c:v>53933.774998842651</c:v>
                </c:pt>
                <c:pt idx="45">
                  <c:v>52653.475194095066</c:v>
                </c:pt>
                <c:pt idx="46">
                  <c:v>69002.10307825706</c:v>
                </c:pt>
                <c:pt idx="47">
                  <c:v>75833.652457958422</c:v>
                </c:pt>
                <c:pt idx="48">
                  <c:v>63721.526326552594</c:v>
                </c:pt>
                <c:pt idx="49">
                  <c:v>137106.84830821777</c:v>
                </c:pt>
                <c:pt idx="50">
                  <c:v>78328.55237124837</c:v>
                </c:pt>
                <c:pt idx="51">
                  <c:v>49748.717292767455</c:v>
                </c:pt>
                <c:pt idx="52">
                  <c:v>71333.528265710731</c:v>
                </c:pt>
                <c:pt idx="53">
                  <c:v>152726.74703142291</c:v>
                </c:pt>
                <c:pt idx="54">
                  <c:v>54813.331034378854</c:v>
                </c:pt>
                <c:pt idx="55">
                  <c:v>91899.872951633166</c:v>
                </c:pt>
                <c:pt idx="56">
                  <c:v>75645.34492342647</c:v>
                </c:pt>
                <c:pt idx="57">
                  <c:v>92768.364355180747</c:v>
                </c:pt>
                <c:pt idx="58">
                  <c:v>63931.266347149161</c:v>
                </c:pt>
                <c:pt idx="59">
                  <c:v>63094.933774282596</c:v>
                </c:pt>
                <c:pt idx="60">
                  <c:v>66068.744999623348</c:v>
                </c:pt>
                <c:pt idx="61">
                  <c:v>70162.388057863587</c:v>
                </c:pt>
                <c:pt idx="62">
                  <c:v>41010.117045447187</c:v>
                </c:pt>
                <c:pt idx="63">
                  <c:v>47129.894384568419</c:v>
                </c:pt>
                <c:pt idx="64">
                  <c:v>47988.394629838484</c:v>
                </c:pt>
                <c:pt idx="65">
                  <c:v>67001.786776845038</c:v>
                </c:pt>
                <c:pt idx="66">
                  <c:v>57737.933805332948</c:v>
                </c:pt>
                <c:pt idx="67">
                  <c:v>45257.344283923805</c:v>
                </c:pt>
                <c:pt idx="68">
                  <c:v>48352.639349380945</c:v>
                </c:pt>
                <c:pt idx="69">
                  <c:v>46239.10405408618</c:v>
                </c:pt>
                <c:pt idx="70">
                  <c:v>40758.264315065251</c:v>
                </c:pt>
                <c:pt idx="71">
                  <c:v>47526.835356756514</c:v>
                </c:pt>
                <c:pt idx="72">
                  <c:v>42891.742943728153</c:v>
                </c:pt>
                <c:pt idx="73">
                  <c:v>58426.421238367933</c:v>
                </c:pt>
                <c:pt idx="74">
                  <c:v>50182.338315439993</c:v>
                </c:pt>
                <c:pt idx="75">
                  <c:v>36718.51144444893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D3-3E40-9857-318CD9E6CAD7}"/>
            </c:ext>
          </c:extLst>
        </c:ser>
        <c:ser>
          <c:idx val="6"/>
          <c:order val="6"/>
          <c:tx>
            <c:strRef>
              <c:f>'qtrap6500 sorted comb'!$R$186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comb'!$Z$186:$CW$186</c:f>
              <c:numCache>
                <c:formatCode>General</c:formatCode>
                <c:ptCount val="76"/>
                <c:pt idx="0">
                  <c:v>702905.3336190657</c:v>
                </c:pt>
                <c:pt idx="1">
                  <c:v>698385.91236386762</c:v>
                </c:pt>
                <c:pt idx="2">
                  <c:v>576956.11865275935</c:v>
                </c:pt>
                <c:pt idx="3">
                  <c:v>502696.72808059544</c:v>
                </c:pt>
                <c:pt idx="4">
                  <c:v>198852.02037952055</c:v>
                </c:pt>
                <c:pt idx="5">
                  <c:v>99726.553019138591</c:v>
                </c:pt>
                <c:pt idx="6">
                  <c:v>63336.406287059355</c:v>
                </c:pt>
                <c:pt idx="7">
                  <c:v>32582.100000662555</c:v>
                </c:pt>
                <c:pt idx="8">
                  <c:v>40362.88733990788</c:v>
                </c:pt>
                <c:pt idx="9">
                  <c:v>55538.996600556246</c:v>
                </c:pt>
                <c:pt idx="10">
                  <c:v>69940.080261626586</c:v>
                </c:pt>
                <c:pt idx="11">
                  <c:v>54907.95935212593</c:v>
                </c:pt>
                <c:pt idx="12">
                  <c:v>44694.096044886071</c:v>
                </c:pt>
                <c:pt idx="13">
                  <c:v>2806922.6756429733</c:v>
                </c:pt>
                <c:pt idx="14">
                  <c:v>2210063.7729965854</c:v>
                </c:pt>
                <c:pt idx="15">
                  <c:v>1950845.2361927915</c:v>
                </c:pt>
                <c:pt idx="16">
                  <c:v>1000233.1259648292</c:v>
                </c:pt>
                <c:pt idx="17">
                  <c:v>1756192.1277762621</c:v>
                </c:pt>
                <c:pt idx="18">
                  <c:v>931113.64360819757</c:v>
                </c:pt>
                <c:pt idx="19">
                  <c:v>7671095.6175427008</c:v>
                </c:pt>
                <c:pt idx="20">
                  <c:v>2884381.3382701599</c:v>
                </c:pt>
                <c:pt idx="21">
                  <c:v>1866211.9301621218</c:v>
                </c:pt>
                <c:pt idx="22">
                  <c:v>100980.14023893267</c:v>
                </c:pt>
                <c:pt idx="23">
                  <c:v>77753.333565654306</c:v>
                </c:pt>
                <c:pt idx="24">
                  <c:v>65304.076185800004</c:v>
                </c:pt>
                <c:pt idx="25">
                  <c:v>120700.63224778831</c:v>
                </c:pt>
                <c:pt idx="26">
                  <c:v>92218.622245565028</c:v>
                </c:pt>
                <c:pt idx="27">
                  <c:v>131966.44082137753</c:v>
                </c:pt>
                <c:pt idx="28">
                  <c:v>73809.234035580957</c:v>
                </c:pt>
                <c:pt idx="29">
                  <c:v>198685.35005504696</c:v>
                </c:pt>
                <c:pt idx="30">
                  <c:v>36917.032591895259</c:v>
                </c:pt>
                <c:pt idx="31">
                  <c:v>91302.014034726904</c:v>
                </c:pt>
                <c:pt idx="32">
                  <c:v>105090.12177167893</c:v>
                </c:pt>
                <c:pt idx="33">
                  <c:v>59637.690138470658</c:v>
                </c:pt>
                <c:pt idx="34">
                  <c:v>49610.85261446135</c:v>
                </c:pt>
                <c:pt idx="35">
                  <c:v>52844.290462381417</c:v>
                </c:pt>
                <c:pt idx="36">
                  <c:v>62000.83574185086</c:v>
                </c:pt>
                <c:pt idx="37">
                  <c:v>153071.29880008491</c:v>
                </c:pt>
                <c:pt idx="38">
                  <c:v>42111.935003011691</c:v>
                </c:pt>
                <c:pt idx="39">
                  <c:v>62859.388806284151</c:v>
                </c:pt>
                <c:pt idx="40">
                  <c:v>48276.901049072978</c:v>
                </c:pt>
                <c:pt idx="41">
                  <c:v>476526.02029795275</c:v>
                </c:pt>
                <c:pt idx="42">
                  <c:v>49817.997769363676</c:v>
                </c:pt>
                <c:pt idx="43">
                  <c:v>54915.053181522242</c:v>
                </c:pt>
                <c:pt idx="44">
                  <c:v>67487.760716236895</c:v>
                </c:pt>
                <c:pt idx="45">
                  <c:v>76324.785488432099</c:v>
                </c:pt>
                <c:pt idx="46">
                  <c:v>101849.54897715543</c:v>
                </c:pt>
                <c:pt idx="47">
                  <c:v>63531.579685800149</c:v>
                </c:pt>
                <c:pt idx="48">
                  <c:v>92315.068333592339</c:v>
                </c:pt>
                <c:pt idx="49">
                  <c:v>996469.03289534408</c:v>
                </c:pt>
                <c:pt idx="50">
                  <c:v>418271.39286530274</c:v>
                </c:pt>
                <c:pt idx="51">
                  <c:v>188733.49703172882</c:v>
                </c:pt>
                <c:pt idx="52">
                  <c:v>356369.24825970782</c:v>
                </c:pt>
                <c:pt idx="53">
                  <c:v>2227726.4842768754</c:v>
                </c:pt>
                <c:pt idx="54">
                  <c:v>263773.37590410974</c:v>
                </c:pt>
                <c:pt idx="55">
                  <c:v>493494.52863541484</c:v>
                </c:pt>
                <c:pt idx="56">
                  <c:v>654161.89567948692</c:v>
                </c:pt>
                <c:pt idx="57">
                  <c:v>743371.13080231787</c:v>
                </c:pt>
                <c:pt idx="58">
                  <c:v>130958.49608401643</c:v>
                </c:pt>
                <c:pt idx="59">
                  <c:v>71071.33484514695</c:v>
                </c:pt>
                <c:pt idx="60">
                  <c:v>87797.217188518829</c:v>
                </c:pt>
                <c:pt idx="61">
                  <c:v>68987.367444352465</c:v>
                </c:pt>
                <c:pt idx="62">
                  <c:v>38612.51909639989</c:v>
                </c:pt>
                <c:pt idx="63">
                  <c:v>57366.792254974025</c:v>
                </c:pt>
                <c:pt idx="64">
                  <c:v>44997.300658650893</c:v>
                </c:pt>
                <c:pt idx="65">
                  <c:v>87463.320858968407</c:v>
                </c:pt>
                <c:pt idx="66">
                  <c:v>48084.49159144015</c:v>
                </c:pt>
                <c:pt idx="67">
                  <c:v>57659.669701741441</c:v>
                </c:pt>
                <c:pt idx="68">
                  <c:v>109672.37499174169</c:v>
                </c:pt>
                <c:pt idx="69">
                  <c:v>39174.662223989915</c:v>
                </c:pt>
                <c:pt idx="70">
                  <c:v>34338.872343299183</c:v>
                </c:pt>
                <c:pt idx="71">
                  <c:v>47215.568929357461</c:v>
                </c:pt>
                <c:pt idx="72">
                  <c:v>62134.261461262613</c:v>
                </c:pt>
                <c:pt idx="73">
                  <c:v>67032.144309362033</c:v>
                </c:pt>
                <c:pt idx="74">
                  <c:v>46285.489017303735</c:v>
                </c:pt>
                <c:pt idx="75">
                  <c:v>84595.390388848231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D3-3E40-9857-318CD9E6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'qtrap6500 sorted comb'!$R$180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comb'!$Z$180:$CW$180</c:f>
              <c:numCache>
                <c:formatCode>General</c:formatCode>
                <c:ptCount val="76"/>
                <c:pt idx="0">
                  <c:v>2920669.5588451657</c:v>
                </c:pt>
                <c:pt idx="1">
                  <c:v>2617814.0882197986</c:v>
                </c:pt>
                <c:pt idx="2">
                  <c:v>1864265.3527079646</c:v>
                </c:pt>
                <c:pt idx="3">
                  <c:v>2264476.507377015</c:v>
                </c:pt>
                <c:pt idx="4">
                  <c:v>4509783.1615216611</c:v>
                </c:pt>
                <c:pt idx="5">
                  <c:v>8828722.1342711616</c:v>
                </c:pt>
                <c:pt idx="6">
                  <c:v>3802927.3977263635</c:v>
                </c:pt>
                <c:pt idx="7">
                  <c:v>3097146.158162131</c:v>
                </c:pt>
                <c:pt idx="8">
                  <c:v>2811645.9157894412</c:v>
                </c:pt>
                <c:pt idx="9">
                  <c:v>1569222.8714827625</c:v>
                </c:pt>
                <c:pt idx="10">
                  <c:v>3096323.6266854899</c:v>
                </c:pt>
                <c:pt idx="11">
                  <c:v>2531780.2099009133</c:v>
                </c:pt>
                <c:pt idx="12">
                  <c:v>3348794.0401087734</c:v>
                </c:pt>
                <c:pt idx="13">
                  <c:v>476041.09907338</c:v>
                </c:pt>
                <c:pt idx="14">
                  <c:v>293258.98719300906</c:v>
                </c:pt>
                <c:pt idx="15">
                  <c:v>207411.64701079813</c:v>
                </c:pt>
                <c:pt idx="16">
                  <c:v>170163.27343492481</c:v>
                </c:pt>
                <c:pt idx="17">
                  <c:v>200475.12177583078</c:v>
                </c:pt>
                <c:pt idx="18">
                  <c:v>329354.72940930241</c:v>
                </c:pt>
                <c:pt idx="19">
                  <c:v>327412.80464958417</c:v>
                </c:pt>
                <c:pt idx="20">
                  <c:v>213294.65794835577</c:v>
                </c:pt>
                <c:pt idx="21">
                  <c:v>411639.45054923871</c:v>
                </c:pt>
                <c:pt idx="22">
                  <c:v>4377727.5936156726</c:v>
                </c:pt>
                <c:pt idx="23">
                  <c:v>4666497.8495993409</c:v>
                </c:pt>
                <c:pt idx="24">
                  <c:v>2397356.4283308904</c:v>
                </c:pt>
                <c:pt idx="25">
                  <c:v>5909135.8823018111</c:v>
                </c:pt>
                <c:pt idx="26">
                  <c:v>3326427.8628585767</c:v>
                </c:pt>
                <c:pt idx="27">
                  <c:v>4117617.6367849647</c:v>
                </c:pt>
                <c:pt idx="28">
                  <c:v>6782196.9186746413</c:v>
                </c:pt>
                <c:pt idx="29">
                  <c:v>7366987.8830695739</c:v>
                </c:pt>
                <c:pt idx="30">
                  <c:v>8858345.792648932</c:v>
                </c:pt>
                <c:pt idx="31">
                  <c:v>5889746.8333242452</c:v>
                </c:pt>
                <c:pt idx="32">
                  <c:v>4238641.9708284941</c:v>
                </c:pt>
                <c:pt idx="33">
                  <c:v>6492594.588654235</c:v>
                </c:pt>
                <c:pt idx="34">
                  <c:v>2288549.5448175874</c:v>
                </c:pt>
                <c:pt idx="35">
                  <c:v>2381549.501540551</c:v>
                </c:pt>
                <c:pt idx="36">
                  <c:v>2682034.3577193739</c:v>
                </c:pt>
                <c:pt idx="37">
                  <c:v>8496663.5931270011</c:v>
                </c:pt>
                <c:pt idx="38">
                  <c:v>7623001.2971774116</c:v>
                </c:pt>
                <c:pt idx="39">
                  <c:v>5702828.0339440722</c:v>
                </c:pt>
                <c:pt idx="40">
                  <c:v>1098663.9332301738</c:v>
                </c:pt>
                <c:pt idx="41">
                  <c:v>1131938.0518930322</c:v>
                </c:pt>
                <c:pt idx="42">
                  <c:v>713490.60225077299</c:v>
                </c:pt>
                <c:pt idx="43">
                  <c:v>1767260.8495921129</c:v>
                </c:pt>
                <c:pt idx="44">
                  <c:v>322410.479979172</c:v>
                </c:pt>
                <c:pt idx="45">
                  <c:v>482218.88714796671</c:v>
                </c:pt>
                <c:pt idx="46">
                  <c:v>1309185.3210271513</c:v>
                </c:pt>
                <c:pt idx="47">
                  <c:v>1104824.2202076714</c:v>
                </c:pt>
                <c:pt idx="48">
                  <c:v>471174.88554323447</c:v>
                </c:pt>
                <c:pt idx="49">
                  <c:v>678811.53042427555</c:v>
                </c:pt>
                <c:pt idx="50">
                  <c:v>236770.48224570646</c:v>
                </c:pt>
                <c:pt idx="51">
                  <c:v>244875.34139687262</c:v>
                </c:pt>
                <c:pt idx="52">
                  <c:v>400125.34091280313</c:v>
                </c:pt>
                <c:pt idx="53">
                  <c:v>140277.59130759607</c:v>
                </c:pt>
                <c:pt idx="54">
                  <c:v>109037.22928902287</c:v>
                </c:pt>
                <c:pt idx="55">
                  <c:v>172009.73549174305</c:v>
                </c:pt>
                <c:pt idx="56">
                  <c:v>254271.47318246972</c:v>
                </c:pt>
                <c:pt idx="57">
                  <c:v>225812.91440567645</c:v>
                </c:pt>
                <c:pt idx="58">
                  <c:v>1903258.7955433964</c:v>
                </c:pt>
                <c:pt idx="59">
                  <c:v>1819190.7682331603</c:v>
                </c:pt>
                <c:pt idx="60">
                  <c:v>1213006.8666328962</c:v>
                </c:pt>
                <c:pt idx="61">
                  <c:v>2303547.2823377089</c:v>
                </c:pt>
                <c:pt idx="62">
                  <c:v>2035332.0199177915</c:v>
                </c:pt>
                <c:pt idx="63">
                  <c:v>2128515.8175820061</c:v>
                </c:pt>
                <c:pt idx="64">
                  <c:v>570655.83420453803</c:v>
                </c:pt>
                <c:pt idx="65">
                  <c:v>2614351.7062892378</c:v>
                </c:pt>
                <c:pt idx="66">
                  <c:v>670676.56906002609</c:v>
                </c:pt>
                <c:pt idx="67">
                  <c:v>3150420.0013065194</c:v>
                </c:pt>
                <c:pt idx="68">
                  <c:v>1686227.6343594398</c:v>
                </c:pt>
                <c:pt idx="69">
                  <c:v>781471.5809816384</c:v>
                </c:pt>
                <c:pt idx="70">
                  <c:v>1750909.5359185792</c:v>
                </c:pt>
                <c:pt idx="71">
                  <c:v>1982684.230526912</c:v>
                </c:pt>
                <c:pt idx="72">
                  <c:v>411849.342138195</c:v>
                </c:pt>
                <c:pt idx="73">
                  <c:v>846395.11873142491</c:v>
                </c:pt>
                <c:pt idx="74">
                  <c:v>586329.17346049484</c:v>
                </c:pt>
                <c:pt idx="75">
                  <c:v>2785717.8448028173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6-1846-86A6-052200C641F8}"/>
            </c:ext>
          </c:extLst>
        </c:ser>
        <c:ser>
          <c:idx val="1"/>
          <c:order val="1"/>
          <c:tx>
            <c:strRef>
              <c:f>'qtrap6500 sorted comb'!$R$181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comb'!$Z$181:$CW$181</c:f>
              <c:numCache>
                <c:formatCode>General</c:formatCode>
                <c:ptCount val="76"/>
                <c:pt idx="0">
                  <c:v>264519.97018544772</c:v>
                </c:pt>
                <c:pt idx="1">
                  <c:v>233095.19537086374</c:v>
                </c:pt>
                <c:pt idx="2">
                  <c:v>197900.57702402724</c:v>
                </c:pt>
                <c:pt idx="3">
                  <c:v>243108.33922511467</c:v>
                </c:pt>
                <c:pt idx="4">
                  <c:v>340599.00227256713</c:v>
                </c:pt>
                <c:pt idx="5">
                  <c:v>650741.43993431877</c:v>
                </c:pt>
                <c:pt idx="6">
                  <c:v>323335.99800369795</c:v>
                </c:pt>
                <c:pt idx="7">
                  <c:v>209446.30626898972</c:v>
                </c:pt>
                <c:pt idx="8">
                  <c:v>218277.69091912356</c:v>
                </c:pt>
                <c:pt idx="9">
                  <c:v>146444.51569682252</c:v>
                </c:pt>
                <c:pt idx="10">
                  <c:v>341938.28267573199</c:v>
                </c:pt>
                <c:pt idx="11">
                  <c:v>218544.98248801165</c:v>
                </c:pt>
                <c:pt idx="12">
                  <c:v>283423.76317975915</c:v>
                </c:pt>
                <c:pt idx="13">
                  <c:v>78879.122872221633</c:v>
                </c:pt>
                <c:pt idx="14">
                  <c:v>72212.199543593859</c:v>
                </c:pt>
                <c:pt idx="15">
                  <c:v>57702.306423912662</c:v>
                </c:pt>
                <c:pt idx="16">
                  <c:v>59526.154888889105</c:v>
                </c:pt>
                <c:pt idx="17">
                  <c:v>55706.128529003392</c:v>
                </c:pt>
                <c:pt idx="18">
                  <c:v>54508.204324707593</c:v>
                </c:pt>
                <c:pt idx="19">
                  <c:v>58778.67394379824</c:v>
                </c:pt>
                <c:pt idx="20">
                  <c:v>73010.969022988007</c:v>
                </c:pt>
                <c:pt idx="21">
                  <c:v>63389.32757998968</c:v>
                </c:pt>
                <c:pt idx="22">
                  <c:v>369469.84376693895</c:v>
                </c:pt>
                <c:pt idx="23">
                  <c:v>340845.03065559553</c:v>
                </c:pt>
                <c:pt idx="24">
                  <c:v>228734.45707509079</c:v>
                </c:pt>
                <c:pt idx="25">
                  <c:v>436101.77961270337</c:v>
                </c:pt>
                <c:pt idx="26">
                  <c:v>226963.50879631558</c:v>
                </c:pt>
                <c:pt idx="27">
                  <c:v>333988.27079353976</c:v>
                </c:pt>
                <c:pt idx="28">
                  <c:v>502261.54233824945</c:v>
                </c:pt>
                <c:pt idx="29">
                  <c:v>476065.09805400961</c:v>
                </c:pt>
                <c:pt idx="30">
                  <c:v>515356.45235772169</c:v>
                </c:pt>
                <c:pt idx="31">
                  <c:v>446840.02339342568</c:v>
                </c:pt>
                <c:pt idx="32">
                  <c:v>400881.6540116836</c:v>
                </c:pt>
                <c:pt idx="33">
                  <c:v>499260.5150281341</c:v>
                </c:pt>
                <c:pt idx="34">
                  <c:v>206958.59879991625</c:v>
                </c:pt>
                <c:pt idx="35">
                  <c:v>211449.0007424267</c:v>
                </c:pt>
                <c:pt idx="36">
                  <c:v>283382.67738045414</c:v>
                </c:pt>
                <c:pt idx="37">
                  <c:v>820691.51104615605</c:v>
                </c:pt>
                <c:pt idx="38">
                  <c:v>740136.14271168958</c:v>
                </c:pt>
                <c:pt idx="39">
                  <c:v>435071.86110514792</c:v>
                </c:pt>
                <c:pt idx="40">
                  <c:v>129823.10414984086</c:v>
                </c:pt>
                <c:pt idx="41">
                  <c:v>127204.09338598364</c:v>
                </c:pt>
                <c:pt idx="42">
                  <c:v>113671.41657814773</c:v>
                </c:pt>
                <c:pt idx="43">
                  <c:v>161145.77928610964</c:v>
                </c:pt>
                <c:pt idx="44">
                  <c:v>81624.946502438819</c:v>
                </c:pt>
                <c:pt idx="45">
                  <c:v>110565.35628196078</c:v>
                </c:pt>
                <c:pt idx="46">
                  <c:v>173678.892535828</c:v>
                </c:pt>
                <c:pt idx="47">
                  <c:v>168373.39197021685</c:v>
                </c:pt>
                <c:pt idx="48">
                  <c:v>99840.247951985526</c:v>
                </c:pt>
                <c:pt idx="49">
                  <c:v>138853.80319669237</c:v>
                </c:pt>
                <c:pt idx="50">
                  <c:v>76701.683328476807</c:v>
                </c:pt>
                <c:pt idx="51">
                  <c:v>58024.433670318787</c:v>
                </c:pt>
                <c:pt idx="52">
                  <c:v>74639.511123627686</c:v>
                </c:pt>
                <c:pt idx="53">
                  <c:v>62132.788743833247</c:v>
                </c:pt>
                <c:pt idx="54">
                  <c:v>55493.767022009539</c:v>
                </c:pt>
                <c:pt idx="55">
                  <c:v>66853.184361570602</c:v>
                </c:pt>
                <c:pt idx="56">
                  <c:v>94170.335929067034</c:v>
                </c:pt>
                <c:pt idx="57">
                  <c:v>42164.988737058891</c:v>
                </c:pt>
                <c:pt idx="58">
                  <c:v>162406.68009275955</c:v>
                </c:pt>
                <c:pt idx="59">
                  <c:v>210339.74992869861</c:v>
                </c:pt>
                <c:pt idx="60">
                  <c:v>137979.5859380406</c:v>
                </c:pt>
                <c:pt idx="61">
                  <c:v>213514.24567021363</c:v>
                </c:pt>
                <c:pt idx="62">
                  <c:v>157908.65854335888</c:v>
                </c:pt>
                <c:pt idx="63">
                  <c:v>147816.15747010379</c:v>
                </c:pt>
                <c:pt idx="64">
                  <c:v>90405.989840506998</c:v>
                </c:pt>
                <c:pt idx="65">
                  <c:v>265823.13817036775</c:v>
                </c:pt>
                <c:pt idx="66">
                  <c:v>105011.81056575934</c:v>
                </c:pt>
                <c:pt idx="67">
                  <c:v>247069.68001568405</c:v>
                </c:pt>
                <c:pt idx="68">
                  <c:v>137345.49591515056</c:v>
                </c:pt>
                <c:pt idx="69">
                  <c:v>93437.090429768738</c:v>
                </c:pt>
                <c:pt idx="70">
                  <c:v>153758.15507234359</c:v>
                </c:pt>
                <c:pt idx="71">
                  <c:v>187739.25879848472</c:v>
                </c:pt>
                <c:pt idx="72">
                  <c:v>72563.055242857969</c:v>
                </c:pt>
                <c:pt idx="73">
                  <c:v>139161.55034864467</c:v>
                </c:pt>
                <c:pt idx="74">
                  <c:v>85652.748660993195</c:v>
                </c:pt>
                <c:pt idx="75">
                  <c:v>227563.2901644214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6-1846-86A6-052200C641F8}"/>
            </c:ext>
          </c:extLst>
        </c:ser>
        <c:ser>
          <c:idx val="2"/>
          <c:order val="2"/>
          <c:tx>
            <c:strRef>
              <c:f>'qtrap6500 sorted comb'!$R$182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comb'!$Z$182:$CW$182</c:f>
              <c:numCache>
                <c:formatCode>General</c:formatCode>
                <c:ptCount val="76"/>
                <c:pt idx="0">
                  <c:v>335456.84875041968</c:v>
                </c:pt>
                <c:pt idx="1">
                  <c:v>280226.32861384383</c:v>
                </c:pt>
                <c:pt idx="2">
                  <c:v>299978.46446542669</c:v>
                </c:pt>
                <c:pt idx="3">
                  <c:v>277426.96756161767</c:v>
                </c:pt>
                <c:pt idx="4">
                  <c:v>363256.56042723899</c:v>
                </c:pt>
                <c:pt idx="5">
                  <c:v>331079.06980395108</c:v>
                </c:pt>
                <c:pt idx="6">
                  <c:v>206210.63636725582</c:v>
                </c:pt>
                <c:pt idx="7">
                  <c:v>174663.4890123769</c:v>
                </c:pt>
                <c:pt idx="8">
                  <c:v>218478.73373853604</c:v>
                </c:pt>
                <c:pt idx="9">
                  <c:v>235548.09050031801</c:v>
                </c:pt>
                <c:pt idx="10">
                  <c:v>270950.01698141103</c:v>
                </c:pt>
                <c:pt idx="11">
                  <c:v>252692.83801398566</c:v>
                </c:pt>
                <c:pt idx="12">
                  <c:v>343695.81474200403</c:v>
                </c:pt>
                <c:pt idx="13">
                  <c:v>153376.3801667004</c:v>
                </c:pt>
                <c:pt idx="14">
                  <c:v>220379.48972129801</c:v>
                </c:pt>
                <c:pt idx="15">
                  <c:v>169590.21964010256</c:v>
                </c:pt>
                <c:pt idx="16">
                  <c:v>210051.28523638879</c:v>
                </c:pt>
                <c:pt idx="17">
                  <c:v>116458.32633049485</c:v>
                </c:pt>
                <c:pt idx="18">
                  <c:v>156703.95575416798</c:v>
                </c:pt>
                <c:pt idx="19">
                  <c:v>157227.02227619625</c:v>
                </c:pt>
                <c:pt idx="20">
                  <c:v>303281.6338820291</c:v>
                </c:pt>
                <c:pt idx="21">
                  <c:v>175685.53483094287</c:v>
                </c:pt>
                <c:pt idx="22">
                  <c:v>333837.30755241279</c:v>
                </c:pt>
                <c:pt idx="23">
                  <c:v>412878.80313404219</c:v>
                </c:pt>
                <c:pt idx="24">
                  <c:v>173561.47568102399</c:v>
                </c:pt>
                <c:pt idx="25">
                  <c:v>322995.07842165278</c:v>
                </c:pt>
                <c:pt idx="26">
                  <c:v>218224.72100626753</c:v>
                </c:pt>
                <c:pt idx="27">
                  <c:v>219830.54225660564</c:v>
                </c:pt>
                <c:pt idx="28">
                  <c:v>339847.86774571799</c:v>
                </c:pt>
                <c:pt idx="29">
                  <c:v>390976.1506639701</c:v>
                </c:pt>
                <c:pt idx="30">
                  <c:v>302102.96079762361</c:v>
                </c:pt>
                <c:pt idx="31">
                  <c:v>254075.26703708179</c:v>
                </c:pt>
                <c:pt idx="32">
                  <c:v>329775.38355135155</c:v>
                </c:pt>
                <c:pt idx="33">
                  <c:v>259680.66040946264</c:v>
                </c:pt>
                <c:pt idx="34">
                  <c:v>207096.75327692082</c:v>
                </c:pt>
                <c:pt idx="35">
                  <c:v>218009.43573419566</c:v>
                </c:pt>
                <c:pt idx="36">
                  <c:v>227292.53639772179</c:v>
                </c:pt>
                <c:pt idx="37">
                  <c:v>324845.84067573969</c:v>
                </c:pt>
                <c:pt idx="38">
                  <c:v>320929.1443669927</c:v>
                </c:pt>
                <c:pt idx="39">
                  <c:v>369746.84023568727</c:v>
                </c:pt>
                <c:pt idx="40">
                  <c:v>268066.76279496611</c:v>
                </c:pt>
                <c:pt idx="41">
                  <c:v>190775.21310294364</c:v>
                </c:pt>
                <c:pt idx="42">
                  <c:v>206267.55393322374</c:v>
                </c:pt>
                <c:pt idx="43">
                  <c:v>251409.74097536757</c:v>
                </c:pt>
                <c:pt idx="44">
                  <c:v>294823.23921867588</c:v>
                </c:pt>
                <c:pt idx="45">
                  <c:v>330367.37251819088</c:v>
                </c:pt>
                <c:pt idx="46">
                  <c:v>560406.5015146134</c:v>
                </c:pt>
                <c:pt idx="47">
                  <c:v>361617.57216120715</c:v>
                </c:pt>
                <c:pt idx="48">
                  <c:v>584351.44728725008</c:v>
                </c:pt>
                <c:pt idx="49">
                  <c:v>320290.85842925549</c:v>
                </c:pt>
                <c:pt idx="50">
                  <c:v>262516.72616279376</c:v>
                </c:pt>
                <c:pt idx="51">
                  <c:v>210242.71029543292</c:v>
                </c:pt>
                <c:pt idx="52">
                  <c:v>333006.90474079666</c:v>
                </c:pt>
                <c:pt idx="53">
                  <c:v>237049.36858601781</c:v>
                </c:pt>
                <c:pt idx="54">
                  <c:v>168022.80270658399</c:v>
                </c:pt>
                <c:pt idx="55">
                  <c:v>237385.06943679746</c:v>
                </c:pt>
                <c:pt idx="56">
                  <c:v>280309.8226819777</c:v>
                </c:pt>
                <c:pt idx="57">
                  <c:v>218677.87357098178</c:v>
                </c:pt>
                <c:pt idx="58">
                  <c:v>202213.53310456255</c:v>
                </c:pt>
                <c:pt idx="59">
                  <c:v>365136.98622177495</c:v>
                </c:pt>
                <c:pt idx="60">
                  <c:v>233304.46164602292</c:v>
                </c:pt>
                <c:pt idx="61">
                  <c:v>429319.01582329551</c:v>
                </c:pt>
                <c:pt idx="62">
                  <c:v>225205.66283249256</c:v>
                </c:pt>
                <c:pt idx="63">
                  <c:v>216924.63971914066</c:v>
                </c:pt>
                <c:pt idx="64">
                  <c:v>204302.57380802513</c:v>
                </c:pt>
                <c:pt idx="65">
                  <c:v>296293.58092496049</c:v>
                </c:pt>
                <c:pt idx="66">
                  <c:v>342174.33738763002</c:v>
                </c:pt>
                <c:pt idx="67">
                  <c:v>203443.1288461326</c:v>
                </c:pt>
                <c:pt idx="68">
                  <c:v>163588.58979295843</c:v>
                </c:pt>
                <c:pt idx="69">
                  <c:v>229479.28770353697</c:v>
                </c:pt>
                <c:pt idx="70">
                  <c:v>192452.09127151949</c:v>
                </c:pt>
                <c:pt idx="71">
                  <c:v>218102.02420467287</c:v>
                </c:pt>
                <c:pt idx="72">
                  <c:v>191000.48218641151</c:v>
                </c:pt>
                <c:pt idx="73">
                  <c:v>368412.45446024084</c:v>
                </c:pt>
                <c:pt idx="74">
                  <c:v>199944.88359726223</c:v>
                </c:pt>
                <c:pt idx="75">
                  <c:v>208243.97861411583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6-1846-86A6-052200C641F8}"/>
            </c:ext>
          </c:extLst>
        </c:ser>
        <c:ser>
          <c:idx val="3"/>
          <c:order val="3"/>
          <c:tx>
            <c:strRef>
              <c:f>'qtrap6500 sorted comb'!$R$183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comb'!$Z$183:$CW$183</c:f>
              <c:numCache>
                <c:formatCode>General</c:formatCode>
                <c:ptCount val="76"/>
                <c:pt idx="0">
                  <c:v>270350.31352022541</c:v>
                </c:pt>
                <c:pt idx="1">
                  <c:v>229452.08973352535</c:v>
                </c:pt>
                <c:pt idx="2">
                  <c:v>194874.90034594119</c:v>
                </c:pt>
                <c:pt idx="3">
                  <c:v>210759.85250992683</c:v>
                </c:pt>
                <c:pt idx="4">
                  <c:v>159890.60340221997</c:v>
                </c:pt>
                <c:pt idx="5">
                  <c:v>150546.9536137656</c:v>
                </c:pt>
                <c:pt idx="6">
                  <c:v>135801.63312553053</c:v>
                </c:pt>
                <c:pt idx="7">
                  <c:v>125258.46700196035</c:v>
                </c:pt>
                <c:pt idx="8">
                  <c:v>119640.16153556475</c:v>
                </c:pt>
                <c:pt idx="9">
                  <c:v>139102.08667085398</c:v>
                </c:pt>
                <c:pt idx="10">
                  <c:v>198387.63128635759</c:v>
                </c:pt>
                <c:pt idx="11">
                  <c:v>181523.93843594048</c:v>
                </c:pt>
                <c:pt idx="12">
                  <c:v>173473.5068021387</c:v>
                </c:pt>
                <c:pt idx="13">
                  <c:v>249323.58057795145</c:v>
                </c:pt>
                <c:pt idx="14">
                  <c:v>189707.6357155719</c:v>
                </c:pt>
                <c:pt idx="15">
                  <c:v>184965.67730304657</c:v>
                </c:pt>
                <c:pt idx="16">
                  <c:v>213079.98146117199</c:v>
                </c:pt>
                <c:pt idx="17">
                  <c:v>155072.95664414531</c:v>
                </c:pt>
                <c:pt idx="18">
                  <c:v>101736.96331319681</c:v>
                </c:pt>
                <c:pt idx="19">
                  <c:v>295594.57007572736</c:v>
                </c:pt>
                <c:pt idx="20">
                  <c:v>228592.5875099664</c:v>
                </c:pt>
                <c:pt idx="21">
                  <c:v>167483.45879887935</c:v>
                </c:pt>
                <c:pt idx="22">
                  <c:v>260644.16930163413</c:v>
                </c:pt>
                <c:pt idx="23">
                  <c:v>132233.73701575462</c:v>
                </c:pt>
                <c:pt idx="24">
                  <c:v>165811.92840521561</c:v>
                </c:pt>
                <c:pt idx="25">
                  <c:v>187042.56059226915</c:v>
                </c:pt>
                <c:pt idx="26">
                  <c:v>146996.34570781197</c:v>
                </c:pt>
                <c:pt idx="27">
                  <c:v>144059.14050808657</c:v>
                </c:pt>
                <c:pt idx="28">
                  <c:v>137956.27332116844</c:v>
                </c:pt>
                <c:pt idx="29">
                  <c:v>148595.97777645005</c:v>
                </c:pt>
                <c:pt idx="30">
                  <c:v>137286.07704557211</c:v>
                </c:pt>
                <c:pt idx="31">
                  <c:v>169683.14793649132</c:v>
                </c:pt>
                <c:pt idx="32">
                  <c:v>200804.18057686643</c:v>
                </c:pt>
                <c:pt idx="33">
                  <c:v>171547.62266159579</c:v>
                </c:pt>
                <c:pt idx="34">
                  <c:v>105343.02720068643</c:v>
                </c:pt>
                <c:pt idx="35">
                  <c:v>201640.72117039945</c:v>
                </c:pt>
                <c:pt idx="36">
                  <c:v>177612.63997193912</c:v>
                </c:pt>
                <c:pt idx="37">
                  <c:v>104027.68421829962</c:v>
                </c:pt>
                <c:pt idx="38">
                  <c:v>138091.61405799518</c:v>
                </c:pt>
                <c:pt idx="39">
                  <c:v>124054.66812948197</c:v>
                </c:pt>
                <c:pt idx="40">
                  <c:v>176435.09569122008</c:v>
                </c:pt>
                <c:pt idx="41">
                  <c:v>150524.78330788322</c:v>
                </c:pt>
                <c:pt idx="42">
                  <c:v>184510.37578608154</c:v>
                </c:pt>
                <c:pt idx="43">
                  <c:v>273681.60284788563</c:v>
                </c:pt>
                <c:pt idx="44">
                  <c:v>197539.89675531423</c:v>
                </c:pt>
                <c:pt idx="45">
                  <c:v>230861.98074972196</c:v>
                </c:pt>
                <c:pt idx="46">
                  <c:v>320746.12465516268</c:v>
                </c:pt>
                <c:pt idx="47">
                  <c:v>446084.03991889593</c:v>
                </c:pt>
                <c:pt idx="48">
                  <c:v>301099.60814728035</c:v>
                </c:pt>
                <c:pt idx="49">
                  <c:v>255673.32578303566</c:v>
                </c:pt>
                <c:pt idx="50">
                  <c:v>163640.97479103878</c:v>
                </c:pt>
                <c:pt idx="51">
                  <c:v>161476.90310929838</c:v>
                </c:pt>
                <c:pt idx="52">
                  <c:v>141553.37136588682</c:v>
                </c:pt>
                <c:pt idx="53">
                  <c:v>209621.94547151346</c:v>
                </c:pt>
                <c:pt idx="54">
                  <c:v>171096.81538974788</c:v>
                </c:pt>
                <c:pt idx="55">
                  <c:v>256967.8984586171</c:v>
                </c:pt>
                <c:pt idx="56">
                  <c:v>300748.24721577152</c:v>
                </c:pt>
                <c:pt idx="57">
                  <c:v>226230.69768244185</c:v>
                </c:pt>
                <c:pt idx="58">
                  <c:v>214854.97474963308</c:v>
                </c:pt>
                <c:pt idx="59">
                  <c:v>207798.46389937669</c:v>
                </c:pt>
                <c:pt idx="60">
                  <c:v>160537.23079209527</c:v>
                </c:pt>
                <c:pt idx="61">
                  <c:v>265440.02797578753</c:v>
                </c:pt>
                <c:pt idx="62">
                  <c:v>133105.20920636793</c:v>
                </c:pt>
                <c:pt idx="63">
                  <c:v>195716.94326110807</c:v>
                </c:pt>
                <c:pt idx="64">
                  <c:v>163534.38612843715</c:v>
                </c:pt>
                <c:pt idx="65">
                  <c:v>289788.86221696401</c:v>
                </c:pt>
                <c:pt idx="66">
                  <c:v>279433.51407243829</c:v>
                </c:pt>
                <c:pt idx="67">
                  <c:v>159878.64275953165</c:v>
                </c:pt>
                <c:pt idx="68">
                  <c:v>93938.370054373008</c:v>
                </c:pt>
                <c:pt idx="69">
                  <c:v>118731.05883752655</c:v>
                </c:pt>
                <c:pt idx="70">
                  <c:v>142605.2999646758</c:v>
                </c:pt>
                <c:pt idx="71">
                  <c:v>207486.79390867057</c:v>
                </c:pt>
                <c:pt idx="72">
                  <c:v>176638.54300279921</c:v>
                </c:pt>
                <c:pt idx="73">
                  <c:v>254093.76722235617</c:v>
                </c:pt>
                <c:pt idx="74">
                  <c:v>152182.49924916108</c:v>
                </c:pt>
                <c:pt idx="75">
                  <c:v>129159.26900370118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6-1846-86A6-052200C641F8}"/>
            </c:ext>
          </c:extLst>
        </c:ser>
        <c:ser>
          <c:idx val="4"/>
          <c:order val="4"/>
          <c:tx>
            <c:strRef>
              <c:f>'qtrap6500 sorted comb'!$R$184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comb'!$Z$184:$CW$184</c:f>
              <c:numCache>
                <c:formatCode>General</c:formatCode>
                <c:ptCount val="76"/>
                <c:pt idx="0">
                  <c:v>95980.649881884194</c:v>
                </c:pt>
                <c:pt idx="1">
                  <c:v>71331.078169575296</c:v>
                </c:pt>
                <c:pt idx="2">
                  <c:v>66313.627343461951</c:v>
                </c:pt>
                <c:pt idx="3">
                  <c:v>89511.014548183899</c:v>
                </c:pt>
                <c:pt idx="4">
                  <c:v>97054.866183587248</c:v>
                </c:pt>
                <c:pt idx="5">
                  <c:v>99905.688354714643</c:v>
                </c:pt>
                <c:pt idx="6">
                  <c:v>80465.336092840997</c:v>
                </c:pt>
                <c:pt idx="7">
                  <c:v>69242.31167861633</c:v>
                </c:pt>
                <c:pt idx="8">
                  <c:v>56523.73572276692</c:v>
                </c:pt>
                <c:pt idx="9">
                  <c:v>83717.646285275128</c:v>
                </c:pt>
                <c:pt idx="10">
                  <c:v>86543.526999811642</c:v>
                </c:pt>
                <c:pt idx="11">
                  <c:v>79585.975996611451</c:v>
                </c:pt>
                <c:pt idx="12">
                  <c:v>84139.257014377945</c:v>
                </c:pt>
                <c:pt idx="13">
                  <c:v>87863.271992495327</c:v>
                </c:pt>
                <c:pt idx="14">
                  <c:v>77820.10877231005</c:v>
                </c:pt>
                <c:pt idx="15">
                  <c:v>72146.507280275866</c:v>
                </c:pt>
                <c:pt idx="16">
                  <c:v>73563.253957169189</c:v>
                </c:pt>
                <c:pt idx="17">
                  <c:v>59510.158185722568</c:v>
                </c:pt>
                <c:pt idx="18">
                  <c:v>55270.593423719954</c:v>
                </c:pt>
                <c:pt idx="19">
                  <c:v>102328.2676503183</c:v>
                </c:pt>
                <c:pt idx="20">
                  <c:v>87890.985660789724</c:v>
                </c:pt>
                <c:pt idx="21">
                  <c:v>56974.583580162507</c:v>
                </c:pt>
                <c:pt idx="22">
                  <c:v>109711.33408439097</c:v>
                </c:pt>
                <c:pt idx="23">
                  <c:v>105541.10885056928</c:v>
                </c:pt>
                <c:pt idx="24">
                  <c:v>77641.119832725526</c:v>
                </c:pt>
                <c:pt idx="25">
                  <c:v>87737.750641026185</c:v>
                </c:pt>
                <c:pt idx="26">
                  <c:v>84408.969442983274</c:v>
                </c:pt>
                <c:pt idx="27">
                  <c:v>68380.68620336859</c:v>
                </c:pt>
                <c:pt idx="28">
                  <c:v>74541.835962418467</c:v>
                </c:pt>
                <c:pt idx="29">
                  <c:v>90578.321254924333</c:v>
                </c:pt>
                <c:pt idx="30">
                  <c:v>69142.051029121445</c:v>
                </c:pt>
                <c:pt idx="31">
                  <c:v>71709.528962564524</c:v>
                </c:pt>
                <c:pt idx="32">
                  <c:v>93158.948171232914</c:v>
                </c:pt>
                <c:pt idx="33">
                  <c:v>80321.251488070993</c:v>
                </c:pt>
                <c:pt idx="34">
                  <c:v>73056.651758039428</c:v>
                </c:pt>
                <c:pt idx="35">
                  <c:v>92037.942773215458</c:v>
                </c:pt>
                <c:pt idx="36">
                  <c:v>74259.492925341037</c:v>
                </c:pt>
                <c:pt idx="37">
                  <c:v>52892.451725747298</c:v>
                </c:pt>
                <c:pt idx="38">
                  <c:v>72248.512067443633</c:v>
                </c:pt>
                <c:pt idx="39">
                  <c:v>67199.6781019349</c:v>
                </c:pt>
                <c:pt idx="40">
                  <c:v>76255.439152299718</c:v>
                </c:pt>
                <c:pt idx="41">
                  <c:v>95031.795285963584</c:v>
                </c:pt>
                <c:pt idx="42">
                  <c:v>81162.878624238248</c:v>
                </c:pt>
                <c:pt idx="43">
                  <c:v>94577.618436426332</c:v>
                </c:pt>
                <c:pt idx="44">
                  <c:v>79366.481305159003</c:v>
                </c:pt>
                <c:pt idx="45">
                  <c:v>98104.850008485868</c:v>
                </c:pt>
                <c:pt idx="46">
                  <c:v>132912.92056243063</c:v>
                </c:pt>
                <c:pt idx="47">
                  <c:v>150400.69397497742</c:v>
                </c:pt>
                <c:pt idx="48">
                  <c:v>133514.87036249851</c:v>
                </c:pt>
                <c:pt idx="49">
                  <c:v>114394.34146721275</c:v>
                </c:pt>
                <c:pt idx="50">
                  <c:v>63700.656047585187</c:v>
                </c:pt>
                <c:pt idx="51">
                  <c:v>66324.603294881497</c:v>
                </c:pt>
                <c:pt idx="52">
                  <c:v>69706.264513530245</c:v>
                </c:pt>
                <c:pt idx="53">
                  <c:v>71418.27995755538</c:v>
                </c:pt>
                <c:pt idx="54">
                  <c:v>56568.049607310932</c:v>
                </c:pt>
                <c:pt idx="55">
                  <c:v>108281.51274371991</c:v>
                </c:pt>
                <c:pt idx="56">
                  <c:v>74182.583766220807</c:v>
                </c:pt>
                <c:pt idx="57">
                  <c:v>76904.211783532126</c:v>
                </c:pt>
                <c:pt idx="58">
                  <c:v>88018.224784405902</c:v>
                </c:pt>
                <c:pt idx="59">
                  <c:v>116007.21693918218</c:v>
                </c:pt>
                <c:pt idx="60">
                  <c:v>111209.40620225272</c:v>
                </c:pt>
                <c:pt idx="61">
                  <c:v>109603.80478469239</c:v>
                </c:pt>
                <c:pt idx="62">
                  <c:v>69193.381966833258</c:v>
                </c:pt>
                <c:pt idx="63">
                  <c:v>83683.455686991321</c:v>
                </c:pt>
                <c:pt idx="64">
                  <c:v>81376.412014549787</c:v>
                </c:pt>
                <c:pt idx="65">
                  <c:v>136449.16825282515</c:v>
                </c:pt>
                <c:pt idx="66">
                  <c:v>109999.57196057586</c:v>
                </c:pt>
                <c:pt idx="67">
                  <c:v>69456.713020974828</c:v>
                </c:pt>
                <c:pt idx="68">
                  <c:v>63796.539553225193</c:v>
                </c:pt>
                <c:pt idx="69">
                  <c:v>75982.978533720219</c:v>
                </c:pt>
                <c:pt idx="70">
                  <c:v>61348.033438412931</c:v>
                </c:pt>
                <c:pt idx="71">
                  <c:v>95491.332006498997</c:v>
                </c:pt>
                <c:pt idx="72">
                  <c:v>65613.53234590264</c:v>
                </c:pt>
                <c:pt idx="73">
                  <c:v>105556.87839004393</c:v>
                </c:pt>
                <c:pt idx="74">
                  <c:v>78637.900424225139</c:v>
                </c:pt>
                <c:pt idx="75">
                  <c:v>64682.668938522103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6-1846-86A6-052200C641F8}"/>
            </c:ext>
          </c:extLst>
        </c:ser>
        <c:ser>
          <c:idx val="5"/>
          <c:order val="5"/>
          <c:tx>
            <c:strRef>
              <c:f>'qtrap6500 sorted comb'!$R$185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comb'!$Z$185:$CW$185</c:f>
              <c:numCache>
                <c:formatCode>General</c:formatCode>
                <c:ptCount val="76"/>
                <c:pt idx="0">
                  <c:v>100571.96984029331</c:v>
                </c:pt>
                <c:pt idx="1">
                  <c:v>81683.709827503189</c:v>
                </c:pt>
                <c:pt idx="2">
                  <c:v>70195.178287459436</c:v>
                </c:pt>
                <c:pt idx="3">
                  <c:v>67276.233006825962</c:v>
                </c:pt>
                <c:pt idx="4">
                  <c:v>60362.422112135093</c:v>
                </c:pt>
                <c:pt idx="5">
                  <c:v>43898.017227648939</c:v>
                </c:pt>
                <c:pt idx="6">
                  <c:v>42051.112046417067</c:v>
                </c:pt>
                <c:pt idx="7">
                  <c:v>34691.454439513298</c:v>
                </c:pt>
                <c:pt idx="8">
                  <c:v>26757.955628226508</c:v>
                </c:pt>
                <c:pt idx="9">
                  <c:v>36276.130871523077</c:v>
                </c:pt>
                <c:pt idx="10">
                  <c:v>58105.266235602379</c:v>
                </c:pt>
                <c:pt idx="11">
                  <c:v>39792.453873987244</c:v>
                </c:pt>
                <c:pt idx="12">
                  <c:v>42143.460206882031</c:v>
                </c:pt>
                <c:pt idx="13">
                  <c:v>191037.28132059757</c:v>
                </c:pt>
                <c:pt idx="14">
                  <c:v>173435.17651208304</c:v>
                </c:pt>
                <c:pt idx="15">
                  <c:v>151766.42700758297</c:v>
                </c:pt>
                <c:pt idx="16">
                  <c:v>117091.58669327927</c:v>
                </c:pt>
                <c:pt idx="17">
                  <c:v>127933.96397091213</c:v>
                </c:pt>
                <c:pt idx="18">
                  <c:v>83337.208166725875</c:v>
                </c:pt>
                <c:pt idx="19">
                  <c:v>485779.02745052084</c:v>
                </c:pt>
                <c:pt idx="20">
                  <c:v>270449.66315950209</c:v>
                </c:pt>
                <c:pt idx="21">
                  <c:v>137500.0220829623</c:v>
                </c:pt>
                <c:pt idx="22">
                  <c:v>60326.587179070964</c:v>
                </c:pt>
                <c:pt idx="23">
                  <c:v>53083.92782704511</c:v>
                </c:pt>
                <c:pt idx="24">
                  <c:v>35477.45364964765</c:v>
                </c:pt>
                <c:pt idx="25">
                  <c:v>46122.544198136769</c:v>
                </c:pt>
                <c:pt idx="26">
                  <c:v>38577.808675734756</c:v>
                </c:pt>
                <c:pt idx="27">
                  <c:v>41436.171799019648</c:v>
                </c:pt>
                <c:pt idx="28">
                  <c:v>53877.522592437643</c:v>
                </c:pt>
                <c:pt idx="29">
                  <c:v>71077.700165684451</c:v>
                </c:pt>
                <c:pt idx="30">
                  <c:v>38798.268728610768</c:v>
                </c:pt>
                <c:pt idx="31">
                  <c:v>36119.82385562628</c:v>
                </c:pt>
                <c:pt idx="32">
                  <c:v>61723.894586415903</c:v>
                </c:pt>
                <c:pt idx="33">
                  <c:v>32596.907250756951</c:v>
                </c:pt>
                <c:pt idx="34">
                  <c:v>35796.611704078874</c:v>
                </c:pt>
                <c:pt idx="35">
                  <c:v>41646.484669996629</c:v>
                </c:pt>
                <c:pt idx="36">
                  <c:v>39890.789879855249</c:v>
                </c:pt>
                <c:pt idx="37">
                  <c:v>38834.744462514493</c:v>
                </c:pt>
                <c:pt idx="38">
                  <c:v>45689.590170631527</c:v>
                </c:pt>
                <c:pt idx="39">
                  <c:v>32427.106621598457</c:v>
                </c:pt>
                <c:pt idx="40">
                  <c:v>49547.80443278687</c:v>
                </c:pt>
                <c:pt idx="41">
                  <c:v>92655.036171048792</c:v>
                </c:pt>
                <c:pt idx="42">
                  <c:v>40977.970325433322</c:v>
                </c:pt>
                <c:pt idx="43">
                  <c:v>56956.303671446294</c:v>
                </c:pt>
                <c:pt idx="44">
                  <c:v>53933.774998842651</c:v>
                </c:pt>
                <c:pt idx="45">
                  <c:v>52653.475194095066</c:v>
                </c:pt>
                <c:pt idx="46">
                  <c:v>69002.10307825706</c:v>
                </c:pt>
                <c:pt idx="47">
                  <c:v>75833.652457958422</c:v>
                </c:pt>
                <c:pt idx="48">
                  <c:v>63721.526326552594</c:v>
                </c:pt>
                <c:pt idx="49">
                  <c:v>137106.84830821777</c:v>
                </c:pt>
                <c:pt idx="50">
                  <c:v>78328.55237124837</c:v>
                </c:pt>
                <c:pt idx="51">
                  <c:v>49748.717292767455</c:v>
                </c:pt>
                <c:pt idx="52">
                  <c:v>71333.528265710731</c:v>
                </c:pt>
                <c:pt idx="53">
                  <c:v>152726.74703142291</c:v>
                </c:pt>
                <c:pt idx="54">
                  <c:v>54813.331034378854</c:v>
                </c:pt>
                <c:pt idx="55">
                  <c:v>91899.872951633166</c:v>
                </c:pt>
                <c:pt idx="56">
                  <c:v>75645.34492342647</c:v>
                </c:pt>
                <c:pt idx="57">
                  <c:v>92768.364355180747</c:v>
                </c:pt>
                <c:pt idx="58">
                  <c:v>63931.266347149161</c:v>
                </c:pt>
                <c:pt idx="59">
                  <c:v>63094.933774282596</c:v>
                </c:pt>
                <c:pt idx="60">
                  <c:v>66068.744999623348</c:v>
                </c:pt>
                <c:pt idx="61">
                  <c:v>70162.388057863587</c:v>
                </c:pt>
                <c:pt idx="62">
                  <c:v>41010.117045447187</c:v>
                </c:pt>
                <c:pt idx="63">
                  <c:v>47129.894384568419</c:v>
                </c:pt>
                <c:pt idx="64">
                  <c:v>47988.394629838484</c:v>
                </c:pt>
                <c:pt idx="65">
                  <c:v>67001.786776845038</c:v>
                </c:pt>
                <c:pt idx="66">
                  <c:v>57737.933805332948</c:v>
                </c:pt>
                <c:pt idx="67">
                  <c:v>45257.344283923805</c:v>
                </c:pt>
                <c:pt idx="68">
                  <c:v>48352.639349380945</c:v>
                </c:pt>
                <c:pt idx="69">
                  <c:v>46239.10405408618</c:v>
                </c:pt>
                <c:pt idx="70">
                  <c:v>40758.264315065251</c:v>
                </c:pt>
                <c:pt idx="71">
                  <c:v>47526.835356756514</c:v>
                </c:pt>
                <c:pt idx="72">
                  <c:v>42891.742943728153</c:v>
                </c:pt>
                <c:pt idx="73">
                  <c:v>58426.421238367933</c:v>
                </c:pt>
                <c:pt idx="74">
                  <c:v>50182.338315439993</c:v>
                </c:pt>
                <c:pt idx="75">
                  <c:v>36718.51144444893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6-1846-86A6-052200C641F8}"/>
            </c:ext>
          </c:extLst>
        </c:ser>
        <c:ser>
          <c:idx val="6"/>
          <c:order val="6"/>
          <c:tx>
            <c:strRef>
              <c:f>'qtrap6500 sorted comb'!$R$186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sorted comb'!$Z$156:$CW$156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MR42D_unl_n1_1.mzML</c:v>
                </c:pt>
                <c:pt idx="5">
                  <c:v>MR42D_unl_n1_2.mzML</c:v>
                </c:pt>
                <c:pt idx="6">
                  <c:v>MR42D_unl_n1_3.mzML</c:v>
                </c:pt>
                <c:pt idx="7">
                  <c:v>MR42D_unl_n2_1.mzML</c:v>
                </c:pt>
                <c:pt idx="8">
                  <c:v>MR42D_unl_n2_2.mzML</c:v>
                </c:pt>
                <c:pt idx="9">
                  <c:v>MR42D_unl_n2_3.mzML</c:v>
                </c:pt>
                <c:pt idx="10">
                  <c:v>MR42D_unl_n3_1.mzML</c:v>
                </c:pt>
                <c:pt idx="11">
                  <c:v>MR42D_unl_n3_2.mzML</c:v>
                </c:pt>
                <c:pt idx="12">
                  <c:v>MR42D_unl_n3_3.mzML</c:v>
                </c:pt>
                <c:pt idx="13">
                  <c:v>MR42D_glc_n1_1.mzML</c:v>
                </c:pt>
                <c:pt idx="14">
                  <c:v>MR42D_glc_n1_2.mzML</c:v>
                </c:pt>
                <c:pt idx="15">
                  <c:v>MR42D_glc_n1_3.mzML</c:v>
                </c:pt>
                <c:pt idx="16">
                  <c:v>MR42D_glc_n2_1.mzML</c:v>
                </c:pt>
                <c:pt idx="17">
                  <c:v>MR42D_glc_n2_2.mzML</c:v>
                </c:pt>
                <c:pt idx="18">
                  <c:v>MR42D_glc_n2_3.mzML</c:v>
                </c:pt>
                <c:pt idx="19">
                  <c:v>MR42D_glc_n3_1.mzML</c:v>
                </c:pt>
                <c:pt idx="20">
                  <c:v>MR42D_glc_n3_2.mzML</c:v>
                </c:pt>
                <c:pt idx="21">
                  <c:v>MR42D_glc_n3_3.mzML</c:v>
                </c:pt>
                <c:pt idx="22">
                  <c:v>MR42D_glut_n1_1.mzML</c:v>
                </c:pt>
                <c:pt idx="23">
                  <c:v>MR42D_glut_n1_2.mzML</c:v>
                </c:pt>
                <c:pt idx="24">
                  <c:v>MR42D_glut_n1_3.mzML</c:v>
                </c:pt>
                <c:pt idx="25">
                  <c:v>MR42D_glut_n2_1.mzML</c:v>
                </c:pt>
                <c:pt idx="26">
                  <c:v>MR42D_glut_n2_2.mzML</c:v>
                </c:pt>
                <c:pt idx="27">
                  <c:v>MR42D_glut_n2_3.mzML</c:v>
                </c:pt>
                <c:pt idx="28">
                  <c:v>MR42D_glut_n3_1.mzML</c:v>
                </c:pt>
                <c:pt idx="29">
                  <c:v>MR42D_glut_n3_2.mzML</c:v>
                </c:pt>
                <c:pt idx="30">
                  <c:v>MR42D_glut_n3_3.mzML</c:v>
                </c:pt>
                <c:pt idx="31">
                  <c:v>MR42D_palm_n1_1.mzML</c:v>
                </c:pt>
                <c:pt idx="32">
                  <c:v>MR42D_palm_n1_2.mzML</c:v>
                </c:pt>
                <c:pt idx="33">
                  <c:v>MR42D_palm_n1_3.mzML</c:v>
                </c:pt>
                <c:pt idx="34">
                  <c:v>MR42D_palm_n2_1.mzML</c:v>
                </c:pt>
                <c:pt idx="35">
                  <c:v>MR42D_palm_n2_2.mzML</c:v>
                </c:pt>
                <c:pt idx="36">
                  <c:v>MR42D_palm_n2_3.mzML</c:v>
                </c:pt>
                <c:pt idx="37">
                  <c:v>MR42D_palm_n3_1.mzML</c:v>
                </c:pt>
                <c:pt idx="38">
                  <c:v>MR42D_palm_n3_2.mzML</c:v>
                </c:pt>
                <c:pt idx="39">
                  <c:v>MR42D_palm_n3_3.mzML</c:v>
                </c:pt>
                <c:pt idx="40">
                  <c:v>MR49F_unl_n1_1.mzML</c:v>
                </c:pt>
                <c:pt idx="41">
                  <c:v>MR49F_unl_n1_2.mzML</c:v>
                </c:pt>
                <c:pt idx="42">
                  <c:v>MR49F_unl_n1_3.mzML</c:v>
                </c:pt>
                <c:pt idx="43">
                  <c:v>MR49F_unl_n2_1.mzML</c:v>
                </c:pt>
                <c:pt idx="44">
                  <c:v>MR49F_unl_n2_2.mzML</c:v>
                </c:pt>
                <c:pt idx="45">
                  <c:v>MR49F_unl_n2_3.mzML</c:v>
                </c:pt>
                <c:pt idx="46">
                  <c:v>MR49F_unl_n3_1.mzML</c:v>
                </c:pt>
                <c:pt idx="47">
                  <c:v>MR49F_unl_n3_2.mzML</c:v>
                </c:pt>
                <c:pt idx="48">
                  <c:v>MR49F_unl_n3_3.mzML</c:v>
                </c:pt>
                <c:pt idx="49">
                  <c:v>MR49F_glc_n1_1.mzML</c:v>
                </c:pt>
                <c:pt idx="50">
                  <c:v>MR49F_glc_n1_2.mzML</c:v>
                </c:pt>
                <c:pt idx="51">
                  <c:v>MR49F_glc_n1_3.mzML</c:v>
                </c:pt>
                <c:pt idx="52">
                  <c:v>MR49F_glc_n2_1.mzML</c:v>
                </c:pt>
                <c:pt idx="53">
                  <c:v>MR49F_glc_n2_2.mzML</c:v>
                </c:pt>
                <c:pt idx="54">
                  <c:v>MR49F_glc_n2_3.mzML</c:v>
                </c:pt>
                <c:pt idx="55">
                  <c:v>MR49F_glc_n3_1.mzML</c:v>
                </c:pt>
                <c:pt idx="56">
                  <c:v>MR49F_glc_n3_2.mzML</c:v>
                </c:pt>
                <c:pt idx="57">
                  <c:v>MR49F_glc_n3_3.mzML</c:v>
                </c:pt>
                <c:pt idx="58">
                  <c:v>MR49F_glut_n1_1.mzML</c:v>
                </c:pt>
                <c:pt idx="59">
                  <c:v>MR49F_glut_n1_2.mzML</c:v>
                </c:pt>
                <c:pt idx="60">
                  <c:v>MR49F_glut_n1_3.mzML</c:v>
                </c:pt>
                <c:pt idx="61">
                  <c:v>MR49F_glut_n2_1.mzML</c:v>
                </c:pt>
                <c:pt idx="62">
                  <c:v>MR49F_glut_n2_2.mzML</c:v>
                </c:pt>
                <c:pt idx="63">
                  <c:v>MR49F_glut_n2_3.mzML</c:v>
                </c:pt>
                <c:pt idx="64">
                  <c:v>MR49F_glut_n3_1.mzML</c:v>
                </c:pt>
                <c:pt idx="65">
                  <c:v>MR49F_glut_n3_2.mzML</c:v>
                </c:pt>
                <c:pt idx="66">
                  <c:v>MR49F_glut_n3_3.mzML</c:v>
                </c:pt>
                <c:pt idx="67">
                  <c:v>MR49F_palm_n1_1.mzML</c:v>
                </c:pt>
                <c:pt idx="68">
                  <c:v>MR49F_palm_n1_2.mzML</c:v>
                </c:pt>
                <c:pt idx="69">
                  <c:v>MR49F_palm_n1_3.mzML</c:v>
                </c:pt>
                <c:pt idx="70">
                  <c:v>MR49F_palm_n2_1.mzML</c:v>
                </c:pt>
                <c:pt idx="71">
                  <c:v>MR49F_palm_n2_2.mzML</c:v>
                </c:pt>
                <c:pt idx="72">
                  <c:v>MR49F_palm_n2_3.mzML</c:v>
                </c:pt>
                <c:pt idx="73">
                  <c:v>MR49F_palm_n3_1.mzML</c:v>
                </c:pt>
                <c:pt idx="74">
                  <c:v>MR49F_palm_n3_2.mzML</c:v>
                </c:pt>
                <c:pt idx="75">
                  <c:v>MR49F_palm_n3_3.mzML</c:v>
                </c:pt>
              </c:strCache>
            </c:strRef>
          </c:cat>
          <c:val>
            <c:numRef>
              <c:f>'qtrap6500 sorted comb'!$Z$186:$CW$186</c:f>
              <c:numCache>
                <c:formatCode>General</c:formatCode>
                <c:ptCount val="76"/>
                <c:pt idx="0">
                  <c:v>702905.3336190657</c:v>
                </c:pt>
                <c:pt idx="1">
                  <c:v>698385.91236386762</c:v>
                </c:pt>
                <c:pt idx="2">
                  <c:v>576956.11865275935</c:v>
                </c:pt>
                <c:pt idx="3">
                  <c:v>502696.72808059544</c:v>
                </c:pt>
                <c:pt idx="4">
                  <c:v>198852.02037952055</c:v>
                </c:pt>
                <c:pt idx="5">
                  <c:v>99726.553019138591</c:v>
                </c:pt>
                <c:pt idx="6">
                  <c:v>63336.406287059355</c:v>
                </c:pt>
                <c:pt idx="7">
                  <c:v>32582.100000662555</c:v>
                </c:pt>
                <c:pt idx="8">
                  <c:v>40362.88733990788</c:v>
                </c:pt>
                <c:pt idx="9">
                  <c:v>55538.996600556246</c:v>
                </c:pt>
                <c:pt idx="10">
                  <c:v>69940.080261626586</c:v>
                </c:pt>
                <c:pt idx="11">
                  <c:v>54907.95935212593</c:v>
                </c:pt>
                <c:pt idx="12">
                  <c:v>44694.096044886071</c:v>
                </c:pt>
                <c:pt idx="13">
                  <c:v>2806922.6756429733</c:v>
                </c:pt>
                <c:pt idx="14">
                  <c:v>2210063.7729965854</c:v>
                </c:pt>
                <c:pt idx="15">
                  <c:v>1950845.2361927915</c:v>
                </c:pt>
                <c:pt idx="16">
                  <c:v>1000233.1259648292</c:v>
                </c:pt>
                <c:pt idx="17">
                  <c:v>1756192.1277762621</c:v>
                </c:pt>
                <c:pt idx="18">
                  <c:v>931113.64360819757</c:v>
                </c:pt>
                <c:pt idx="19">
                  <c:v>7671095.6175427008</c:v>
                </c:pt>
                <c:pt idx="20">
                  <c:v>2884381.3382701599</c:v>
                </c:pt>
                <c:pt idx="21">
                  <c:v>1866211.9301621218</c:v>
                </c:pt>
                <c:pt idx="22">
                  <c:v>100980.14023893267</c:v>
                </c:pt>
                <c:pt idx="23">
                  <c:v>77753.333565654306</c:v>
                </c:pt>
                <c:pt idx="24">
                  <c:v>65304.076185800004</c:v>
                </c:pt>
                <c:pt idx="25">
                  <c:v>120700.63224778831</c:v>
                </c:pt>
                <c:pt idx="26">
                  <c:v>92218.622245565028</c:v>
                </c:pt>
                <c:pt idx="27">
                  <c:v>131966.44082137753</c:v>
                </c:pt>
                <c:pt idx="28">
                  <c:v>73809.234035580957</c:v>
                </c:pt>
                <c:pt idx="29">
                  <c:v>198685.35005504696</c:v>
                </c:pt>
                <c:pt idx="30">
                  <c:v>36917.032591895259</c:v>
                </c:pt>
                <c:pt idx="31">
                  <c:v>91302.014034726904</c:v>
                </c:pt>
                <c:pt idx="32">
                  <c:v>105090.12177167893</c:v>
                </c:pt>
                <c:pt idx="33">
                  <c:v>59637.690138470658</c:v>
                </c:pt>
                <c:pt idx="34">
                  <c:v>49610.85261446135</c:v>
                </c:pt>
                <c:pt idx="35">
                  <c:v>52844.290462381417</c:v>
                </c:pt>
                <c:pt idx="36">
                  <c:v>62000.83574185086</c:v>
                </c:pt>
                <c:pt idx="37">
                  <c:v>153071.29880008491</c:v>
                </c:pt>
                <c:pt idx="38">
                  <c:v>42111.935003011691</c:v>
                </c:pt>
                <c:pt idx="39">
                  <c:v>62859.388806284151</c:v>
                </c:pt>
                <c:pt idx="40">
                  <c:v>48276.901049072978</c:v>
                </c:pt>
                <c:pt idx="41">
                  <c:v>476526.02029795275</c:v>
                </c:pt>
                <c:pt idx="42">
                  <c:v>49817.997769363676</c:v>
                </c:pt>
                <c:pt idx="43">
                  <c:v>54915.053181522242</c:v>
                </c:pt>
                <c:pt idx="44">
                  <c:v>67487.760716236895</c:v>
                </c:pt>
                <c:pt idx="45">
                  <c:v>76324.785488432099</c:v>
                </c:pt>
                <c:pt idx="46">
                  <c:v>101849.54897715543</c:v>
                </c:pt>
                <c:pt idx="47">
                  <c:v>63531.579685800149</c:v>
                </c:pt>
                <c:pt idx="48">
                  <c:v>92315.068333592339</c:v>
                </c:pt>
                <c:pt idx="49">
                  <c:v>996469.03289534408</c:v>
                </c:pt>
                <c:pt idx="50">
                  <c:v>418271.39286530274</c:v>
                </c:pt>
                <c:pt idx="51">
                  <c:v>188733.49703172882</c:v>
                </c:pt>
                <c:pt idx="52">
                  <c:v>356369.24825970782</c:v>
                </c:pt>
                <c:pt idx="53">
                  <c:v>2227726.4842768754</c:v>
                </c:pt>
                <c:pt idx="54">
                  <c:v>263773.37590410974</c:v>
                </c:pt>
                <c:pt idx="55">
                  <c:v>493494.52863541484</c:v>
                </c:pt>
                <c:pt idx="56">
                  <c:v>654161.89567948692</c:v>
                </c:pt>
                <c:pt idx="57">
                  <c:v>743371.13080231787</c:v>
                </c:pt>
                <c:pt idx="58">
                  <c:v>130958.49608401643</c:v>
                </c:pt>
                <c:pt idx="59">
                  <c:v>71071.33484514695</c:v>
                </c:pt>
                <c:pt idx="60">
                  <c:v>87797.217188518829</c:v>
                </c:pt>
                <c:pt idx="61">
                  <c:v>68987.367444352465</c:v>
                </c:pt>
                <c:pt idx="62">
                  <c:v>38612.51909639989</c:v>
                </c:pt>
                <c:pt idx="63">
                  <c:v>57366.792254974025</c:v>
                </c:pt>
                <c:pt idx="64">
                  <c:v>44997.300658650893</c:v>
                </c:pt>
                <c:pt idx="65">
                  <c:v>87463.320858968407</c:v>
                </c:pt>
                <c:pt idx="66">
                  <c:v>48084.49159144015</c:v>
                </c:pt>
                <c:pt idx="67">
                  <c:v>57659.669701741441</c:v>
                </c:pt>
                <c:pt idx="68">
                  <c:v>109672.37499174169</c:v>
                </c:pt>
                <c:pt idx="69">
                  <c:v>39174.662223989915</c:v>
                </c:pt>
                <c:pt idx="70">
                  <c:v>34338.872343299183</c:v>
                </c:pt>
                <c:pt idx="71">
                  <c:v>47215.568929357461</c:v>
                </c:pt>
                <c:pt idx="72">
                  <c:v>62134.261461262613</c:v>
                </c:pt>
                <c:pt idx="73">
                  <c:v>67032.144309362033</c:v>
                </c:pt>
                <c:pt idx="74">
                  <c:v>46285.489017303735</c:v>
                </c:pt>
                <c:pt idx="75">
                  <c:v>84595.390388848231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6-1846-86A6-052200C6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glc'!$S$153:$EH$153</c:f>
              <c:numCache>
                <c:formatCode>General</c:formatCode>
                <c:ptCount val="120"/>
                <c:pt idx="0">
                  <c:v>113.20099999999999</c:v>
                </c:pt>
                <c:pt idx="1">
                  <c:v>0</c:v>
                </c:pt>
                <c:pt idx="2">
                  <c:v>2140.0160000000001</c:v>
                </c:pt>
                <c:pt idx="3">
                  <c:v>846</c:v>
                </c:pt>
                <c:pt idx="4">
                  <c:v>692063.67799999996</c:v>
                </c:pt>
                <c:pt idx="5">
                  <c:v>681554.00600000005</c:v>
                </c:pt>
                <c:pt idx="6">
                  <c:v>855653.96900000004</c:v>
                </c:pt>
                <c:pt idx="7">
                  <c:v>1692410.8859999999</c:v>
                </c:pt>
                <c:pt idx="8">
                  <c:v>852239.80299999996</c:v>
                </c:pt>
                <c:pt idx="9">
                  <c:v>2955736.6</c:v>
                </c:pt>
                <c:pt idx="10">
                  <c:v>1514968.0660000001</c:v>
                </c:pt>
                <c:pt idx="11">
                  <c:v>1263901.412</c:v>
                </c:pt>
                <c:pt idx="12">
                  <c:v>2095996.2879999999</c:v>
                </c:pt>
                <c:pt idx="13">
                  <c:v>1586852.885</c:v>
                </c:pt>
                <c:pt idx="14">
                  <c:v>1612206.1159999999</c:v>
                </c:pt>
                <c:pt idx="15">
                  <c:v>1555198.19</c:v>
                </c:pt>
                <c:pt idx="16">
                  <c:v>1578086.004</c:v>
                </c:pt>
                <c:pt idx="17">
                  <c:v>1407190.291</c:v>
                </c:pt>
                <c:pt idx="18">
                  <c:v>2490414.5929999999</c:v>
                </c:pt>
                <c:pt idx="19">
                  <c:v>1620101.977</c:v>
                </c:pt>
                <c:pt idx="20">
                  <c:v>1744237.85</c:v>
                </c:pt>
                <c:pt idx="21">
                  <c:v>2145952.5120000001</c:v>
                </c:pt>
                <c:pt idx="22">
                  <c:v>1488752.898</c:v>
                </c:pt>
                <c:pt idx="23">
                  <c:v>2432201.8960000002</c:v>
                </c:pt>
                <c:pt idx="24">
                  <c:v>902663.53300000005</c:v>
                </c:pt>
                <c:pt idx="25">
                  <c:v>1407075.304</c:v>
                </c:pt>
                <c:pt idx="26">
                  <c:v>1846456.686</c:v>
                </c:pt>
                <c:pt idx="27">
                  <c:v>2097087.7919999999</c:v>
                </c:pt>
                <c:pt idx="28">
                  <c:v>1010914.94</c:v>
                </c:pt>
                <c:pt idx="29">
                  <c:v>1973232.389</c:v>
                </c:pt>
                <c:pt idx="30">
                  <c:v>1487531.5120000001</c:v>
                </c:pt>
                <c:pt idx="31">
                  <c:v>1599165.926</c:v>
                </c:pt>
                <c:pt idx="32">
                  <c:v>1364351.8570000001</c:v>
                </c:pt>
                <c:pt idx="33">
                  <c:v>1074894.2390000001</c:v>
                </c:pt>
                <c:pt idx="34">
                  <c:v>1953589.8529999999</c:v>
                </c:pt>
                <c:pt idx="35">
                  <c:v>1359319.575</c:v>
                </c:pt>
                <c:pt idx="36">
                  <c:v>1827806.9080000001</c:v>
                </c:pt>
                <c:pt idx="37">
                  <c:v>1673325.351</c:v>
                </c:pt>
                <c:pt idx="38">
                  <c:v>2350796.25</c:v>
                </c:pt>
                <c:pt idx="39">
                  <c:v>2198449.9780000001</c:v>
                </c:pt>
                <c:pt idx="40">
                  <c:v>1246076.7919999999</c:v>
                </c:pt>
                <c:pt idx="41">
                  <c:v>1561592.689</c:v>
                </c:pt>
                <c:pt idx="42">
                  <c:v>2730427.9750000001</c:v>
                </c:pt>
                <c:pt idx="43">
                  <c:v>1598888.4380000001</c:v>
                </c:pt>
                <c:pt idx="44">
                  <c:v>2086764.7069999999</c:v>
                </c:pt>
                <c:pt idx="45">
                  <c:v>1504288.6669999999</c:v>
                </c:pt>
                <c:pt idx="46">
                  <c:v>2131354.7009999999</c:v>
                </c:pt>
                <c:pt idx="47">
                  <c:v>1628575.4920000001</c:v>
                </c:pt>
                <c:pt idx="48">
                  <c:v>2053067.5919999999</c:v>
                </c:pt>
                <c:pt idx="49">
                  <c:v>2223879.446</c:v>
                </c:pt>
                <c:pt idx="50">
                  <c:v>1461567.5930000001</c:v>
                </c:pt>
                <c:pt idx="51">
                  <c:v>2318419.0109999999</c:v>
                </c:pt>
                <c:pt idx="52">
                  <c:v>998430.13500000001</c:v>
                </c:pt>
                <c:pt idx="53">
                  <c:v>1420020.1329999999</c:v>
                </c:pt>
                <c:pt idx="54">
                  <c:v>1235277</c:v>
                </c:pt>
                <c:pt idx="55">
                  <c:v>1965574.459</c:v>
                </c:pt>
                <c:pt idx="56">
                  <c:v>1280679.6259999999</c:v>
                </c:pt>
                <c:pt idx="57">
                  <c:v>2695507.9959999998</c:v>
                </c:pt>
                <c:pt idx="58">
                  <c:v>2035966.129</c:v>
                </c:pt>
                <c:pt idx="59">
                  <c:v>1905927.469</c:v>
                </c:pt>
                <c:pt idx="60">
                  <c:v>1272086.6410000001</c:v>
                </c:pt>
                <c:pt idx="61">
                  <c:v>1679521.628</c:v>
                </c:pt>
                <c:pt idx="62">
                  <c:v>1474727.459</c:v>
                </c:pt>
                <c:pt idx="63">
                  <c:v>1659541.9979999999</c:v>
                </c:pt>
                <c:pt idx="64">
                  <c:v>1428748.598</c:v>
                </c:pt>
                <c:pt idx="65">
                  <c:v>1804158.446</c:v>
                </c:pt>
                <c:pt idx="66">
                  <c:v>2789975.1140000001</c:v>
                </c:pt>
                <c:pt idx="67">
                  <c:v>1982334.736</c:v>
                </c:pt>
                <c:pt idx="68">
                  <c:v>1640708.5549999999</c:v>
                </c:pt>
                <c:pt idx="69">
                  <c:v>1056203.175</c:v>
                </c:pt>
                <c:pt idx="70">
                  <c:v>1883345.4939999999</c:v>
                </c:pt>
                <c:pt idx="71">
                  <c:v>1738139.5460000001</c:v>
                </c:pt>
                <c:pt idx="72">
                  <c:v>1735867.058</c:v>
                </c:pt>
                <c:pt idx="73">
                  <c:v>2038087.699</c:v>
                </c:pt>
                <c:pt idx="74">
                  <c:v>1232435.5649999999</c:v>
                </c:pt>
                <c:pt idx="75">
                  <c:v>1751407.5549999999</c:v>
                </c:pt>
                <c:pt idx="76">
                  <c:v>1664196.7220000001</c:v>
                </c:pt>
                <c:pt idx="77">
                  <c:v>1939282.5179999999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4-A44D-BEC7-B2BA975B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glc'!$S$154:$EH$154</c:f>
              <c:numCache>
                <c:formatCode>General</c:formatCode>
                <c:ptCount val="120"/>
                <c:pt idx="0">
                  <c:v>2447.817</c:v>
                </c:pt>
                <c:pt idx="1">
                  <c:v>862.22199999999998</c:v>
                </c:pt>
                <c:pt idx="2">
                  <c:v>2491.663</c:v>
                </c:pt>
                <c:pt idx="3">
                  <c:v>3153.7620000000002</c:v>
                </c:pt>
                <c:pt idx="4">
                  <c:v>4824199.142</c:v>
                </c:pt>
                <c:pt idx="5">
                  <c:v>4063914.8470000001</c:v>
                </c:pt>
                <c:pt idx="6">
                  <c:v>1015121.677</c:v>
                </c:pt>
                <c:pt idx="7">
                  <c:v>949481.89099999995</c:v>
                </c:pt>
                <c:pt idx="8">
                  <c:v>1120623.855</c:v>
                </c:pt>
                <c:pt idx="9">
                  <c:v>1127181.1310000001</c:v>
                </c:pt>
                <c:pt idx="10">
                  <c:v>1198971.6810000001</c:v>
                </c:pt>
                <c:pt idx="11">
                  <c:v>1192873.452</c:v>
                </c:pt>
                <c:pt idx="12">
                  <c:v>823127.72100000002</c:v>
                </c:pt>
                <c:pt idx="13">
                  <c:v>823092.57799999998</c:v>
                </c:pt>
                <c:pt idx="14">
                  <c:v>858486.76800000004</c:v>
                </c:pt>
                <c:pt idx="15">
                  <c:v>1061109.7890000001</c:v>
                </c:pt>
                <c:pt idx="16">
                  <c:v>841838.13600000006</c:v>
                </c:pt>
                <c:pt idx="17">
                  <c:v>906968.45</c:v>
                </c:pt>
                <c:pt idx="18">
                  <c:v>864399.06900000002</c:v>
                </c:pt>
                <c:pt idx="19">
                  <c:v>674366.26800000004</c:v>
                </c:pt>
                <c:pt idx="20">
                  <c:v>817365.10499999998</c:v>
                </c:pt>
                <c:pt idx="21">
                  <c:v>727033.19700000004</c:v>
                </c:pt>
                <c:pt idx="22">
                  <c:v>753946.57299999997</c:v>
                </c:pt>
                <c:pt idx="23">
                  <c:v>598820.15300000005</c:v>
                </c:pt>
                <c:pt idx="24">
                  <c:v>851887.16399999999</c:v>
                </c:pt>
                <c:pt idx="25">
                  <c:v>859404.92299999995</c:v>
                </c:pt>
                <c:pt idx="26">
                  <c:v>845493.19099999999</c:v>
                </c:pt>
                <c:pt idx="27">
                  <c:v>914308.4</c:v>
                </c:pt>
                <c:pt idx="28">
                  <c:v>877279.80799999996</c:v>
                </c:pt>
                <c:pt idx="29">
                  <c:v>861658.54599999997</c:v>
                </c:pt>
                <c:pt idx="30">
                  <c:v>756971.15300000005</c:v>
                </c:pt>
                <c:pt idx="31">
                  <c:v>780905.37899999996</c:v>
                </c:pt>
                <c:pt idx="32">
                  <c:v>834942.48899999994</c:v>
                </c:pt>
                <c:pt idx="33">
                  <c:v>779750.71900000004</c:v>
                </c:pt>
                <c:pt idx="34">
                  <c:v>654763.61100000003</c:v>
                </c:pt>
                <c:pt idx="35">
                  <c:v>905919.18700000003</c:v>
                </c:pt>
                <c:pt idx="36">
                  <c:v>1011875.15</c:v>
                </c:pt>
                <c:pt idx="37">
                  <c:v>1044128.874</c:v>
                </c:pt>
                <c:pt idx="38">
                  <c:v>993122.473</c:v>
                </c:pt>
                <c:pt idx="39">
                  <c:v>1003044.96</c:v>
                </c:pt>
                <c:pt idx="40">
                  <c:v>933801.42</c:v>
                </c:pt>
                <c:pt idx="41">
                  <c:v>1190284.585</c:v>
                </c:pt>
                <c:pt idx="42">
                  <c:v>1117241.9739999999</c:v>
                </c:pt>
                <c:pt idx="43">
                  <c:v>906655.40500000003</c:v>
                </c:pt>
                <c:pt idx="44">
                  <c:v>926379.95299999998</c:v>
                </c:pt>
                <c:pt idx="45">
                  <c:v>921044.19700000004</c:v>
                </c:pt>
                <c:pt idx="46">
                  <c:v>904061.09199999995</c:v>
                </c:pt>
                <c:pt idx="47">
                  <c:v>994151.27899999998</c:v>
                </c:pt>
                <c:pt idx="48">
                  <c:v>1054022.192</c:v>
                </c:pt>
                <c:pt idx="49">
                  <c:v>954757.29700000002</c:v>
                </c:pt>
                <c:pt idx="50">
                  <c:v>960130.56900000002</c:v>
                </c:pt>
                <c:pt idx="51">
                  <c:v>1058780.4939999999</c:v>
                </c:pt>
                <c:pt idx="52">
                  <c:v>987656.45799999998</c:v>
                </c:pt>
                <c:pt idx="53">
                  <c:v>850424.53200000001</c:v>
                </c:pt>
                <c:pt idx="54">
                  <c:v>1182814.1240000001</c:v>
                </c:pt>
                <c:pt idx="55">
                  <c:v>981974.24</c:v>
                </c:pt>
                <c:pt idx="56">
                  <c:v>980944.60699999996</c:v>
                </c:pt>
                <c:pt idx="57">
                  <c:v>1143329.0160000001</c:v>
                </c:pt>
                <c:pt idx="58">
                  <c:v>986629.54099999997</c:v>
                </c:pt>
                <c:pt idx="59">
                  <c:v>1030132.427</c:v>
                </c:pt>
                <c:pt idx="60">
                  <c:v>1677088.9669999999</c:v>
                </c:pt>
                <c:pt idx="61">
                  <c:v>1395913.895</c:v>
                </c:pt>
                <c:pt idx="62">
                  <c:v>1504945.007</c:v>
                </c:pt>
                <c:pt idx="63">
                  <c:v>1493767.2409999999</c:v>
                </c:pt>
                <c:pt idx="64">
                  <c:v>1540822.487</c:v>
                </c:pt>
                <c:pt idx="65">
                  <c:v>1660759.7180000001</c:v>
                </c:pt>
                <c:pt idx="66">
                  <c:v>1027036.272</c:v>
                </c:pt>
                <c:pt idx="67">
                  <c:v>830562.76300000004</c:v>
                </c:pt>
                <c:pt idx="68">
                  <c:v>913094.924</c:v>
                </c:pt>
                <c:pt idx="69">
                  <c:v>919423.47499999998</c:v>
                </c:pt>
                <c:pt idx="70">
                  <c:v>945315.924</c:v>
                </c:pt>
                <c:pt idx="71">
                  <c:v>891986.61100000003</c:v>
                </c:pt>
                <c:pt idx="72">
                  <c:v>913393.89199999999</c:v>
                </c:pt>
                <c:pt idx="73">
                  <c:v>991395.93900000001</c:v>
                </c:pt>
                <c:pt idx="74">
                  <c:v>869218.07299999997</c:v>
                </c:pt>
                <c:pt idx="75">
                  <c:v>1186831.628</c:v>
                </c:pt>
                <c:pt idx="76">
                  <c:v>907224.99300000002</c:v>
                </c:pt>
                <c:pt idx="77">
                  <c:v>1001989.7560000001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0-504D-BB7B-1FD7A021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glc'!$R$178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glc'!$S$178:$EK$178</c:f>
              <c:numCache>
                <c:formatCode>General</c:formatCode>
                <c:ptCount val="123"/>
              </c:numCache>
            </c:numRef>
          </c:val>
          <c:extLst>
            <c:ext xmlns:c16="http://schemas.microsoft.com/office/drawing/2014/chart" uri="{C3380CC4-5D6E-409C-BE32-E72D297353CC}">
              <c16:uniqueId val="{00000000-E7A6-6E40-86FD-355DF774A12E}"/>
            </c:ext>
          </c:extLst>
        </c:ser>
        <c:ser>
          <c:idx val="1"/>
          <c:order val="1"/>
          <c:tx>
            <c:strRef>
              <c:f>'qtrap6500 glc'!$R$179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glc'!$S$179:$EK$179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1939.3718144208037</c:v>
                </c:pt>
                <c:pt idx="4">
                  <c:v>2.3707479631664761</c:v>
                </c:pt>
                <c:pt idx="5">
                  <c:v>2.4073052767002587</c:v>
                </c:pt>
                <c:pt idx="6">
                  <c:v>1.9174907315833416</c:v>
                </c:pt>
                <c:pt idx="7">
                  <c:v>0.96945048544198509</c:v>
                </c:pt>
                <c:pt idx="8">
                  <c:v>1.9251724094843761</c:v>
                </c:pt>
                <c:pt idx="9">
                  <c:v>0.55509295212570697</c:v>
                </c:pt>
                <c:pt idx="10">
                  <c:v>1.0829987719358303</c:v>
                </c:pt>
                <c:pt idx="11">
                  <c:v>1.2981301701402008</c:v>
                </c:pt>
                <c:pt idx="12">
                  <c:v>0.78278218544249634</c:v>
                </c:pt>
                <c:pt idx="13">
                  <c:v>1.0339386659652448</c:v>
                </c:pt>
                <c:pt idx="14">
                  <c:v>1.0176791532528835</c:v>
                </c:pt>
                <c:pt idx="15">
                  <c:v>1.0549835805814562</c:v>
                </c:pt>
                <c:pt idx="16">
                  <c:v>1.039682597045579</c:v>
                </c:pt>
                <c:pt idx="17">
                  <c:v>1.1659464718407442</c:v>
                </c:pt>
                <c:pt idx="18">
                  <c:v>0.65880940451106651</c:v>
                </c:pt>
                <c:pt idx="19">
                  <c:v>1.0127193092117313</c:v>
                </c:pt>
                <c:pt idx="20">
                  <c:v>0.94064496708404755</c:v>
                </c:pt>
                <c:pt idx="21">
                  <c:v>0.76455958173598193</c:v>
                </c:pt>
                <c:pt idx="22">
                  <c:v>1.1020690923283092</c:v>
                </c:pt>
                <c:pt idx="23">
                  <c:v>0.67457745086800136</c:v>
                </c:pt>
                <c:pt idx="24">
                  <c:v>1.8176302631248535</c:v>
                </c:pt>
                <c:pt idx="25">
                  <c:v>1.1660417536544299</c:v>
                </c:pt>
                <c:pt idx="26">
                  <c:v>0.8885713742650988</c:v>
                </c:pt>
                <c:pt idx="27">
                  <c:v>0.78237475858616801</c:v>
                </c:pt>
                <c:pt idx="28">
                  <c:v>1.6229936764016961</c:v>
                </c:pt>
                <c:pt idx="29">
                  <c:v>0.83148267996527392</c:v>
                </c:pt>
                <c:pt idx="30">
                  <c:v>1.1029739819051307</c:v>
                </c:pt>
                <c:pt idx="31">
                  <c:v>1.0259776851948756</c:v>
                </c:pt>
                <c:pt idx="32">
                  <c:v>1.2025552987538461</c:v>
                </c:pt>
                <c:pt idx="33">
                  <c:v>1.5263906861445182</c:v>
                </c:pt>
                <c:pt idx="34">
                  <c:v>0.83984289357383346</c:v>
                </c:pt>
                <c:pt idx="35">
                  <c:v>1.2070072300695001</c:v>
                </c:pt>
                <c:pt idx="36">
                  <c:v>0.89763779085137363</c:v>
                </c:pt>
                <c:pt idx="37">
                  <c:v>0.98050779785263642</c:v>
                </c:pt>
                <c:pt idx="38">
                  <c:v>0.69793737122049604</c:v>
                </c:pt>
                <c:pt idx="39">
                  <c:v>0.74630242735502439</c:v>
                </c:pt>
                <c:pt idx="40">
                  <c:v>1.3166993924721135</c:v>
                </c:pt>
                <c:pt idx="41">
                  <c:v>1.0506635735152317</c:v>
                </c:pt>
                <c:pt idx="42">
                  <c:v>0.60089794348082004</c:v>
                </c:pt>
                <c:pt idx="43">
                  <c:v>1.0261557442070888</c:v>
                </c:pt>
                <c:pt idx="44">
                  <c:v>0.78624511402568975</c:v>
                </c:pt>
                <c:pt idx="45">
                  <c:v>1.0906873068930725</c:v>
                </c:pt>
                <c:pt idx="46">
                  <c:v>0.76979610865812431</c:v>
                </c:pt>
                <c:pt idx="47">
                  <c:v>1.0074501078148361</c:v>
                </c:pt>
                <c:pt idx="48">
                  <c:v>0.79914979974025135</c:v>
                </c:pt>
                <c:pt idx="49">
                  <c:v>0.73776865825666704</c:v>
                </c:pt>
                <c:pt idx="50">
                  <c:v>1.1225676888691112</c:v>
                </c:pt>
                <c:pt idx="51">
                  <c:v>0.70768422240133189</c:v>
                </c:pt>
                <c:pt idx="52">
                  <c:v>1.6432882957804553</c:v>
                </c:pt>
                <c:pt idx="53">
                  <c:v>1.1554121782300111</c:v>
                </c:pt>
                <c:pt idx="54">
                  <c:v>1.3282110449720994</c:v>
                </c:pt>
                <c:pt idx="55">
                  <c:v>0.83472215844457098</c:v>
                </c:pt>
                <c:pt idx="56">
                  <c:v>1.2811233361496452</c:v>
                </c:pt>
                <c:pt idx="57">
                  <c:v>0.60868250342226027</c:v>
                </c:pt>
                <c:pt idx="58">
                  <c:v>0.80586240194765046</c:v>
                </c:pt>
                <c:pt idx="59">
                  <c:v>0.86084522191227197</c:v>
                </c:pt>
                <c:pt idx="60">
                  <c:v>1.2897773643076877</c:v>
                </c:pt>
                <c:pt idx="61">
                  <c:v>0.97689040000859095</c:v>
                </c:pt>
                <c:pt idx="62">
                  <c:v>1.1125503529394849</c:v>
                </c:pt>
                <c:pt idx="63">
                  <c:v>0.98865142128207839</c:v>
                </c:pt>
                <c:pt idx="64">
                  <c:v>1.1483535712977826</c:v>
                </c:pt>
                <c:pt idx="65">
                  <c:v>0.90940380465896176</c:v>
                </c:pt>
                <c:pt idx="66">
                  <c:v>0.58807282787827764</c:v>
                </c:pt>
                <c:pt idx="67">
                  <c:v>0.82766473552829878</c:v>
                </c:pt>
                <c:pt idx="68">
                  <c:v>1</c:v>
                </c:pt>
                <c:pt idx="69">
                  <c:v>1.5534024076380948</c:v>
                </c:pt>
                <c:pt idx="70">
                  <c:v>0.87116705895280622</c:v>
                </c:pt>
                <c:pt idx="71">
                  <c:v>0.94394524235742794</c:v>
                </c:pt>
                <c:pt idx="72">
                  <c:v>0.94518099611289474</c:v>
                </c:pt>
                <c:pt idx="73">
                  <c:v>0.80502353054042941</c:v>
                </c:pt>
                <c:pt idx="74">
                  <c:v>1.3312732946001928</c:v>
                </c:pt>
                <c:pt idx="75">
                  <c:v>0.93679426602679006</c:v>
                </c:pt>
                <c:pt idx="76">
                  <c:v>0.985886183592663</c:v>
                </c:pt>
                <c:pt idx="77">
                  <c:v>0.84603895501109239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6-6E40-86FD-355DF774A12E}"/>
            </c:ext>
          </c:extLst>
        </c:ser>
        <c:ser>
          <c:idx val="2"/>
          <c:order val="2"/>
          <c:tx>
            <c:strRef>
              <c:f>'qtrap6500 glc'!$R$180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glc'!$S$180:$EK$180</c:f>
              <c:numCache>
                <c:formatCode>General</c:formatCode>
                <c:ptCount val="123"/>
                <c:pt idx="0">
                  <c:v>16137.481</c:v>
                </c:pt>
                <c:pt idx="1">
                  <c:v>57836.898000000001</c:v>
                </c:pt>
                <c:pt idx="2">
                  <c:v>94701981.592999995</c:v>
                </c:pt>
                <c:pt idx="3">
                  <c:v>212497362750.81561</c:v>
                </c:pt>
                <c:pt idx="4">
                  <c:v>1974698.444619074</c:v>
                </c:pt>
                <c:pt idx="5">
                  <c:v>278406.39592576196</c:v>
                </c:pt>
                <c:pt idx="6">
                  <c:v>30608815.879658476</c:v>
                </c:pt>
                <c:pt idx="7">
                  <c:v>9217360.84440138</c:v>
                </c:pt>
                <c:pt idx="8">
                  <c:v>31197709.93363332</c:v>
                </c:pt>
                <c:pt idx="9">
                  <c:v>543841.402832072</c:v>
                </c:pt>
                <c:pt idx="10">
                  <c:v>917183.96091418504</c:v>
                </c:pt>
                <c:pt idx="11">
                  <c:v>1111988.2629967614</c:v>
                </c:pt>
                <c:pt idx="12">
                  <c:v>14919701.318182549</c:v>
                </c:pt>
                <c:pt idx="13">
                  <c:v>16291864.323557533</c:v>
                </c:pt>
                <c:pt idx="14">
                  <c:v>17681649.824403256</c:v>
                </c:pt>
                <c:pt idx="15">
                  <c:v>901985.73357478261</c:v>
                </c:pt>
                <c:pt idx="16">
                  <c:v>1306387.495474936</c:v>
                </c:pt>
                <c:pt idx="17">
                  <c:v>1277816.3774559076</c:v>
                </c:pt>
                <c:pt idx="18">
                  <c:v>6043470.0861060144</c:v>
                </c:pt>
                <c:pt idx="19">
                  <c:v>11286382.363650165</c:v>
                </c:pt>
                <c:pt idx="20">
                  <c:v>11819105.918131955</c:v>
                </c:pt>
                <c:pt idx="21">
                  <c:v>2275483.5819622083</c:v>
                </c:pt>
                <c:pt idx="22">
                  <c:v>3237653.8647905299</c:v>
                </c:pt>
                <c:pt idx="23">
                  <c:v>2321865.9773341874</c:v>
                </c:pt>
                <c:pt idx="24">
                  <c:v>9005032.0125006326</c:v>
                </c:pt>
                <c:pt idx="25">
                  <c:v>7070713.023643841</c:v>
                </c:pt>
                <c:pt idx="26">
                  <c:v>3202153.6884357277</c:v>
                </c:pt>
                <c:pt idx="27">
                  <c:v>365499.11101122148</c:v>
                </c:pt>
                <c:pt idx="28">
                  <c:v>924607.91900915885</c:v>
                </c:pt>
                <c:pt idx="29">
                  <c:v>375849.31706449273</c:v>
                </c:pt>
                <c:pt idx="30">
                  <c:v>5493893.6242370382</c:v>
                </c:pt>
                <c:pt idx="31">
                  <c:v>3232615.9673888846</c:v>
                </c:pt>
                <c:pt idx="32">
                  <c:v>3524001.6649016477</c:v>
                </c:pt>
                <c:pt idx="33">
                  <c:v>675076.82555143361</c:v>
                </c:pt>
                <c:pt idx="34">
                  <c:v>630766.94046954066</c:v>
                </c:pt>
                <c:pt idx="35">
                  <c:v>439548.83681656217</c:v>
                </c:pt>
                <c:pt idx="36">
                  <c:v>3557397.3738838611</c:v>
                </c:pt>
                <c:pt idx="37">
                  <c:v>6275658.3397215912</c:v>
                </c:pt>
                <c:pt idx="38">
                  <c:v>3225124.5993235921</c:v>
                </c:pt>
                <c:pt idx="39">
                  <c:v>268714.41695343814</c:v>
                </c:pt>
                <c:pt idx="40">
                  <c:v>504892.5085793279</c:v>
                </c:pt>
                <c:pt idx="41">
                  <c:v>398639.00958622881</c:v>
                </c:pt>
                <c:pt idx="42">
                  <c:v>3416607.9387338446</c:v>
                </c:pt>
                <c:pt idx="43">
                  <c:v>4511314.9392126855</c:v>
                </c:pt>
                <c:pt idx="44">
                  <c:v>5152032.4157009255</c:v>
                </c:pt>
                <c:pt idx="45">
                  <c:v>1422984.0038406544</c:v>
                </c:pt>
                <c:pt idx="46">
                  <c:v>1647182.0121936845</c:v>
                </c:pt>
                <c:pt idx="47">
                  <c:v>1431991.7734445427</c:v>
                </c:pt>
                <c:pt idx="48">
                  <c:v>3989103.8531451202</c:v>
                </c:pt>
                <c:pt idx="49">
                  <c:v>4391161.2359222602</c:v>
                </c:pt>
                <c:pt idx="50">
                  <c:v>5208622.6005568458</c:v>
                </c:pt>
                <c:pt idx="51">
                  <c:v>373916.33492961875</c:v>
                </c:pt>
                <c:pt idx="52">
                  <c:v>837875.71652878111</c:v>
                </c:pt>
                <c:pt idx="53">
                  <c:v>1247103.4102215292</c:v>
                </c:pt>
                <c:pt idx="54">
                  <c:v>17227908.122837391</c:v>
                </c:pt>
                <c:pt idx="55">
                  <c:v>13550494.529635249</c:v>
                </c:pt>
                <c:pt idx="56">
                  <c:v>14721343.326700175</c:v>
                </c:pt>
                <c:pt idx="57">
                  <c:v>539513.59012997954</c:v>
                </c:pt>
                <c:pt idx="58">
                  <c:v>2023104.1537626577</c:v>
                </c:pt>
                <c:pt idx="59">
                  <c:v>1403735.0289395859</c:v>
                </c:pt>
                <c:pt idx="60">
                  <c:v>11903563.051243715</c:v>
                </c:pt>
                <c:pt idx="61">
                  <c:v>5454458.8472851748</c:v>
                </c:pt>
                <c:pt idx="62">
                  <c:v>6143098.2875377312</c:v>
                </c:pt>
                <c:pt idx="63">
                  <c:v>1374455.282661709</c:v>
                </c:pt>
                <c:pt idx="64">
                  <c:v>1154824.6412820991</c:v>
                </c:pt>
                <c:pt idx="65">
                  <c:v>343126.85579844395</c:v>
                </c:pt>
                <c:pt idx="66">
                  <c:v>715085.47705561703</c:v>
                </c:pt>
                <c:pt idx="67">
                  <c:v>1226517.3672600628</c:v>
                </c:pt>
                <c:pt idx="68">
                  <c:v>1523849.9720000001</c:v>
                </c:pt>
                <c:pt idx="69">
                  <c:v>493238.6392758232</c:v>
                </c:pt>
                <c:pt idx="70">
                  <c:v>333036.49135651742</c:v>
                </c:pt>
                <c:pt idx="71">
                  <c:v>298025.2303604309</c:v>
                </c:pt>
                <c:pt idx="72">
                  <c:v>5298244.0869911695</c:v>
                </c:pt>
                <c:pt idx="73">
                  <c:v>7296179.7055826522</c:v>
                </c:pt>
                <c:pt idx="74">
                  <c:v>5688548.4764548903</c:v>
                </c:pt>
                <c:pt idx="75">
                  <c:v>768414.79907553608</c:v>
                </c:pt>
                <c:pt idx="76">
                  <c:v>1080279.3021727074</c:v>
                </c:pt>
                <c:pt idx="77">
                  <c:v>626531.50849192485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6-6E40-86FD-355DF774A12E}"/>
            </c:ext>
          </c:extLst>
        </c:ser>
        <c:ser>
          <c:idx val="3"/>
          <c:order val="3"/>
          <c:tx>
            <c:strRef>
              <c:f>'qtrap6500 glc'!$R$181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glc'!$S$181:$EK$181</c:f>
              <c:numCache>
                <c:formatCode>General</c:formatCode>
                <c:ptCount val="123"/>
                <c:pt idx="0">
                  <c:v>2222.63</c:v>
                </c:pt>
                <c:pt idx="1">
                  <c:v>3968.9049999999997</c:v>
                </c:pt>
                <c:pt idx="2">
                  <c:v>4942635.4399999995</c:v>
                </c:pt>
                <c:pt idx="3">
                  <c:v>6965868437.0872164</c:v>
                </c:pt>
                <c:pt idx="4">
                  <c:v>70566.70238195658</c:v>
                </c:pt>
                <c:pt idx="5">
                  <c:v>8497.0148817580921</c:v>
                </c:pt>
                <c:pt idx="6">
                  <c:v>879362.95990585303</c:v>
                </c:pt>
                <c:pt idx="7">
                  <c:v>373767.2003956369</c:v>
                </c:pt>
                <c:pt idx="8">
                  <c:v>1211181.8986909785</c:v>
                </c:pt>
                <c:pt idx="9">
                  <c:v>36449.41100778176</c:v>
                </c:pt>
                <c:pt idx="10">
                  <c:v>65083.12526912758</c:v>
                </c:pt>
                <c:pt idx="11">
                  <c:v>65635.894098227393</c:v>
                </c:pt>
                <c:pt idx="12">
                  <c:v>457498.40562617651</c:v>
                </c:pt>
                <c:pt idx="13">
                  <c:v>700478.36826388759</c:v>
                </c:pt>
                <c:pt idx="14">
                  <c:v>506459.68406028138</c:v>
                </c:pt>
                <c:pt idx="15">
                  <c:v>58804.605434401674</c:v>
                </c:pt>
                <c:pt idx="16">
                  <c:v>45850.038918600934</c:v>
                </c:pt>
                <c:pt idx="17">
                  <c:v>115725.66611266503</c:v>
                </c:pt>
                <c:pt idx="18">
                  <c:v>202752.50624852467</c:v>
                </c:pt>
                <c:pt idx="19">
                  <c:v>349856.18585592223</c:v>
                </c:pt>
                <c:pt idx="20">
                  <c:v>400590.32087704359</c:v>
                </c:pt>
                <c:pt idx="21">
                  <c:v>188233.59956184911</c:v>
                </c:pt>
                <c:pt idx="22">
                  <c:v>272928.71005456563</c:v>
                </c:pt>
                <c:pt idx="23">
                  <c:v>128392.05639272636</c:v>
                </c:pt>
                <c:pt idx="24">
                  <c:v>317789.51489176136</c:v>
                </c:pt>
                <c:pt idx="25">
                  <c:v>287090.83349827601</c:v>
                </c:pt>
                <c:pt idx="26">
                  <c:v>203699.73342773787</c:v>
                </c:pt>
                <c:pt idx="27">
                  <c:v>40766.882336747956</c:v>
                </c:pt>
                <c:pt idx="28">
                  <c:v>114876.53924663331</c:v>
                </c:pt>
                <c:pt idx="29">
                  <c:v>50371.570806504562</c:v>
                </c:pt>
                <c:pt idx="30">
                  <c:v>181753.92497180714</c:v>
                </c:pt>
                <c:pt idx="31">
                  <c:v>146538.67734169442</c:v>
                </c:pt>
                <c:pt idx="32">
                  <c:v>195836.58857563266</c:v>
                </c:pt>
                <c:pt idx="33">
                  <c:v>68286.810211558521</c:v>
                </c:pt>
                <c:pt idx="34">
                  <c:v>38482.481538905507</c:v>
                </c:pt>
                <c:pt idx="35">
                  <c:v>50142.480476454133</c:v>
                </c:pt>
                <c:pt idx="36">
                  <c:v>148197.01821445837</c:v>
                </c:pt>
                <c:pt idx="37">
                  <c:v>163434.08814482097</c:v>
                </c:pt>
                <c:pt idx="38">
                  <c:v>92973.693815576014</c:v>
                </c:pt>
                <c:pt idx="39">
                  <c:v>29314.992939165117</c:v>
                </c:pt>
                <c:pt idx="40">
                  <c:v>61879.316291452502</c:v>
                </c:pt>
                <c:pt idx="41">
                  <c:v>47601.911257402884</c:v>
                </c:pt>
                <c:pt idx="42">
                  <c:v>142855.15641527242</c:v>
                </c:pt>
                <c:pt idx="43">
                  <c:v>149339.68400198634</c:v>
                </c:pt>
                <c:pt idx="44">
                  <c:v>110165.03842856865</c:v>
                </c:pt>
                <c:pt idx="45">
                  <c:v>64289.271931040799</c:v>
                </c:pt>
                <c:pt idx="46">
                  <c:v>71259.274457480526</c:v>
                </c:pt>
                <c:pt idx="47">
                  <c:v>71060.781485450294</c:v>
                </c:pt>
                <c:pt idx="48">
                  <c:v>185141.13746809695</c:v>
                </c:pt>
                <c:pt idx="49">
                  <c:v>132049.60814146523</c:v>
                </c:pt>
                <c:pt idx="50">
                  <c:v>230178.05362172486</c:v>
                </c:pt>
                <c:pt idx="51">
                  <c:v>20163.699075927951</c:v>
                </c:pt>
                <c:pt idx="52">
                  <c:v>100554.9421637257</c:v>
                </c:pt>
                <c:pt idx="53">
                  <c:v>115586.20957322139</c:v>
                </c:pt>
                <c:pt idx="54">
                  <c:v>665257.47062787681</c:v>
                </c:pt>
                <c:pt idx="55">
                  <c:v>506708.62387338869</c:v>
                </c:pt>
                <c:pt idx="56">
                  <c:v>482444.28957083425</c:v>
                </c:pt>
                <c:pt idx="57">
                  <c:v>39233.215701967572</c:v>
                </c:pt>
                <c:pt idx="58">
                  <c:v>190536.10294257122</c:v>
                </c:pt>
                <c:pt idx="59">
                  <c:v>175845.48534041268</c:v>
                </c:pt>
                <c:pt idx="60">
                  <c:v>281321.24597461562</c:v>
                </c:pt>
                <c:pt idx="61">
                  <c:v>193020.34329861266</c:v>
                </c:pt>
                <c:pt idx="62">
                  <c:v>264972.79659679363</c:v>
                </c:pt>
                <c:pt idx="63">
                  <c:v>103154.66139150683</c:v>
                </c:pt>
                <c:pt idx="64">
                  <c:v>78048.083589028756</c:v>
                </c:pt>
                <c:pt idx="65">
                  <c:v>58111.687023787272</c:v>
                </c:pt>
                <c:pt idx="66">
                  <c:v>21568.294292014125</c:v>
                </c:pt>
                <c:pt idx="67">
                  <c:v>52384.770806223591</c:v>
                </c:pt>
                <c:pt idx="68">
                  <c:v>59573.137999999999</c:v>
                </c:pt>
                <c:pt idx="69">
                  <c:v>42216.040531176681</c:v>
                </c:pt>
                <c:pt idx="70">
                  <c:v>16342.142711526267</c:v>
                </c:pt>
                <c:pt idx="71">
                  <c:v>33467.528538684761</c:v>
                </c:pt>
                <c:pt idx="72">
                  <c:v>226245.54403402159</c:v>
                </c:pt>
                <c:pt idx="73">
                  <c:v>249777.08360188833</c:v>
                </c:pt>
                <c:pt idx="74">
                  <c:v>328630.2350481865</c:v>
                </c:pt>
                <c:pt idx="75">
                  <c:v>61973.483213068132</c:v>
                </c:pt>
                <c:pt idx="76">
                  <c:v>82666.681701790119</c:v>
                </c:pt>
                <c:pt idx="77">
                  <c:v>50972.927395074221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6-6E40-86FD-355DF774A12E}"/>
            </c:ext>
          </c:extLst>
        </c:ser>
        <c:ser>
          <c:idx val="4"/>
          <c:order val="4"/>
          <c:tx>
            <c:strRef>
              <c:f>'qtrap6500 glc'!$R$182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glc'!$S$182:$EK$182</c:f>
              <c:numCache>
                <c:formatCode>General</c:formatCode>
                <c:ptCount val="123"/>
                <c:pt idx="0">
                  <c:v>11629.505999999999</c:v>
                </c:pt>
                <c:pt idx="1">
                  <c:v>26195.749</c:v>
                </c:pt>
                <c:pt idx="2">
                  <c:v>1143626.155</c:v>
                </c:pt>
                <c:pt idx="3">
                  <c:v>2136135211.3780904</c:v>
                </c:pt>
                <c:pt idx="4">
                  <c:v>261132.58952108966</c:v>
                </c:pt>
                <c:pt idx="5">
                  <c:v>438608.25782832952</c:v>
                </c:pt>
                <c:pt idx="6">
                  <c:v>268138.79373464786</c:v>
                </c:pt>
                <c:pt idx="7">
                  <c:v>177464.30197775541</c:v>
                </c:pt>
                <c:pt idx="8">
                  <c:v>425489.15200391988</c:v>
                </c:pt>
                <c:pt idx="9">
                  <c:v>449025.97956513066</c:v>
                </c:pt>
                <c:pt idx="10">
                  <c:v>549084.97686725028</c:v>
                </c:pt>
                <c:pt idx="11">
                  <c:v>623308.3066964231</c:v>
                </c:pt>
                <c:pt idx="12">
                  <c:v>130031.24825076471</c:v>
                </c:pt>
                <c:pt idx="13">
                  <c:v>248200.30397958407</c:v>
                </c:pt>
                <c:pt idx="14">
                  <c:v>154744.39026175989</c:v>
                </c:pt>
                <c:pt idx="15">
                  <c:v>686122.63139732857</c:v>
                </c:pt>
                <c:pt idx="16">
                  <c:v>344108.46202538768</c:v>
                </c:pt>
                <c:pt idx="17">
                  <c:v>637663.18758748297</c:v>
                </c:pt>
                <c:pt idx="18">
                  <c:v>174644.04000107816</c:v>
                </c:pt>
                <c:pt idx="19">
                  <c:v>131412.01208745388</c:v>
                </c:pt>
                <c:pt idx="20">
                  <c:v>243114.44011866592</c:v>
                </c:pt>
                <c:pt idx="21">
                  <c:v>285073.77509954927</c:v>
                </c:pt>
                <c:pt idx="22">
                  <c:v>673114.0060541511</c:v>
                </c:pt>
                <c:pt idx="23">
                  <c:v>292291.50945264369</c:v>
                </c:pt>
                <c:pt idx="24">
                  <c:v>210253.95536148586</c:v>
                </c:pt>
                <c:pt idx="25">
                  <c:v>129481.84720946221</c:v>
                </c:pt>
                <c:pt idx="26">
                  <c:v>181944.87512588906</c:v>
                </c:pt>
                <c:pt idx="27">
                  <c:v>188421.84174552659</c:v>
                </c:pt>
                <c:pt idx="28">
                  <c:v>580878.44926805212</c:v>
                </c:pt>
                <c:pt idx="29">
                  <c:v>296701.97243852611</c:v>
                </c:pt>
                <c:pt idx="30">
                  <c:v>152164.37578079925</c:v>
                </c:pt>
                <c:pt idx="31">
                  <c:v>232289.26950182722</c:v>
                </c:pt>
                <c:pt idx="32">
                  <c:v>94467.25580771864</c:v>
                </c:pt>
                <c:pt idx="33">
                  <c:v>553540.05984880705</c:v>
                </c:pt>
                <c:pt idx="34">
                  <c:v>238066.08514329328</c:v>
                </c:pt>
                <c:pt idx="35">
                  <c:v>224139.80266428069</c:v>
                </c:pt>
                <c:pt idx="36">
                  <c:v>97350.367740658476</c:v>
                </c:pt>
                <c:pt idx="37">
                  <c:v>93590.269399397192</c:v>
                </c:pt>
                <c:pt idx="38">
                  <c:v>109730.40166953439</c:v>
                </c:pt>
                <c:pt idx="39">
                  <c:v>129501.74883884509</c:v>
                </c:pt>
                <c:pt idx="40">
                  <c:v>381497.01642206922</c:v>
                </c:pt>
                <c:pt idx="41">
                  <c:v>315619.65373371117</c:v>
                </c:pt>
                <c:pt idx="42">
                  <c:v>46783.6232564561</c:v>
                </c:pt>
                <c:pt idx="43">
                  <c:v>122388.66796678671</c:v>
                </c:pt>
                <c:pt idx="44">
                  <c:v>64664.999085116957</c:v>
                </c:pt>
                <c:pt idx="45">
                  <c:v>148710.82209708556</c:v>
                </c:pt>
                <c:pt idx="46">
                  <c:v>134769.27244998052</c:v>
                </c:pt>
                <c:pt idx="47">
                  <c:v>187933.92604462718</c:v>
                </c:pt>
                <c:pt idx="48">
                  <c:v>197372.12435397168</c:v>
                </c:pt>
                <c:pt idx="49">
                  <c:v>82249.48446494466</c:v>
                </c:pt>
                <c:pt idx="50">
                  <c:v>122569.33574666381</c:v>
                </c:pt>
                <c:pt idx="51">
                  <c:v>104105.26185910784</c:v>
                </c:pt>
                <c:pt idx="52">
                  <c:v>529688.10528403614</c:v>
                </c:pt>
                <c:pt idx="53">
                  <c:v>411830.85333736747</c:v>
                </c:pt>
                <c:pt idx="54">
                  <c:v>299481.98216059391</c:v>
                </c:pt>
                <c:pt idx="55">
                  <c:v>190033.83490252664</c:v>
                </c:pt>
                <c:pt idx="56">
                  <c:v>252983.95941790164</c:v>
                </c:pt>
                <c:pt idx="57">
                  <c:v>158133.58643507125</c:v>
                </c:pt>
                <c:pt idx="58">
                  <c:v>600140.15566741023</c:v>
                </c:pt>
                <c:pt idx="59">
                  <c:v>646888.00780531892</c:v>
                </c:pt>
                <c:pt idx="60">
                  <c:v>329397.86232068733</c:v>
                </c:pt>
                <c:pt idx="61">
                  <c:v>107989.44369154888</c:v>
                </c:pt>
                <c:pt idx="62">
                  <c:v>145772.95801632848</c:v>
                </c:pt>
                <c:pt idx="63">
                  <c:v>411192.37253637181</c:v>
                </c:pt>
                <c:pt idx="64">
                  <c:v>416426.27505224361</c:v>
                </c:pt>
                <c:pt idx="65">
                  <c:v>343704.07349074091</c:v>
                </c:pt>
                <c:pt idx="66">
                  <c:v>34667.964672116861</c:v>
                </c:pt>
                <c:pt idx="67">
                  <c:v>100221.56361862649</c:v>
                </c:pt>
                <c:pt idx="68">
                  <c:v>88867.237999999998</c:v>
                </c:pt>
                <c:pt idx="69">
                  <c:v>128816.94630681898</c:v>
                </c:pt>
                <c:pt idx="70">
                  <c:v>139996.06374716529</c:v>
                </c:pt>
                <c:pt idx="71">
                  <c:v>83229.595601908441</c:v>
                </c:pt>
                <c:pt idx="72">
                  <c:v>89723.067873393287</c:v>
                </c:pt>
                <c:pt idx="73">
                  <c:v>148120.20145877439</c:v>
                </c:pt>
                <c:pt idx="74">
                  <c:v>144180.78512322111</c:v>
                </c:pt>
                <c:pt idx="75">
                  <c:v>305132.53465081949</c:v>
                </c:pt>
                <c:pt idx="76">
                  <c:v>294542.33680383017</c:v>
                </c:pt>
                <c:pt idx="77">
                  <c:v>210028.99037520628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A6-6E40-86FD-355DF774A12E}"/>
            </c:ext>
          </c:extLst>
        </c:ser>
        <c:ser>
          <c:idx val="5"/>
          <c:order val="5"/>
          <c:tx>
            <c:strRef>
              <c:f>'qtrap6500 glc'!$R$183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glc'!$S$183:$EK$183</c:f>
              <c:numCache>
                <c:formatCode>General</c:formatCode>
                <c:ptCount val="123"/>
                <c:pt idx="0">
                  <c:v>1082.1410000000001</c:v>
                </c:pt>
                <c:pt idx="1">
                  <c:v>1256</c:v>
                </c:pt>
                <c:pt idx="2">
                  <c:v>27534.219000000001</c:v>
                </c:pt>
                <c:pt idx="3">
                  <c:v>51737640.06350635</c:v>
                </c:pt>
                <c:pt idx="4">
                  <c:v>18383.147172327146</c:v>
                </c:pt>
                <c:pt idx="5">
                  <c:v>13224.488206057891</c:v>
                </c:pt>
                <c:pt idx="6">
                  <c:v>11863.156585539329</c:v>
                </c:pt>
                <c:pt idx="7">
                  <c:v>17939.382642354416</c:v>
                </c:pt>
                <c:pt idx="8">
                  <c:v>14880.529656006238</c:v>
                </c:pt>
                <c:pt idx="9">
                  <c:v>10613109.290728759</c:v>
                </c:pt>
                <c:pt idx="10">
                  <c:v>8439162.0498520192</c:v>
                </c:pt>
                <c:pt idx="11">
                  <c:v>14982059.790975194</c:v>
                </c:pt>
                <c:pt idx="12">
                  <c:v>3526.2020418915549</c:v>
                </c:pt>
                <c:pt idx="13">
                  <c:v>45605.565328882607</c:v>
                </c:pt>
                <c:pt idx="14">
                  <c:v>6879.1162164780299</c:v>
                </c:pt>
                <c:pt idx="15">
                  <c:v>9365610.5248685554</c:v>
                </c:pt>
                <c:pt idx="16">
                  <c:v>10881074.740641795</c:v>
                </c:pt>
                <c:pt idx="17">
                  <c:v>21034399.016887933</c:v>
                </c:pt>
                <c:pt idx="18">
                  <c:v>28776.412679588768</c:v>
                </c:pt>
                <c:pt idx="19">
                  <c:v>19863.438047545147</c:v>
                </c:pt>
                <c:pt idx="20">
                  <c:v>9522.7952248841993</c:v>
                </c:pt>
                <c:pt idx="21">
                  <c:v>1911740.1948661539</c:v>
                </c:pt>
                <c:pt idx="22">
                  <c:v>9891438.1197827142</c:v>
                </c:pt>
                <c:pt idx="23">
                  <c:v>2510994.6203107932</c:v>
                </c:pt>
                <c:pt idx="24">
                  <c:v>11285.417288396167</c:v>
                </c:pt>
                <c:pt idx="25">
                  <c:v>8748.2807286712741</c:v>
                </c:pt>
                <c:pt idx="26">
                  <c:v>2367.6748438675427</c:v>
                </c:pt>
                <c:pt idx="27">
                  <c:v>3487869.3797033345</c:v>
                </c:pt>
                <c:pt idx="28">
                  <c:v>8175237.9438128602</c:v>
                </c:pt>
                <c:pt idx="29">
                  <c:v>5053726.8201022912</c:v>
                </c:pt>
                <c:pt idx="30">
                  <c:v>12794.715475973951</c:v>
                </c:pt>
                <c:pt idx="31">
                  <c:v>7714.024577540823</c:v>
                </c:pt>
                <c:pt idx="32">
                  <c:v>9589.8301423456905</c:v>
                </c:pt>
                <c:pt idx="33">
                  <c:v>6970888.1741094198</c:v>
                </c:pt>
                <c:pt idx="34">
                  <c:v>5412455.1089730402</c:v>
                </c:pt>
                <c:pt idx="35">
                  <c:v>2900886.5996129168</c:v>
                </c:pt>
                <c:pt idx="36">
                  <c:v>53471.993264009878</c:v>
                </c:pt>
                <c:pt idx="37">
                  <c:v>7844.7595238653648</c:v>
                </c:pt>
                <c:pt idx="38">
                  <c:v>54394.293417218913</c:v>
                </c:pt>
                <c:pt idx="39">
                  <c:v>1135907.0154084775</c:v>
                </c:pt>
                <c:pt idx="40">
                  <c:v>3404491.3459392875</c:v>
                </c:pt>
                <c:pt idx="41">
                  <c:v>1520916.3586173169</c:v>
                </c:pt>
                <c:pt idx="42">
                  <c:v>5491.0312461393032</c:v>
                </c:pt>
                <c:pt idx="43">
                  <c:v>7447.4248506901349</c:v>
                </c:pt>
                <c:pt idx="44">
                  <c:v>8795.6533285451296</c:v>
                </c:pt>
                <c:pt idx="45">
                  <c:v>2973004.7570570535</c:v>
                </c:pt>
                <c:pt idx="46">
                  <c:v>2204122.9150511082</c:v>
                </c:pt>
                <c:pt idx="47">
                  <c:v>3200597.8373340699</c:v>
                </c:pt>
                <c:pt idx="48">
                  <c:v>31835.069675368009</c:v>
                </c:pt>
                <c:pt idx="49">
                  <c:v>5661.9863858056769</c:v>
                </c:pt>
                <c:pt idx="50">
                  <c:v>23926.242703105971</c:v>
                </c:pt>
                <c:pt idx="51">
                  <c:v>1680927.777956988</c:v>
                </c:pt>
                <c:pt idx="52">
                  <c:v>13763150.239765495</c:v>
                </c:pt>
                <c:pt idx="53">
                  <c:v>8343520.7131343605</c:v>
                </c:pt>
                <c:pt idx="54">
                  <c:v>33209.026992293489</c:v>
                </c:pt>
                <c:pt idx="55">
                  <c:v>6679.1478813407339</c:v>
                </c:pt>
                <c:pt idx="56">
                  <c:v>34492.945485643009</c:v>
                </c:pt>
                <c:pt idx="57">
                  <c:v>1877055.2002254017</c:v>
                </c:pt>
                <c:pt idx="58">
                  <c:v>12377440.594986932</c:v>
                </c:pt>
                <c:pt idx="59">
                  <c:v>10989092.141021613</c:v>
                </c:pt>
                <c:pt idx="60">
                  <c:v>11469.389064536499</c:v>
                </c:pt>
                <c:pt idx="61">
                  <c:v>6806.1331584062546</c:v>
                </c:pt>
                <c:pt idx="62">
                  <c:v>11505.351583445799</c:v>
                </c:pt>
                <c:pt idx="63">
                  <c:v>9450238.6059021857</c:v>
                </c:pt>
                <c:pt idx="64">
                  <c:v>10597634.00962365</c:v>
                </c:pt>
                <c:pt idx="65">
                  <c:v>3611272.5659152889</c:v>
                </c:pt>
                <c:pt idx="66">
                  <c:v>4193.7825647311493</c:v>
                </c:pt>
                <c:pt idx="67">
                  <c:v>6983.1398000099416</c:v>
                </c:pt>
                <c:pt idx="68">
                  <c:v>4298.9690000000001</c:v>
                </c:pt>
                <c:pt idx="69">
                  <c:v>1073838.8435444441</c:v>
                </c:pt>
                <c:pt idx="70">
                  <c:v>605476.26863486145</c:v>
                </c:pt>
                <c:pt idx="71">
                  <c:v>442618.88529762323</c:v>
                </c:pt>
                <c:pt idx="72">
                  <c:v>3435.9692161194007</c:v>
                </c:pt>
                <c:pt idx="73">
                  <c:v>7072.7040875278863</c:v>
                </c:pt>
                <c:pt idx="74">
                  <c:v>4027.9590561673062</c:v>
                </c:pt>
                <c:pt idx="75">
                  <c:v>4872919.9194615791</c:v>
                </c:pt>
                <c:pt idx="76">
                  <c:v>4845175.6817974467</c:v>
                </c:pt>
                <c:pt idx="77">
                  <c:v>5866333.3660360733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A6-6E40-86FD-355DF774A12E}"/>
            </c:ext>
          </c:extLst>
        </c:ser>
        <c:ser>
          <c:idx val="6"/>
          <c:order val="6"/>
          <c:tx>
            <c:strRef>
              <c:f>'qtrap6500 glc'!$R$184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'qtrap6500 glc'!$S$184:$EK$184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A6-6E40-86FD-355DF774A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glc'!$S$153:$CR$153</c:f>
              <c:numCache>
                <c:formatCode>General</c:formatCode>
                <c:ptCount val="78"/>
                <c:pt idx="0">
                  <c:v>113.20099999999999</c:v>
                </c:pt>
                <c:pt idx="1">
                  <c:v>0</c:v>
                </c:pt>
                <c:pt idx="2">
                  <c:v>2140.0160000000001</c:v>
                </c:pt>
                <c:pt idx="3">
                  <c:v>846</c:v>
                </c:pt>
                <c:pt idx="4">
                  <c:v>692063.67799999996</c:v>
                </c:pt>
                <c:pt idx="5">
                  <c:v>681554.00600000005</c:v>
                </c:pt>
                <c:pt idx="6">
                  <c:v>855653.96900000004</c:v>
                </c:pt>
                <c:pt idx="7">
                  <c:v>1692410.8859999999</c:v>
                </c:pt>
                <c:pt idx="8">
                  <c:v>852239.80299999996</c:v>
                </c:pt>
                <c:pt idx="9">
                  <c:v>2955736.6</c:v>
                </c:pt>
                <c:pt idx="10">
                  <c:v>1514968.0660000001</c:v>
                </c:pt>
                <c:pt idx="11">
                  <c:v>1263901.412</c:v>
                </c:pt>
                <c:pt idx="12">
                  <c:v>2095996.2879999999</c:v>
                </c:pt>
                <c:pt idx="13">
                  <c:v>1586852.885</c:v>
                </c:pt>
                <c:pt idx="14">
                  <c:v>1612206.1159999999</c:v>
                </c:pt>
                <c:pt idx="15">
                  <c:v>1555198.19</c:v>
                </c:pt>
                <c:pt idx="16">
                  <c:v>1578086.004</c:v>
                </c:pt>
                <c:pt idx="17">
                  <c:v>1407190.291</c:v>
                </c:pt>
                <c:pt idx="18">
                  <c:v>2490414.5929999999</c:v>
                </c:pt>
                <c:pt idx="19">
                  <c:v>1620101.977</c:v>
                </c:pt>
                <c:pt idx="20">
                  <c:v>1744237.85</c:v>
                </c:pt>
                <c:pt idx="21">
                  <c:v>2145952.5120000001</c:v>
                </c:pt>
                <c:pt idx="22">
                  <c:v>1488752.898</c:v>
                </c:pt>
                <c:pt idx="23">
                  <c:v>2432201.8960000002</c:v>
                </c:pt>
                <c:pt idx="24">
                  <c:v>902663.53300000005</c:v>
                </c:pt>
                <c:pt idx="25">
                  <c:v>1407075.304</c:v>
                </c:pt>
                <c:pt idx="26">
                  <c:v>1846456.686</c:v>
                </c:pt>
                <c:pt idx="27">
                  <c:v>2097087.7919999999</c:v>
                </c:pt>
                <c:pt idx="28">
                  <c:v>1010914.94</c:v>
                </c:pt>
                <c:pt idx="29">
                  <c:v>1973232.389</c:v>
                </c:pt>
                <c:pt idx="30">
                  <c:v>1487531.5120000001</c:v>
                </c:pt>
                <c:pt idx="31">
                  <c:v>1599165.926</c:v>
                </c:pt>
                <c:pt idx="32">
                  <c:v>1364351.8570000001</c:v>
                </c:pt>
                <c:pt idx="33">
                  <c:v>1074894.2390000001</c:v>
                </c:pt>
                <c:pt idx="34">
                  <c:v>1953589.8529999999</c:v>
                </c:pt>
                <c:pt idx="35">
                  <c:v>1359319.575</c:v>
                </c:pt>
                <c:pt idx="36">
                  <c:v>1827806.9080000001</c:v>
                </c:pt>
                <c:pt idx="37">
                  <c:v>1673325.351</c:v>
                </c:pt>
                <c:pt idx="38">
                  <c:v>2350796.25</c:v>
                </c:pt>
                <c:pt idx="39">
                  <c:v>2198449.9780000001</c:v>
                </c:pt>
                <c:pt idx="40">
                  <c:v>1246076.7919999999</c:v>
                </c:pt>
                <c:pt idx="41">
                  <c:v>1561592.689</c:v>
                </c:pt>
                <c:pt idx="42">
                  <c:v>2730427.9750000001</c:v>
                </c:pt>
                <c:pt idx="43">
                  <c:v>1598888.4380000001</c:v>
                </c:pt>
                <c:pt idx="44">
                  <c:v>2086764.7069999999</c:v>
                </c:pt>
                <c:pt idx="45">
                  <c:v>1504288.6669999999</c:v>
                </c:pt>
                <c:pt idx="46">
                  <c:v>2131354.7009999999</c:v>
                </c:pt>
                <c:pt idx="47">
                  <c:v>1628575.4920000001</c:v>
                </c:pt>
                <c:pt idx="48">
                  <c:v>2053067.5919999999</c:v>
                </c:pt>
                <c:pt idx="49">
                  <c:v>2223879.446</c:v>
                </c:pt>
                <c:pt idx="50">
                  <c:v>1461567.5930000001</c:v>
                </c:pt>
                <c:pt idx="51">
                  <c:v>2318419.0109999999</c:v>
                </c:pt>
                <c:pt idx="52">
                  <c:v>998430.13500000001</c:v>
                </c:pt>
                <c:pt idx="53">
                  <c:v>1420020.1329999999</c:v>
                </c:pt>
                <c:pt idx="54">
                  <c:v>1235277</c:v>
                </c:pt>
                <c:pt idx="55">
                  <c:v>1965574.459</c:v>
                </c:pt>
                <c:pt idx="56">
                  <c:v>1280679.6259999999</c:v>
                </c:pt>
                <c:pt idx="57">
                  <c:v>2695507.9959999998</c:v>
                </c:pt>
                <c:pt idx="58">
                  <c:v>2035966.129</c:v>
                </c:pt>
                <c:pt idx="59">
                  <c:v>1905927.469</c:v>
                </c:pt>
                <c:pt idx="60">
                  <c:v>1272086.6410000001</c:v>
                </c:pt>
                <c:pt idx="61">
                  <c:v>1679521.628</c:v>
                </c:pt>
                <c:pt idx="62">
                  <c:v>1474727.459</c:v>
                </c:pt>
                <c:pt idx="63">
                  <c:v>1659541.9979999999</c:v>
                </c:pt>
                <c:pt idx="64">
                  <c:v>1428748.598</c:v>
                </c:pt>
                <c:pt idx="65">
                  <c:v>1804158.446</c:v>
                </c:pt>
                <c:pt idx="66">
                  <c:v>2789975.1140000001</c:v>
                </c:pt>
                <c:pt idx="67">
                  <c:v>1982334.736</c:v>
                </c:pt>
                <c:pt idx="68">
                  <c:v>1640708.5549999999</c:v>
                </c:pt>
                <c:pt idx="69">
                  <c:v>1056203.175</c:v>
                </c:pt>
                <c:pt idx="70">
                  <c:v>1883345.4939999999</c:v>
                </c:pt>
                <c:pt idx="71">
                  <c:v>1738139.5460000001</c:v>
                </c:pt>
                <c:pt idx="72">
                  <c:v>1735867.058</c:v>
                </c:pt>
                <c:pt idx="73">
                  <c:v>2038087.699</c:v>
                </c:pt>
                <c:pt idx="74">
                  <c:v>1232435.5649999999</c:v>
                </c:pt>
                <c:pt idx="75">
                  <c:v>1751407.5549999999</c:v>
                </c:pt>
                <c:pt idx="76">
                  <c:v>1664196.7220000001</c:v>
                </c:pt>
                <c:pt idx="77">
                  <c:v>1939282.5179999999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0-6D43-B806-6246BD8A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glc'!$S$154:$CR$154</c:f>
              <c:numCache>
                <c:formatCode>General</c:formatCode>
                <c:ptCount val="78"/>
                <c:pt idx="0">
                  <c:v>2447.817</c:v>
                </c:pt>
                <c:pt idx="1">
                  <c:v>862.22199999999998</c:v>
                </c:pt>
                <c:pt idx="2">
                  <c:v>2491.663</c:v>
                </c:pt>
                <c:pt idx="3">
                  <c:v>3153.7620000000002</c:v>
                </c:pt>
                <c:pt idx="4">
                  <c:v>4824199.142</c:v>
                </c:pt>
                <c:pt idx="5">
                  <c:v>4063914.8470000001</c:v>
                </c:pt>
                <c:pt idx="6">
                  <c:v>1015121.677</c:v>
                </c:pt>
                <c:pt idx="7">
                  <c:v>949481.89099999995</c:v>
                </c:pt>
                <c:pt idx="8">
                  <c:v>1120623.855</c:v>
                </c:pt>
                <c:pt idx="9">
                  <c:v>1127181.1310000001</c:v>
                </c:pt>
                <c:pt idx="10">
                  <c:v>1198971.6810000001</c:v>
                </c:pt>
                <c:pt idx="11">
                  <c:v>1192873.452</c:v>
                </c:pt>
                <c:pt idx="12">
                  <c:v>823127.72100000002</c:v>
                </c:pt>
                <c:pt idx="13">
                  <c:v>823092.57799999998</c:v>
                </c:pt>
                <c:pt idx="14">
                  <c:v>858486.76800000004</c:v>
                </c:pt>
                <c:pt idx="15">
                  <c:v>1061109.7890000001</c:v>
                </c:pt>
                <c:pt idx="16">
                  <c:v>841838.13600000006</c:v>
                </c:pt>
                <c:pt idx="17">
                  <c:v>906968.45</c:v>
                </c:pt>
                <c:pt idx="18">
                  <c:v>864399.06900000002</c:v>
                </c:pt>
                <c:pt idx="19">
                  <c:v>674366.26800000004</c:v>
                </c:pt>
                <c:pt idx="20">
                  <c:v>817365.10499999998</c:v>
                </c:pt>
                <c:pt idx="21">
                  <c:v>727033.19700000004</c:v>
                </c:pt>
                <c:pt idx="22">
                  <c:v>753946.57299999997</c:v>
                </c:pt>
                <c:pt idx="23">
                  <c:v>598820.15300000005</c:v>
                </c:pt>
                <c:pt idx="24">
                  <c:v>851887.16399999999</c:v>
                </c:pt>
                <c:pt idx="25">
                  <c:v>859404.92299999995</c:v>
                </c:pt>
                <c:pt idx="26">
                  <c:v>845493.19099999999</c:v>
                </c:pt>
                <c:pt idx="27">
                  <c:v>914308.4</c:v>
                </c:pt>
                <c:pt idx="28">
                  <c:v>877279.80799999996</c:v>
                </c:pt>
                <c:pt idx="29">
                  <c:v>861658.54599999997</c:v>
                </c:pt>
                <c:pt idx="30">
                  <c:v>756971.15300000005</c:v>
                </c:pt>
                <c:pt idx="31">
                  <c:v>780905.37899999996</c:v>
                </c:pt>
                <c:pt idx="32">
                  <c:v>834942.48899999994</c:v>
                </c:pt>
                <c:pt idx="33">
                  <c:v>779750.71900000004</c:v>
                </c:pt>
                <c:pt idx="34">
                  <c:v>654763.61100000003</c:v>
                </c:pt>
                <c:pt idx="35">
                  <c:v>905919.18700000003</c:v>
                </c:pt>
                <c:pt idx="36">
                  <c:v>1011875.15</c:v>
                </c:pt>
                <c:pt idx="37">
                  <c:v>1044128.874</c:v>
                </c:pt>
                <c:pt idx="38">
                  <c:v>993122.473</c:v>
                </c:pt>
                <c:pt idx="39">
                  <c:v>1003044.96</c:v>
                </c:pt>
                <c:pt idx="40">
                  <c:v>933801.42</c:v>
                </c:pt>
                <c:pt idx="41">
                  <c:v>1190284.585</c:v>
                </c:pt>
                <c:pt idx="42">
                  <c:v>1117241.9739999999</c:v>
                </c:pt>
                <c:pt idx="43">
                  <c:v>906655.40500000003</c:v>
                </c:pt>
                <c:pt idx="44">
                  <c:v>926379.95299999998</c:v>
                </c:pt>
                <c:pt idx="45">
                  <c:v>921044.19700000004</c:v>
                </c:pt>
                <c:pt idx="46">
                  <c:v>904061.09199999995</c:v>
                </c:pt>
                <c:pt idx="47">
                  <c:v>994151.27899999998</c:v>
                </c:pt>
                <c:pt idx="48">
                  <c:v>1054022.192</c:v>
                </c:pt>
                <c:pt idx="49">
                  <c:v>954757.29700000002</c:v>
                </c:pt>
                <c:pt idx="50">
                  <c:v>960130.56900000002</c:v>
                </c:pt>
                <c:pt idx="51">
                  <c:v>1058780.4939999999</c:v>
                </c:pt>
                <c:pt idx="52">
                  <c:v>987656.45799999998</c:v>
                </c:pt>
                <c:pt idx="53">
                  <c:v>850424.53200000001</c:v>
                </c:pt>
                <c:pt idx="54">
                  <c:v>1182814.1240000001</c:v>
                </c:pt>
                <c:pt idx="55">
                  <c:v>981974.24</c:v>
                </c:pt>
                <c:pt idx="56">
                  <c:v>980944.60699999996</c:v>
                </c:pt>
                <c:pt idx="57">
                  <c:v>1143329.0160000001</c:v>
                </c:pt>
                <c:pt idx="58">
                  <c:v>986629.54099999997</c:v>
                </c:pt>
                <c:pt idx="59">
                  <c:v>1030132.427</c:v>
                </c:pt>
                <c:pt idx="60">
                  <c:v>1677088.9669999999</c:v>
                </c:pt>
                <c:pt idx="61">
                  <c:v>1395913.895</c:v>
                </c:pt>
                <c:pt idx="62">
                  <c:v>1504945.007</c:v>
                </c:pt>
                <c:pt idx="63">
                  <c:v>1493767.2409999999</c:v>
                </c:pt>
                <c:pt idx="64">
                  <c:v>1540822.487</c:v>
                </c:pt>
                <c:pt idx="65">
                  <c:v>1660759.7180000001</c:v>
                </c:pt>
                <c:pt idx="66">
                  <c:v>1027036.272</c:v>
                </c:pt>
                <c:pt idx="67">
                  <c:v>830562.76300000004</c:v>
                </c:pt>
                <c:pt idx="68">
                  <c:v>913094.924</c:v>
                </c:pt>
                <c:pt idx="69">
                  <c:v>919423.47499999998</c:v>
                </c:pt>
                <c:pt idx="70">
                  <c:v>945315.924</c:v>
                </c:pt>
                <c:pt idx="71">
                  <c:v>891986.61100000003</c:v>
                </c:pt>
                <c:pt idx="72">
                  <c:v>913393.89199999999</c:v>
                </c:pt>
                <c:pt idx="73">
                  <c:v>991395.93900000001</c:v>
                </c:pt>
                <c:pt idx="74">
                  <c:v>869218.07299999997</c:v>
                </c:pt>
                <c:pt idx="75">
                  <c:v>1186831.628</c:v>
                </c:pt>
                <c:pt idx="76">
                  <c:v>907224.99300000002</c:v>
                </c:pt>
                <c:pt idx="77">
                  <c:v>1001989.7560000001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E-6C40-9910-ED09A45A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glc'!$Y$180:$CR$180</c:f>
              <c:numCache>
                <c:formatCode>General</c:formatCode>
                <c:ptCount val="72"/>
                <c:pt idx="0">
                  <c:v>30608815.879658476</c:v>
                </c:pt>
                <c:pt idx="1">
                  <c:v>9217360.84440138</c:v>
                </c:pt>
                <c:pt idx="2">
                  <c:v>31197709.93363332</c:v>
                </c:pt>
                <c:pt idx="3">
                  <c:v>543841.402832072</c:v>
                </c:pt>
                <c:pt idx="4">
                  <c:v>917183.96091418504</c:v>
                </c:pt>
                <c:pt idx="5">
                  <c:v>1111988.2629967614</c:v>
                </c:pt>
                <c:pt idx="6">
                  <c:v>14919701.318182549</c:v>
                </c:pt>
                <c:pt idx="7">
                  <c:v>16291864.323557533</c:v>
                </c:pt>
                <c:pt idx="8">
                  <c:v>17681649.824403256</c:v>
                </c:pt>
                <c:pt idx="9">
                  <c:v>901985.73357478261</c:v>
                </c:pt>
                <c:pt idx="10">
                  <c:v>1306387.495474936</c:v>
                </c:pt>
                <c:pt idx="11">
                  <c:v>1277816.3774559076</c:v>
                </c:pt>
                <c:pt idx="12">
                  <c:v>6043470.0861060144</c:v>
                </c:pt>
                <c:pt idx="13">
                  <c:v>11286382.363650165</c:v>
                </c:pt>
                <c:pt idx="14">
                  <c:v>11819105.918131955</c:v>
                </c:pt>
                <c:pt idx="15">
                  <c:v>2275483.5819622083</c:v>
                </c:pt>
                <c:pt idx="16">
                  <c:v>3237653.8647905299</c:v>
                </c:pt>
                <c:pt idx="17">
                  <c:v>2321865.9773341874</c:v>
                </c:pt>
                <c:pt idx="18">
                  <c:v>9005032.0125006326</c:v>
                </c:pt>
                <c:pt idx="19">
                  <c:v>7070713.023643841</c:v>
                </c:pt>
                <c:pt idx="20">
                  <c:v>3202153.6884357277</c:v>
                </c:pt>
                <c:pt idx="21">
                  <c:v>365499.11101122148</c:v>
                </c:pt>
                <c:pt idx="22">
                  <c:v>924607.91900915885</c:v>
                </c:pt>
                <c:pt idx="23">
                  <c:v>375849.31706449273</c:v>
                </c:pt>
                <c:pt idx="24">
                  <c:v>5493893.6242370382</c:v>
                </c:pt>
                <c:pt idx="25">
                  <c:v>3232615.9673888846</c:v>
                </c:pt>
                <c:pt idx="26">
                  <c:v>3524001.6649016477</c:v>
                </c:pt>
                <c:pt idx="27">
                  <c:v>675076.82555143361</c:v>
                </c:pt>
                <c:pt idx="28">
                  <c:v>630766.94046954066</c:v>
                </c:pt>
                <c:pt idx="29">
                  <c:v>439548.83681656217</c:v>
                </c:pt>
                <c:pt idx="30">
                  <c:v>3557397.3738838611</c:v>
                </c:pt>
                <c:pt idx="31">
                  <c:v>6275658.3397215912</c:v>
                </c:pt>
                <c:pt idx="32">
                  <c:v>3225124.5993235921</c:v>
                </c:pt>
                <c:pt idx="33">
                  <c:v>268714.41695343814</c:v>
                </c:pt>
                <c:pt idx="34">
                  <c:v>504892.5085793279</c:v>
                </c:pt>
                <c:pt idx="35">
                  <c:v>398639.00958622881</c:v>
                </c:pt>
                <c:pt idx="36">
                  <c:v>3416607.9387338446</c:v>
                </c:pt>
                <c:pt idx="37">
                  <c:v>4511314.9392126855</c:v>
                </c:pt>
                <c:pt idx="38">
                  <c:v>5152032.4157009255</c:v>
                </c:pt>
                <c:pt idx="39">
                  <c:v>1422984.0038406544</c:v>
                </c:pt>
                <c:pt idx="40">
                  <c:v>1647182.0121936845</c:v>
                </c:pt>
                <c:pt idx="41">
                  <c:v>1431991.7734445427</c:v>
                </c:pt>
                <c:pt idx="42">
                  <c:v>3989103.8531451202</c:v>
                </c:pt>
                <c:pt idx="43">
                  <c:v>4391161.2359222602</c:v>
                </c:pt>
                <c:pt idx="44">
                  <c:v>5208622.6005568458</c:v>
                </c:pt>
                <c:pt idx="45">
                  <c:v>373916.33492961875</c:v>
                </c:pt>
                <c:pt idx="46">
                  <c:v>837875.71652878111</c:v>
                </c:pt>
                <c:pt idx="47">
                  <c:v>1247103.4102215292</c:v>
                </c:pt>
                <c:pt idx="48">
                  <c:v>17227908.122837391</c:v>
                </c:pt>
                <c:pt idx="49">
                  <c:v>13550494.529635249</c:v>
                </c:pt>
                <c:pt idx="50">
                  <c:v>14721343.326700175</c:v>
                </c:pt>
                <c:pt idx="51">
                  <c:v>539513.59012997954</c:v>
                </c:pt>
                <c:pt idx="52">
                  <c:v>2023104.1537626577</c:v>
                </c:pt>
                <c:pt idx="53">
                  <c:v>1403735.0289395859</c:v>
                </c:pt>
                <c:pt idx="54">
                  <c:v>11903563.051243715</c:v>
                </c:pt>
                <c:pt idx="55">
                  <c:v>5454458.8472851748</c:v>
                </c:pt>
                <c:pt idx="56">
                  <c:v>6143098.2875377312</c:v>
                </c:pt>
                <c:pt idx="57">
                  <c:v>1374455.282661709</c:v>
                </c:pt>
                <c:pt idx="58">
                  <c:v>1154824.6412820991</c:v>
                </c:pt>
                <c:pt idx="59">
                  <c:v>343126.85579844395</c:v>
                </c:pt>
                <c:pt idx="60">
                  <c:v>715085.47705561703</c:v>
                </c:pt>
                <c:pt idx="61">
                  <c:v>1226517.3672600628</c:v>
                </c:pt>
                <c:pt idx="62">
                  <c:v>1523849.9720000001</c:v>
                </c:pt>
                <c:pt idx="63">
                  <c:v>493238.6392758232</c:v>
                </c:pt>
                <c:pt idx="64">
                  <c:v>333036.49135651742</c:v>
                </c:pt>
                <c:pt idx="65">
                  <c:v>298025.2303604309</c:v>
                </c:pt>
                <c:pt idx="66">
                  <c:v>5298244.0869911695</c:v>
                </c:pt>
                <c:pt idx="67">
                  <c:v>7296179.7055826522</c:v>
                </c:pt>
                <c:pt idx="68">
                  <c:v>5688548.4764548903</c:v>
                </c:pt>
                <c:pt idx="69">
                  <c:v>768414.79907553608</c:v>
                </c:pt>
                <c:pt idx="70">
                  <c:v>1080279.3021727074</c:v>
                </c:pt>
                <c:pt idx="71">
                  <c:v>626531.50849192485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F345-B59F-0DA6E4B31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glc'!$Y$181:$CR$181</c:f>
              <c:numCache>
                <c:formatCode>General</c:formatCode>
                <c:ptCount val="72"/>
                <c:pt idx="0">
                  <c:v>879362.95990585303</c:v>
                </c:pt>
                <c:pt idx="1">
                  <c:v>373767.2003956369</c:v>
                </c:pt>
                <c:pt idx="2">
                  <c:v>1211181.8986909785</c:v>
                </c:pt>
                <c:pt idx="3">
                  <c:v>36449.41100778176</c:v>
                </c:pt>
                <c:pt idx="4">
                  <c:v>65083.12526912758</c:v>
                </c:pt>
                <c:pt idx="5">
                  <c:v>65635.894098227393</c:v>
                </c:pt>
                <c:pt idx="6">
                  <c:v>457498.40562617651</c:v>
                </c:pt>
                <c:pt idx="7">
                  <c:v>700478.36826388759</c:v>
                </c:pt>
                <c:pt idx="8">
                  <c:v>506459.68406028138</c:v>
                </c:pt>
                <c:pt idx="9">
                  <c:v>58804.605434401674</c:v>
                </c:pt>
                <c:pt idx="10">
                  <c:v>45850.038918600934</c:v>
                </c:pt>
                <c:pt idx="11">
                  <c:v>115725.66611266503</c:v>
                </c:pt>
                <c:pt idx="12">
                  <c:v>202752.50624852467</c:v>
                </c:pt>
                <c:pt idx="13">
                  <c:v>349856.18585592223</c:v>
                </c:pt>
                <c:pt idx="14">
                  <c:v>400590.32087704359</c:v>
                </c:pt>
                <c:pt idx="15">
                  <c:v>188233.59956184911</c:v>
                </c:pt>
                <c:pt idx="16">
                  <c:v>272928.71005456563</c:v>
                </c:pt>
                <c:pt idx="17">
                  <c:v>128392.05639272636</c:v>
                </c:pt>
                <c:pt idx="18">
                  <c:v>317789.51489176136</c:v>
                </c:pt>
                <c:pt idx="19">
                  <c:v>287090.83349827601</c:v>
                </c:pt>
                <c:pt idx="20">
                  <c:v>203699.73342773787</c:v>
                </c:pt>
                <c:pt idx="21">
                  <c:v>40766.882336747956</c:v>
                </c:pt>
                <c:pt idx="22">
                  <c:v>114876.53924663331</c:v>
                </c:pt>
                <c:pt idx="23">
                  <c:v>50371.570806504562</c:v>
                </c:pt>
                <c:pt idx="24">
                  <c:v>181753.92497180714</c:v>
                </c:pt>
                <c:pt idx="25">
                  <c:v>146538.67734169442</c:v>
                </c:pt>
                <c:pt idx="26">
                  <c:v>195836.58857563266</c:v>
                </c:pt>
                <c:pt idx="27">
                  <c:v>68286.810211558521</c:v>
                </c:pt>
                <c:pt idx="28">
                  <c:v>38482.481538905507</c:v>
                </c:pt>
                <c:pt idx="29">
                  <c:v>50142.480476454133</c:v>
                </c:pt>
                <c:pt idx="30">
                  <c:v>148197.01821445837</c:v>
                </c:pt>
                <c:pt idx="31">
                  <c:v>163434.08814482097</c:v>
                </c:pt>
                <c:pt idx="32">
                  <c:v>92973.693815576014</c:v>
                </c:pt>
                <c:pt idx="33">
                  <c:v>29314.992939165117</c:v>
                </c:pt>
                <c:pt idx="34">
                  <c:v>61879.316291452502</c:v>
                </c:pt>
                <c:pt idx="35">
                  <c:v>47601.911257402884</c:v>
                </c:pt>
                <c:pt idx="36">
                  <c:v>142855.15641527242</c:v>
                </c:pt>
                <c:pt idx="37">
                  <c:v>149339.68400198634</c:v>
                </c:pt>
                <c:pt idx="38">
                  <c:v>110165.03842856865</c:v>
                </c:pt>
                <c:pt idx="39">
                  <c:v>64289.271931040799</c:v>
                </c:pt>
                <c:pt idx="40">
                  <c:v>71259.274457480526</c:v>
                </c:pt>
                <c:pt idx="41">
                  <c:v>71060.781485450294</c:v>
                </c:pt>
                <c:pt idx="42">
                  <c:v>185141.13746809695</c:v>
                </c:pt>
                <c:pt idx="43">
                  <c:v>132049.60814146523</c:v>
                </c:pt>
                <c:pt idx="44">
                  <c:v>230178.05362172486</c:v>
                </c:pt>
                <c:pt idx="45">
                  <c:v>20163.699075927951</c:v>
                </c:pt>
                <c:pt idx="46">
                  <c:v>100554.9421637257</c:v>
                </c:pt>
                <c:pt idx="47">
                  <c:v>115586.20957322139</c:v>
                </c:pt>
                <c:pt idx="48">
                  <c:v>665257.47062787681</c:v>
                </c:pt>
                <c:pt idx="49">
                  <c:v>506708.62387338869</c:v>
                </c:pt>
                <c:pt idx="50">
                  <c:v>482444.28957083425</c:v>
                </c:pt>
                <c:pt idx="51">
                  <c:v>39233.215701967572</c:v>
                </c:pt>
                <c:pt idx="52">
                  <c:v>190536.10294257122</c:v>
                </c:pt>
                <c:pt idx="53">
                  <c:v>175845.48534041268</c:v>
                </c:pt>
                <c:pt idx="54">
                  <c:v>281321.24597461562</c:v>
                </c:pt>
                <c:pt idx="55">
                  <c:v>193020.34329861266</c:v>
                </c:pt>
                <c:pt idx="56">
                  <c:v>264972.79659679363</c:v>
                </c:pt>
                <c:pt idx="57">
                  <c:v>103154.66139150683</c:v>
                </c:pt>
                <c:pt idx="58">
                  <c:v>78048.083589028756</c:v>
                </c:pt>
                <c:pt idx="59">
                  <c:v>58111.687023787272</c:v>
                </c:pt>
                <c:pt idx="60">
                  <c:v>21568.294292014125</c:v>
                </c:pt>
                <c:pt idx="61">
                  <c:v>52384.770806223591</c:v>
                </c:pt>
                <c:pt idx="62">
                  <c:v>59573.137999999999</c:v>
                </c:pt>
                <c:pt idx="63">
                  <c:v>42216.040531176681</c:v>
                </c:pt>
                <c:pt idx="64">
                  <c:v>16342.142711526267</c:v>
                </c:pt>
                <c:pt idx="65">
                  <c:v>33467.528538684761</c:v>
                </c:pt>
                <c:pt idx="66">
                  <c:v>226245.54403402159</c:v>
                </c:pt>
                <c:pt idx="67">
                  <c:v>249777.08360188833</c:v>
                </c:pt>
                <c:pt idx="68">
                  <c:v>328630.2350481865</c:v>
                </c:pt>
                <c:pt idx="69">
                  <c:v>61973.483213068132</c:v>
                </c:pt>
                <c:pt idx="70">
                  <c:v>82666.681701790119</c:v>
                </c:pt>
                <c:pt idx="71">
                  <c:v>50972.927395074221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3-F345-B59F-0DA6E4B3178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glc'!$Y$182:$CR$182</c:f>
              <c:numCache>
                <c:formatCode>General</c:formatCode>
                <c:ptCount val="72"/>
                <c:pt idx="0">
                  <c:v>268138.79373464786</c:v>
                </c:pt>
                <c:pt idx="1">
                  <c:v>177464.30197775541</c:v>
                </c:pt>
                <c:pt idx="2">
                  <c:v>425489.15200391988</c:v>
                </c:pt>
                <c:pt idx="3">
                  <c:v>449025.97956513066</c:v>
                </c:pt>
                <c:pt idx="4">
                  <c:v>549084.97686725028</c:v>
                </c:pt>
                <c:pt idx="5">
                  <c:v>623308.3066964231</c:v>
                </c:pt>
                <c:pt idx="6">
                  <c:v>130031.24825076471</c:v>
                </c:pt>
                <c:pt idx="7">
                  <c:v>248200.30397958407</c:v>
                </c:pt>
                <c:pt idx="8">
                  <c:v>154744.39026175989</c:v>
                </c:pt>
                <c:pt idx="9">
                  <c:v>686122.63139732857</c:v>
                </c:pt>
                <c:pt idx="10">
                  <c:v>344108.46202538768</c:v>
                </c:pt>
                <c:pt idx="11">
                  <c:v>637663.18758748297</c:v>
                </c:pt>
                <c:pt idx="12">
                  <c:v>174644.04000107816</c:v>
                </c:pt>
                <c:pt idx="13">
                  <c:v>131412.01208745388</c:v>
                </c:pt>
                <c:pt idx="14">
                  <c:v>243114.44011866592</c:v>
                </c:pt>
                <c:pt idx="15">
                  <c:v>285073.77509954927</c:v>
                </c:pt>
                <c:pt idx="16">
                  <c:v>673114.0060541511</c:v>
                </c:pt>
                <c:pt idx="17">
                  <c:v>292291.50945264369</c:v>
                </c:pt>
                <c:pt idx="18">
                  <c:v>210253.95536148586</c:v>
                </c:pt>
                <c:pt idx="19">
                  <c:v>129481.84720946221</c:v>
                </c:pt>
                <c:pt idx="20">
                  <c:v>181944.87512588906</c:v>
                </c:pt>
                <c:pt idx="21">
                  <c:v>188421.84174552659</c:v>
                </c:pt>
                <c:pt idx="22">
                  <c:v>580878.44926805212</c:v>
                </c:pt>
                <c:pt idx="23">
                  <c:v>296701.97243852611</c:v>
                </c:pt>
                <c:pt idx="24">
                  <c:v>152164.37578079925</c:v>
                </c:pt>
                <c:pt idx="25">
                  <c:v>232289.26950182722</c:v>
                </c:pt>
                <c:pt idx="26">
                  <c:v>94467.25580771864</c:v>
                </c:pt>
                <c:pt idx="27">
                  <c:v>553540.05984880705</c:v>
                </c:pt>
                <c:pt idx="28">
                  <c:v>238066.08514329328</c:v>
                </c:pt>
                <c:pt idx="29">
                  <c:v>224139.80266428069</c:v>
                </c:pt>
                <c:pt idx="30">
                  <c:v>97350.367740658476</c:v>
                </c:pt>
                <c:pt idx="31">
                  <c:v>93590.269399397192</c:v>
                </c:pt>
                <c:pt idx="32">
                  <c:v>109730.40166953439</c:v>
                </c:pt>
                <c:pt idx="33">
                  <c:v>129501.74883884509</c:v>
                </c:pt>
                <c:pt idx="34">
                  <c:v>381497.01642206922</c:v>
                </c:pt>
                <c:pt idx="35">
                  <c:v>315619.65373371117</c:v>
                </c:pt>
                <c:pt idx="36">
                  <c:v>46783.6232564561</c:v>
                </c:pt>
                <c:pt idx="37">
                  <c:v>122388.66796678671</c:v>
                </c:pt>
                <c:pt idx="38">
                  <c:v>64664.999085116957</c:v>
                </c:pt>
                <c:pt idx="39">
                  <c:v>148710.82209708556</c:v>
                </c:pt>
                <c:pt idx="40">
                  <c:v>134769.27244998052</c:v>
                </c:pt>
                <c:pt idx="41">
                  <c:v>187933.92604462718</c:v>
                </c:pt>
                <c:pt idx="42">
                  <c:v>197372.12435397168</c:v>
                </c:pt>
                <c:pt idx="43">
                  <c:v>82249.48446494466</c:v>
                </c:pt>
                <c:pt idx="44">
                  <c:v>122569.33574666381</c:v>
                </c:pt>
                <c:pt idx="45">
                  <c:v>104105.26185910784</c:v>
                </c:pt>
                <c:pt idx="46">
                  <c:v>529688.10528403614</c:v>
                </c:pt>
                <c:pt idx="47">
                  <c:v>411830.85333736747</c:v>
                </c:pt>
                <c:pt idx="48">
                  <c:v>299481.98216059391</c:v>
                </c:pt>
                <c:pt idx="49">
                  <c:v>190033.83490252664</c:v>
                </c:pt>
                <c:pt idx="50">
                  <c:v>252983.95941790164</c:v>
                </c:pt>
                <c:pt idx="51">
                  <c:v>158133.58643507125</c:v>
                </c:pt>
                <c:pt idx="52">
                  <c:v>600140.15566741023</c:v>
                </c:pt>
                <c:pt idx="53">
                  <c:v>646888.00780531892</c:v>
                </c:pt>
                <c:pt idx="54">
                  <c:v>329397.86232068733</c:v>
                </c:pt>
                <c:pt idx="55">
                  <c:v>107989.44369154888</c:v>
                </c:pt>
                <c:pt idx="56">
                  <c:v>145772.95801632848</c:v>
                </c:pt>
                <c:pt idx="57">
                  <c:v>411192.37253637181</c:v>
                </c:pt>
                <c:pt idx="58">
                  <c:v>416426.27505224361</c:v>
                </c:pt>
                <c:pt idx="59">
                  <c:v>343704.07349074091</c:v>
                </c:pt>
                <c:pt idx="60">
                  <c:v>34667.964672116861</c:v>
                </c:pt>
                <c:pt idx="61">
                  <c:v>100221.56361862649</c:v>
                </c:pt>
                <c:pt idx="62">
                  <c:v>88867.237999999998</c:v>
                </c:pt>
                <c:pt idx="63">
                  <c:v>128816.94630681898</c:v>
                </c:pt>
                <c:pt idx="64">
                  <c:v>139996.06374716529</c:v>
                </c:pt>
                <c:pt idx="65">
                  <c:v>83229.595601908441</c:v>
                </c:pt>
                <c:pt idx="66">
                  <c:v>89723.067873393287</c:v>
                </c:pt>
                <c:pt idx="67">
                  <c:v>148120.20145877439</c:v>
                </c:pt>
                <c:pt idx="68">
                  <c:v>144180.78512322111</c:v>
                </c:pt>
                <c:pt idx="69">
                  <c:v>305132.53465081949</c:v>
                </c:pt>
                <c:pt idx="70">
                  <c:v>294542.33680383017</c:v>
                </c:pt>
                <c:pt idx="71">
                  <c:v>210028.99037520628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3-F345-B59F-0DA6E4B3178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glc'!$Y$183:$CR$183</c:f>
              <c:numCache>
                <c:formatCode>General</c:formatCode>
                <c:ptCount val="72"/>
                <c:pt idx="0">
                  <c:v>11863.156585539329</c:v>
                </c:pt>
                <c:pt idx="1">
                  <c:v>17939.382642354416</c:v>
                </c:pt>
                <c:pt idx="2">
                  <c:v>14880.529656006238</c:v>
                </c:pt>
                <c:pt idx="3">
                  <c:v>10613109.290728759</c:v>
                </c:pt>
                <c:pt idx="4">
                  <c:v>8439162.0498520192</c:v>
                </c:pt>
                <c:pt idx="5">
                  <c:v>14982059.790975194</c:v>
                </c:pt>
                <c:pt idx="6">
                  <c:v>3526.2020418915549</c:v>
                </c:pt>
                <c:pt idx="7">
                  <c:v>45605.565328882607</c:v>
                </c:pt>
                <c:pt idx="8">
                  <c:v>6879.1162164780299</c:v>
                </c:pt>
                <c:pt idx="9">
                  <c:v>9365610.5248685554</c:v>
                </c:pt>
                <c:pt idx="10">
                  <c:v>10881074.740641795</c:v>
                </c:pt>
                <c:pt idx="11">
                  <c:v>21034399.016887933</c:v>
                </c:pt>
                <c:pt idx="12">
                  <c:v>28776.412679588768</c:v>
                </c:pt>
                <c:pt idx="13">
                  <c:v>19863.438047545147</c:v>
                </c:pt>
                <c:pt idx="14">
                  <c:v>9522.7952248841993</c:v>
                </c:pt>
                <c:pt idx="15">
                  <c:v>1911740.1948661539</c:v>
                </c:pt>
                <c:pt idx="16">
                  <c:v>9891438.1197827142</c:v>
                </c:pt>
                <c:pt idx="17">
                  <c:v>2510994.6203107932</c:v>
                </c:pt>
                <c:pt idx="18">
                  <c:v>11285.417288396167</c:v>
                </c:pt>
                <c:pt idx="19">
                  <c:v>8748.2807286712741</c:v>
                </c:pt>
                <c:pt idx="20">
                  <c:v>2367.6748438675427</c:v>
                </c:pt>
                <c:pt idx="21">
                  <c:v>3487869.3797033345</c:v>
                </c:pt>
                <c:pt idx="22">
                  <c:v>8175237.9438128602</c:v>
                </c:pt>
                <c:pt idx="23">
                  <c:v>5053726.8201022912</c:v>
                </c:pt>
                <c:pt idx="24">
                  <c:v>12794.715475973951</c:v>
                </c:pt>
                <c:pt idx="25">
                  <c:v>7714.024577540823</c:v>
                </c:pt>
                <c:pt idx="26">
                  <c:v>9589.8301423456905</c:v>
                </c:pt>
                <c:pt idx="27">
                  <c:v>6970888.1741094198</c:v>
                </c:pt>
                <c:pt idx="28">
                  <c:v>5412455.1089730402</c:v>
                </c:pt>
                <c:pt idx="29">
                  <c:v>2900886.5996129168</c:v>
                </c:pt>
                <c:pt idx="30">
                  <c:v>53471.993264009878</c:v>
                </c:pt>
                <c:pt idx="31">
                  <c:v>7844.7595238653648</c:v>
                </c:pt>
                <c:pt idx="32">
                  <c:v>54394.293417218913</c:v>
                </c:pt>
                <c:pt idx="33">
                  <c:v>1135907.0154084775</c:v>
                </c:pt>
                <c:pt idx="34">
                  <c:v>3404491.3459392875</c:v>
                </c:pt>
                <c:pt idx="35">
                  <c:v>1520916.3586173169</c:v>
                </c:pt>
                <c:pt idx="36">
                  <c:v>5491.0312461393032</c:v>
                </c:pt>
                <c:pt idx="37">
                  <c:v>7447.4248506901349</c:v>
                </c:pt>
                <c:pt idx="38">
                  <c:v>8795.6533285451296</c:v>
                </c:pt>
                <c:pt idx="39">
                  <c:v>2973004.7570570535</c:v>
                </c:pt>
                <c:pt idx="40">
                  <c:v>2204122.9150511082</c:v>
                </c:pt>
                <c:pt idx="41">
                  <c:v>3200597.8373340699</c:v>
                </c:pt>
                <c:pt idx="42">
                  <c:v>31835.069675368009</c:v>
                </c:pt>
                <c:pt idx="43">
                  <c:v>5661.9863858056769</c:v>
                </c:pt>
                <c:pt idx="44">
                  <c:v>23926.242703105971</c:v>
                </c:pt>
                <c:pt idx="45">
                  <c:v>1680927.777956988</c:v>
                </c:pt>
                <c:pt idx="46">
                  <c:v>13763150.239765495</c:v>
                </c:pt>
                <c:pt idx="47">
                  <c:v>8343520.7131343605</c:v>
                </c:pt>
                <c:pt idx="48">
                  <c:v>33209.026992293489</c:v>
                </c:pt>
                <c:pt idx="49">
                  <c:v>6679.1478813407339</c:v>
                </c:pt>
                <c:pt idx="50">
                  <c:v>34492.945485643009</c:v>
                </c:pt>
                <c:pt idx="51">
                  <c:v>1877055.2002254017</c:v>
                </c:pt>
                <c:pt idx="52">
                  <c:v>12377440.594986932</c:v>
                </c:pt>
                <c:pt idx="53">
                  <c:v>10989092.141021613</c:v>
                </c:pt>
                <c:pt idx="54">
                  <c:v>11469.389064536499</c:v>
                </c:pt>
                <c:pt idx="55">
                  <c:v>6806.1331584062546</c:v>
                </c:pt>
                <c:pt idx="56">
                  <c:v>11505.351583445799</c:v>
                </c:pt>
                <c:pt idx="57">
                  <c:v>9450238.6059021857</c:v>
                </c:pt>
                <c:pt idx="58">
                  <c:v>10597634.00962365</c:v>
                </c:pt>
                <c:pt idx="59">
                  <c:v>3611272.5659152889</c:v>
                </c:pt>
                <c:pt idx="60">
                  <c:v>4193.7825647311493</c:v>
                </c:pt>
                <c:pt idx="61">
                  <c:v>6983.1398000099416</c:v>
                </c:pt>
                <c:pt idx="62">
                  <c:v>4298.9690000000001</c:v>
                </c:pt>
                <c:pt idx="63">
                  <c:v>1073838.8435444441</c:v>
                </c:pt>
                <c:pt idx="64">
                  <c:v>605476.26863486145</c:v>
                </c:pt>
                <c:pt idx="65">
                  <c:v>442618.88529762323</c:v>
                </c:pt>
                <c:pt idx="66">
                  <c:v>3435.9692161194007</c:v>
                </c:pt>
                <c:pt idx="67">
                  <c:v>7072.7040875278863</c:v>
                </c:pt>
                <c:pt idx="68">
                  <c:v>4027.9590561673062</c:v>
                </c:pt>
                <c:pt idx="69">
                  <c:v>4872919.9194615791</c:v>
                </c:pt>
                <c:pt idx="70">
                  <c:v>4845175.6817974467</c:v>
                </c:pt>
                <c:pt idx="71">
                  <c:v>5866333.3660360733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3-F345-B59F-0DA6E4B3178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glc'!$Y$184:$CR$184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3-F345-B59F-0DA6E4B3178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glc'!$Y$185:$CR$185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63-F345-B59F-0DA6E4B3178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glc'!$Y$186:$CR$186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3-F345-B59F-0DA6E4B3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glc'!$Y$180:$CR$180</c:f>
              <c:numCache>
                <c:formatCode>General</c:formatCode>
                <c:ptCount val="72"/>
                <c:pt idx="0">
                  <c:v>30608815.879658476</c:v>
                </c:pt>
                <c:pt idx="1">
                  <c:v>9217360.84440138</c:v>
                </c:pt>
                <c:pt idx="2">
                  <c:v>31197709.93363332</c:v>
                </c:pt>
                <c:pt idx="3">
                  <c:v>543841.402832072</c:v>
                </c:pt>
                <c:pt idx="4">
                  <c:v>917183.96091418504</c:v>
                </c:pt>
                <c:pt idx="5">
                  <c:v>1111988.2629967614</c:v>
                </c:pt>
                <c:pt idx="6">
                  <c:v>14919701.318182549</c:v>
                </c:pt>
                <c:pt idx="7">
                  <c:v>16291864.323557533</c:v>
                </c:pt>
                <c:pt idx="8">
                  <c:v>17681649.824403256</c:v>
                </c:pt>
                <c:pt idx="9">
                  <c:v>901985.73357478261</c:v>
                </c:pt>
                <c:pt idx="10">
                  <c:v>1306387.495474936</c:v>
                </c:pt>
                <c:pt idx="11">
                  <c:v>1277816.3774559076</c:v>
                </c:pt>
                <c:pt idx="12">
                  <c:v>6043470.0861060144</c:v>
                </c:pt>
                <c:pt idx="13">
                  <c:v>11286382.363650165</c:v>
                </c:pt>
                <c:pt idx="14">
                  <c:v>11819105.918131955</c:v>
                </c:pt>
                <c:pt idx="15">
                  <c:v>2275483.5819622083</c:v>
                </c:pt>
                <c:pt idx="16">
                  <c:v>3237653.8647905299</c:v>
                </c:pt>
                <c:pt idx="17">
                  <c:v>2321865.9773341874</c:v>
                </c:pt>
                <c:pt idx="18">
                  <c:v>9005032.0125006326</c:v>
                </c:pt>
                <c:pt idx="19">
                  <c:v>7070713.023643841</c:v>
                </c:pt>
                <c:pt idx="20">
                  <c:v>3202153.6884357277</c:v>
                </c:pt>
                <c:pt idx="21">
                  <c:v>365499.11101122148</c:v>
                </c:pt>
                <c:pt idx="22">
                  <c:v>924607.91900915885</c:v>
                </c:pt>
                <c:pt idx="23">
                  <c:v>375849.31706449273</c:v>
                </c:pt>
                <c:pt idx="24">
                  <c:v>5493893.6242370382</c:v>
                </c:pt>
                <c:pt idx="25">
                  <c:v>3232615.9673888846</c:v>
                </c:pt>
                <c:pt idx="26">
                  <c:v>3524001.6649016477</c:v>
                </c:pt>
                <c:pt idx="27">
                  <c:v>675076.82555143361</c:v>
                </c:pt>
                <c:pt idx="28">
                  <c:v>630766.94046954066</c:v>
                </c:pt>
                <c:pt idx="29">
                  <c:v>439548.83681656217</c:v>
                </c:pt>
                <c:pt idx="30">
                  <c:v>3557397.3738838611</c:v>
                </c:pt>
                <c:pt idx="31">
                  <c:v>6275658.3397215912</c:v>
                </c:pt>
                <c:pt idx="32">
                  <c:v>3225124.5993235921</c:v>
                </c:pt>
                <c:pt idx="33">
                  <c:v>268714.41695343814</c:v>
                </c:pt>
                <c:pt idx="34">
                  <c:v>504892.5085793279</c:v>
                </c:pt>
                <c:pt idx="35">
                  <c:v>398639.00958622881</c:v>
                </c:pt>
                <c:pt idx="36">
                  <c:v>3416607.9387338446</c:v>
                </c:pt>
                <c:pt idx="37">
                  <c:v>4511314.9392126855</c:v>
                </c:pt>
                <c:pt idx="38">
                  <c:v>5152032.4157009255</c:v>
                </c:pt>
                <c:pt idx="39">
                  <c:v>1422984.0038406544</c:v>
                </c:pt>
                <c:pt idx="40">
                  <c:v>1647182.0121936845</c:v>
                </c:pt>
                <c:pt idx="41">
                  <c:v>1431991.7734445427</c:v>
                </c:pt>
                <c:pt idx="42">
                  <c:v>3989103.8531451202</c:v>
                </c:pt>
                <c:pt idx="43">
                  <c:v>4391161.2359222602</c:v>
                </c:pt>
                <c:pt idx="44">
                  <c:v>5208622.6005568458</c:v>
                </c:pt>
                <c:pt idx="45">
                  <c:v>373916.33492961875</c:v>
                </c:pt>
                <c:pt idx="46">
                  <c:v>837875.71652878111</c:v>
                </c:pt>
                <c:pt idx="47">
                  <c:v>1247103.4102215292</c:v>
                </c:pt>
                <c:pt idx="48">
                  <c:v>17227908.122837391</c:v>
                </c:pt>
                <c:pt idx="49">
                  <c:v>13550494.529635249</c:v>
                </c:pt>
                <c:pt idx="50">
                  <c:v>14721343.326700175</c:v>
                </c:pt>
                <c:pt idx="51">
                  <c:v>539513.59012997954</c:v>
                </c:pt>
                <c:pt idx="52">
                  <c:v>2023104.1537626577</c:v>
                </c:pt>
                <c:pt idx="53">
                  <c:v>1403735.0289395859</c:v>
                </c:pt>
                <c:pt idx="54">
                  <c:v>11903563.051243715</c:v>
                </c:pt>
                <c:pt idx="55">
                  <c:v>5454458.8472851748</c:v>
                </c:pt>
                <c:pt idx="56">
                  <c:v>6143098.2875377312</c:v>
                </c:pt>
                <c:pt idx="57">
                  <c:v>1374455.282661709</c:v>
                </c:pt>
                <c:pt idx="58">
                  <c:v>1154824.6412820991</c:v>
                </c:pt>
                <c:pt idx="59">
                  <c:v>343126.85579844395</c:v>
                </c:pt>
                <c:pt idx="60">
                  <c:v>715085.47705561703</c:v>
                </c:pt>
                <c:pt idx="61">
                  <c:v>1226517.3672600628</c:v>
                </c:pt>
                <c:pt idx="62">
                  <c:v>1523849.9720000001</c:v>
                </c:pt>
                <c:pt idx="63">
                  <c:v>493238.6392758232</c:v>
                </c:pt>
                <c:pt idx="64">
                  <c:v>333036.49135651742</c:v>
                </c:pt>
                <c:pt idx="65">
                  <c:v>298025.2303604309</c:v>
                </c:pt>
                <c:pt idx="66">
                  <c:v>5298244.0869911695</c:v>
                </c:pt>
                <c:pt idx="67">
                  <c:v>7296179.7055826522</c:v>
                </c:pt>
                <c:pt idx="68">
                  <c:v>5688548.4764548903</c:v>
                </c:pt>
                <c:pt idx="69">
                  <c:v>768414.79907553608</c:v>
                </c:pt>
                <c:pt idx="70">
                  <c:v>1080279.3021727074</c:v>
                </c:pt>
                <c:pt idx="71">
                  <c:v>626531.50849192485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F-DA4A-84B9-3A020AA245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glc'!$Y$181:$CR$181</c:f>
              <c:numCache>
                <c:formatCode>General</c:formatCode>
                <c:ptCount val="72"/>
                <c:pt idx="0">
                  <c:v>879362.95990585303</c:v>
                </c:pt>
                <c:pt idx="1">
                  <c:v>373767.2003956369</c:v>
                </c:pt>
                <c:pt idx="2">
                  <c:v>1211181.8986909785</c:v>
                </c:pt>
                <c:pt idx="3">
                  <c:v>36449.41100778176</c:v>
                </c:pt>
                <c:pt idx="4">
                  <c:v>65083.12526912758</c:v>
                </c:pt>
                <c:pt idx="5">
                  <c:v>65635.894098227393</c:v>
                </c:pt>
                <c:pt idx="6">
                  <c:v>457498.40562617651</c:v>
                </c:pt>
                <c:pt idx="7">
                  <c:v>700478.36826388759</c:v>
                </c:pt>
                <c:pt idx="8">
                  <c:v>506459.68406028138</c:v>
                </c:pt>
                <c:pt idx="9">
                  <c:v>58804.605434401674</c:v>
                </c:pt>
                <c:pt idx="10">
                  <c:v>45850.038918600934</c:v>
                </c:pt>
                <c:pt idx="11">
                  <c:v>115725.66611266503</c:v>
                </c:pt>
                <c:pt idx="12">
                  <c:v>202752.50624852467</c:v>
                </c:pt>
                <c:pt idx="13">
                  <c:v>349856.18585592223</c:v>
                </c:pt>
                <c:pt idx="14">
                  <c:v>400590.32087704359</c:v>
                </c:pt>
                <c:pt idx="15">
                  <c:v>188233.59956184911</c:v>
                </c:pt>
                <c:pt idx="16">
                  <c:v>272928.71005456563</c:v>
                </c:pt>
                <c:pt idx="17">
                  <c:v>128392.05639272636</c:v>
                </c:pt>
                <c:pt idx="18">
                  <c:v>317789.51489176136</c:v>
                </c:pt>
                <c:pt idx="19">
                  <c:v>287090.83349827601</c:v>
                </c:pt>
                <c:pt idx="20">
                  <c:v>203699.73342773787</c:v>
                </c:pt>
                <c:pt idx="21">
                  <c:v>40766.882336747956</c:v>
                </c:pt>
                <c:pt idx="22">
                  <c:v>114876.53924663331</c:v>
                </c:pt>
                <c:pt idx="23">
                  <c:v>50371.570806504562</c:v>
                </c:pt>
                <c:pt idx="24">
                  <c:v>181753.92497180714</c:v>
                </c:pt>
                <c:pt idx="25">
                  <c:v>146538.67734169442</c:v>
                </c:pt>
                <c:pt idx="26">
                  <c:v>195836.58857563266</c:v>
                </c:pt>
                <c:pt idx="27">
                  <c:v>68286.810211558521</c:v>
                </c:pt>
                <c:pt idx="28">
                  <c:v>38482.481538905507</c:v>
                </c:pt>
                <c:pt idx="29">
                  <c:v>50142.480476454133</c:v>
                </c:pt>
                <c:pt idx="30">
                  <c:v>148197.01821445837</c:v>
                </c:pt>
                <c:pt idx="31">
                  <c:v>163434.08814482097</c:v>
                </c:pt>
                <c:pt idx="32">
                  <c:v>92973.693815576014</c:v>
                </c:pt>
                <c:pt idx="33">
                  <c:v>29314.992939165117</c:v>
                </c:pt>
                <c:pt idx="34">
                  <c:v>61879.316291452502</c:v>
                </c:pt>
                <c:pt idx="35">
                  <c:v>47601.911257402884</c:v>
                </c:pt>
                <c:pt idx="36">
                  <c:v>142855.15641527242</c:v>
                </c:pt>
                <c:pt idx="37">
                  <c:v>149339.68400198634</c:v>
                </c:pt>
                <c:pt idx="38">
                  <c:v>110165.03842856865</c:v>
                </c:pt>
                <c:pt idx="39">
                  <c:v>64289.271931040799</c:v>
                </c:pt>
                <c:pt idx="40">
                  <c:v>71259.274457480526</c:v>
                </c:pt>
                <c:pt idx="41">
                  <c:v>71060.781485450294</c:v>
                </c:pt>
                <c:pt idx="42">
                  <c:v>185141.13746809695</c:v>
                </c:pt>
                <c:pt idx="43">
                  <c:v>132049.60814146523</c:v>
                </c:pt>
                <c:pt idx="44">
                  <c:v>230178.05362172486</c:v>
                </c:pt>
                <c:pt idx="45">
                  <c:v>20163.699075927951</c:v>
                </c:pt>
                <c:pt idx="46">
                  <c:v>100554.9421637257</c:v>
                </c:pt>
                <c:pt idx="47">
                  <c:v>115586.20957322139</c:v>
                </c:pt>
                <c:pt idx="48">
                  <c:v>665257.47062787681</c:v>
                </c:pt>
                <c:pt idx="49">
                  <c:v>506708.62387338869</c:v>
                </c:pt>
                <c:pt idx="50">
                  <c:v>482444.28957083425</c:v>
                </c:pt>
                <c:pt idx="51">
                  <c:v>39233.215701967572</c:v>
                </c:pt>
                <c:pt idx="52">
                  <c:v>190536.10294257122</c:v>
                </c:pt>
                <c:pt idx="53">
                  <c:v>175845.48534041268</c:v>
                </c:pt>
                <c:pt idx="54">
                  <c:v>281321.24597461562</c:v>
                </c:pt>
                <c:pt idx="55">
                  <c:v>193020.34329861266</c:v>
                </c:pt>
                <c:pt idx="56">
                  <c:v>264972.79659679363</c:v>
                </c:pt>
                <c:pt idx="57">
                  <c:v>103154.66139150683</c:v>
                </c:pt>
                <c:pt idx="58">
                  <c:v>78048.083589028756</c:v>
                </c:pt>
                <c:pt idx="59">
                  <c:v>58111.687023787272</c:v>
                </c:pt>
                <c:pt idx="60">
                  <c:v>21568.294292014125</c:v>
                </c:pt>
                <c:pt idx="61">
                  <c:v>52384.770806223591</c:v>
                </c:pt>
                <c:pt idx="62">
                  <c:v>59573.137999999999</c:v>
                </c:pt>
                <c:pt idx="63">
                  <c:v>42216.040531176681</c:v>
                </c:pt>
                <c:pt idx="64">
                  <c:v>16342.142711526267</c:v>
                </c:pt>
                <c:pt idx="65">
                  <c:v>33467.528538684761</c:v>
                </c:pt>
                <c:pt idx="66">
                  <c:v>226245.54403402159</c:v>
                </c:pt>
                <c:pt idx="67">
                  <c:v>249777.08360188833</c:v>
                </c:pt>
                <c:pt idx="68">
                  <c:v>328630.2350481865</c:v>
                </c:pt>
                <c:pt idx="69">
                  <c:v>61973.483213068132</c:v>
                </c:pt>
                <c:pt idx="70">
                  <c:v>82666.681701790119</c:v>
                </c:pt>
                <c:pt idx="71">
                  <c:v>50972.927395074221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F-DA4A-84B9-3A020AA245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glc'!$Y$182:$CR$182</c:f>
              <c:numCache>
                <c:formatCode>General</c:formatCode>
                <c:ptCount val="72"/>
                <c:pt idx="0">
                  <c:v>268138.79373464786</c:v>
                </c:pt>
                <c:pt idx="1">
                  <c:v>177464.30197775541</c:v>
                </c:pt>
                <c:pt idx="2">
                  <c:v>425489.15200391988</c:v>
                </c:pt>
                <c:pt idx="3">
                  <c:v>449025.97956513066</c:v>
                </c:pt>
                <c:pt idx="4">
                  <c:v>549084.97686725028</c:v>
                </c:pt>
                <c:pt idx="5">
                  <c:v>623308.3066964231</c:v>
                </c:pt>
                <c:pt idx="6">
                  <c:v>130031.24825076471</c:v>
                </c:pt>
                <c:pt idx="7">
                  <c:v>248200.30397958407</c:v>
                </c:pt>
                <c:pt idx="8">
                  <c:v>154744.39026175989</c:v>
                </c:pt>
                <c:pt idx="9">
                  <c:v>686122.63139732857</c:v>
                </c:pt>
                <c:pt idx="10">
                  <c:v>344108.46202538768</c:v>
                </c:pt>
                <c:pt idx="11">
                  <c:v>637663.18758748297</c:v>
                </c:pt>
                <c:pt idx="12">
                  <c:v>174644.04000107816</c:v>
                </c:pt>
                <c:pt idx="13">
                  <c:v>131412.01208745388</c:v>
                </c:pt>
                <c:pt idx="14">
                  <c:v>243114.44011866592</c:v>
                </c:pt>
                <c:pt idx="15">
                  <c:v>285073.77509954927</c:v>
                </c:pt>
                <c:pt idx="16">
                  <c:v>673114.0060541511</c:v>
                </c:pt>
                <c:pt idx="17">
                  <c:v>292291.50945264369</c:v>
                </c:pt>
                <c:pt idx="18">
                  <c:v>210253.95536148586</c:v>
                </c:pt>
                <c:pt idx="19">
                  <c:v>129481.84720946221</c:v>
                </c:pt>
                <c:pt idx="20">
                  <c:v>181944.87512588906</c:v>
                </c:pt>
                <c:pt idx="21">
                  <c:v>188421.84174552659</c:v>
                </c:pt>
                <c:pt idx="22">
                  <c:v>580878.44926805212</c:v>
                </c:pt>
                <c:pt idx="23">
                  <c:v>296701.97243852611</c:v>
                </c:pt>
                <c:pt idx="24">
                  <c:v>152164.37578079925</c:v>
                </c:pt>
                <c:pt idx="25">
                  <c:v>232289.26950182722</c:v>
                </c:pt>
                <c:pt idx="26">
                  <c:v>94467.25580771864</c:v>
                </c:pt>
                <c:pt idx="27">
                  <c:v>553540.05984880705</c:v>
                </c:pt>
                <c:pt idx="28">
                  <c:v>238066.08514329328</c:v>
                </c:pt>
                <c:pt idx="29">
                  <c:v>224139.80266428069</c:v>
                </c:pt>
                <c:pt idx="30">
                  <c:v>97350.367740658476</c:v>
                </c:pt>
                <c:pt idx="31">
                  <c:v>93590.269399397192</c:v>
                </c:pt>
                <c:pt idx="32">
                  <c:v>109730.40166953439</c:v>
                </c:pt>
                <c:pt idx="33">
                  <c:v>129501.74883884509</c:v>
                </c:pt>
                <c:pt idx="34">
                  <c:v>381497.01642206922</c:v>
                </c:pt>
                <c:pt idx="35">
                  <c:v>315619.65373371117</c:v>
                </c:pt>
                <c:pt idx="36">
                  <c:v>46783.6232564561</c:v>
                </c:pt>
                <c:pt idx="37">
                  <c:v>122388.66796678671</c:v>
                </c:pt>
                <c:pt idx="38">
                  <c:v>64664.999085116957</c:v>
                </c:pt>
                <c:pt idx="39">
                  <c:v>148710.82209708556</c:v>
                </c:pt>
                <c:pt idx="40">
                  <c:v>134769.27244998052</c:v>
                </c:pt>
                <c:pt idx="41">
                  <c:v>187933.92604462718</c:v>
                </c:pt>
                <c:pt idx="42">
                  <c:v>197372.12435397168</c:v>
                </c:pt>
                <c:pt idx="43">
                  <c:v>82249.48446494466</c:v>
                </c:pt>
                <c:pt idx="44">
                  <c:v>122569.33574666381</c:v>
                </c:pt>
                <c:pt idx="45">
                  <c:v>104105.26185910784</c:v>
                </c:pt>
                <c:pt idx="46">
                  <c:v>529688.10528403614</c:v>
                </c:pt>
                <c:pt idx="47">
                  <c:v>411830.85333736747</c:v>
                </c:pt>
                <c:pt idx="48">
                  <c:v>299481.98216059391</c:v>
                </c:pt>
                <c:pt idx="49">
                  <c:v>190033.83490252664</c:v>
                </c:pt>
                <c:pt idx="50">
                  <c:v>252983.95941790164</c:v>
                </c:pt>
                <c:pt idx="51">
                  <c:v>158133.58643507125</c:v>
                </c:pt>
                <c:pt idx="52">
                  <c:v>600140.15566741023</c:v>
                </c:pt>
                <c:pt idx="53">
                  <c:v>646888.00780531892</c:v>
                </c:pt>
                <c:pt idx="54">
                  <c:v>329397.86232068733</c:v>
                </c:pt>
                <c:pt idx="55">
                  <c:v>107989.44369154888</c:v>
                </c:pt>
                <c:pt idx="56">
                  <c:v>145772.95801632848</c:v>
                </c:pt>
                <c:pt idx="57">
                  <c:v>411192.37253637181</c:v>
                </c:pt>
                <c:pt idx="58">
                  <c:v>416426.27505224361</c:v>
                </c:pt>
                <c:pt idx="59">
                  <c:v>343704.07349074091</c:v>
                </c:pt>
                <c:pt idx="60">
                  <c:v>34667.964672116861</c:v>
                </c:pt>
                <c:pt idx="61">
                  <c:v>100221.56361862649</c:v>
                </c:pt>
                <c:pt idx="62">
                  <c:v>88867.237999999998</c:v>
                </c:pt>
                <c:pt idx="63">
                  <c:v>128816.94630681898</c:v>
                </c:pt>
                <c:pt idx="64">
                  <c:v>139996.06374716529</c:v>
                </c:pt>
                <c:pt idx="65">
                  <c:v>83229.595601908441</c:v>
                </c:pt>
                <c:pt idx="66">
                  <c:v>89723.067873393287</c:v>
                </c:pt>
                <c:pt idx="67">
                  <c:v>148120.20145877439</c:v>
                </c:pt>
                <c:pt idx="68">
                  <c:v>144180.78512322111</c:v>
                </c:pt>
                <c:pt idx="69">
                  <c:v>305132.53465081949</c:v>
                </c:pt>
                <c:pt idx="70">
                  <c:v>294542.33680383017</c:v>
                </c:pt>
                <c:pt idx="71">
                  <c:v>210028.99037520628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F-DA4A-84B9-3A020AA245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glc'!$Y$183:$CR$183</c:f>
              <c:numCache>
                <c:formatCode>General</c:formatCode>
                <c:ptCount val="72"/>
                <c:pt idx="0">
                  <c:v>11863.156585539329</c:v>
                </c:pt>
                <c:pt idx="1">
                  <c:v>17939.382642354416</c:v>
                </c:pt>
                <c:pt idx="2">
                  <c:v>14880.529656006238</c:v>
                </c:pt>
                <c:pt idx="3">
                  <c:v>10613109.290728759</c:v>
                </c:pt>
                <c:pt idx="4">
                  <c:v>8439162.0498520192</c:v>
                </c:pt>
                <c:pt idx="5">
                  <c:v>14982059.790975194</c:v>
                </c:pt>
                <c:pt idx="6">
                  <c:v>3526.2020418915549</c:v>
                </c:pt>
                <c:pt idx="7">
                  <c:v>45605.565328882607</c:v>
                </c:pt>
                <c:pt idx="8">
                  <c:v>6879.1162164780299</c:v>
                </c:pt>
                <c:pt idx="9">
                  <c:v>9365610.5248685554</c:v>
                </c:pt>
                <c:pt idx="10">
                  <c:v>10881074.740641795</c:v>
                </c:pt>
                <c:pt idx="11">
                  <c:v>21034399.016887933</c:v>
                </c:pt>
                <c:pt idx="12">
                  <c:v>28776.412679588768</c:v>
                </c:pt>
                <c:pt idx="13">
                  <c:v>19863.438047545147</c:v>
                </c:pt>
                <c:pt idx="14">
                  <c:v>9522.7952248841993</c:v>
                </c:pt>
                <c:pt idx="15">
                  <c:v>1911740.1948661539</c:v>
                </c:pt>
                <c:pt idx="16">
                  <c:v>9891438.1197827142</c:v>
                </c:pt>
                <c:pt idx="17">
                  <c:v>2510994.6203107932</c:v>
                </c:pt>
                <c:pt idx="18">
                  <c:v>11285.417288396167</c:v>
                </c:pt>
                <c:pt idx="19">
                  <c:v>8748.2807286712741</c:v>
                </c:pt>
                <c:pt idx="20">
                  <c:v>2367.6748438675427</c:v>
                </c:pt>
                <c:pt idx="21">
                  <c:v>3487869.3797033345</c:v>
                </c:pt>
                <c:pt idx="22">
                  <c:v>8175237.9438128602</c:v>
                </c:pt>
                <c:pt idx="23">
                  <c:v>5053726.8201022912</c:v>
                </c:pt>
                <c:pt idx="24">
                  <c:v>12794.715475973951</c:v>
                </c:pt>
                <c:pt idx="25">
                  <c:v>7714.024577540823</c:v>
                </c:pt>
                <c:pt idx="26">
                  <c:v>9589.8301423456905</c:v>
                </c:pt>
                <c:pt idx="27">
                  <c:v>6970888.1741094198</c:v>
                </c:pt>
                <c:pt idx="28">
                  <c:v>5412455.1089730402</c:v>
                </c:pt>
                <c:pt idx="29">
                  <c:v>2900886.5996129168</c:v>
                </c:pt>
                <c:pt idx="30">
                  <c:v>53471.993264009878</c:v>
                </c:pt>
                <c:pt idx="31">
                  <c:v>7844.7595238653648</c:v>
                </c:pt>
                <c:pt idx="32">
                  <c:v>54394.293417218913</c:v>
                </c:pt>
                <c:pt idx="33">
                  <c:v>1135907.0154084775</c:v>
                </c:pt>
                <c:pt idx="34">
                  <c:v>3404491.3459392875</c:v>
                </c:pt>
                <c:pt idx="35">
                  <c:v>1520916.3586173169</c:v>
                </c:pt>
                <c:pt idx="36">
                  <c:v>5491.0312461393032</c:v>
                </c:pt>
                <c:pt idx="37">
                  <c:v>7447.4248506901349</c:v>
                </c:pt>
                <c:pt idx="38">
                  <c:v>8795.6533285451296</c:v>
                </c:pt>
                <c:pt idx="39">
                  <c:v>2973004.7570570535</c:v>
                </c:pt>
                <c:pt idx="40">
                  <c:v>2204122.9150511082</c:v>
                </c:pt>
                <c:pt idx="41">
                  <c:v>3200597.8373340699</c:v>
                </c:pt>
                <c:pt idx="42">
                  <c:v>31835.069675368009</c:v>
                </c:pt>
                <c:pt idx="43">
                  <c:v>5661.9863858056769</c:v>
                </c:pt>
                <c:pt idx="44">
                  <c:v>23926.242703105971</c:v>
                </c:pt>
                <c:pt idx="45">
                  <c:v>1680927.777956988</c:v>
                </c:pt>
                <c:pt idx="46">
                  <c:v>13763150.239765495</c:v>
                </c:pt>
                <c:pt idx="47">
                  <c:v>8343520.7131343605</c:v>
                </c:pt>
                <c:pt idx="48">
                  <c:v>33209.026992293489</c:v>
                </c:pt>
                <c:pt idx="49">
                  <c:v>6679.1478813407339</c:v>
                </c:pt>
                <c:pt idx="50">
                  <c:v>34492.945485643009</c:v>
                </c:pt>
                <c:pt idx="51">
                  <c:v>1877055.2002254017</c:v>
                </c:pt>
                <c:pt idx="52">
                  <c:v>12377440.594986932</c:v>
                </c:pt>
                <c:pt idx="53">
                  <c:v>10989092.141021613</c:v>
                </c:pt>
                <c:pt idx="54">
                  <c:v>11469.389064536499</c:v>
                </c:pt>
                <c:pt idx="55">
                  <c:v>6806.1331584062546</c:v>
                </c:pt>
                <c:pt idx="56">
                  <c:v>11505.351583445799</c:v>
                </c:pt>
                <c:pt idx="57">
                  <c:v>9450238.6059021857</c:v>
                </c:pt>
                <c:pt idx="58">
                  <c:v>10597634.00962365</c:v>
                </c:pt>
                <c:pt idx="59">
                  <c:v>3611272.5659152889</c:v>
                </c:pt>
                <c:pt idx="60">
                  <c:v>4193.7825647311493</c:v>
                </c:pt>
                <c:pt idx="61">
                  <c:v>6983.1398000099416</c:v>
                </c:pt>
                <c:pt idx="62">
                  <c:v>4298.9690000000001</c:v>
                </c:pt>
                <c:pt idx="63">
                  <c:v>1073838.8435444441</c:v>
                </c:pt>
                <c:pt idx="64">
                  <c:v>605476.26863486145</c:v>
                </c:pt>
                <c:pt idx="65">
                  <c:v>442618.88529762323</c:v>
                </c:pt>
                <c:pt idx="66">
                  <c:v>3435.9692161194007</c:v>
                </c:pt>
                <c:pt idx="67">
                  <c:v>7072.7040875278863</c:v>
                </c:pt>
                <c:pt idx="68">
                  <c:v>4027.9590561673062</c:v>
                </c:pt>
                <c:pt idx="69">
                  <c:v>4872919.9194615791</c:v>
                </c:pt>
                <c:pt idx="70">
                  <c:v>4845175.6817974467</c:v>
                </c:pt>
                <c:pt idx="71">
                  <c:v>5866333.3660360733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F-DA4A-84B9-3A020AA245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glc'!$Y$184:$CR$184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F-DA4A-84B9-3A020AA2454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glc'!$Y$185:$CR$185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F-DA4A-84B9-3A020AA2454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glc'!$Y$156:$CR$156</c:f>
              <c:strCache>
                <c:ptCount val="72"/>
                <c:pt idx="0">
                  <c:v>PNT1_unl_3_1</c:v>
                </c:pt>
                <c:pt idx="1">
                  <c:v>PNT1_unl_3_2</c:v>
                </c:pt>
                <c:pt idx="2">
                  <c:v>PNT1_unl_3_3</c:v>
                </c:pt>
                <c:pt idx="3">
                  <c:v>PNT1_glc_3_1</c:v>
                </c:pt>
                <c:pt idx="4">
                  <c:v>PNT1_glc_3_2</c:v>
                </c:pt>
                <c:pt idx="5">
                  <c:v>PNT1_glc_3_3</c:v>
                </c:pt>
                <c:pt idx="6">
                  <c:v>PC3_unl_3_1</c:v>
                </c:pt>
                <c:pt idx="7">
                  <c:v>PC3_unl_3_2</c:v>
                </c:pt>
                <c:pt idx="8">
                  <c:v>PC3_unl_3_3</c:v>
                </c:pt>
                <c:pt idx="9">
                  <c:v>PC3_glc_3_1</c:v>
                </c:pt>
                <c:pt idx="10">
                  <c:v>PC3_glc_3_2</c:v>
                </c:pt>
                <c:pt idx="11">
                  <c:v>PC3_glc_3_3</c:v>
                </c:pt>
                <c:pt idx="12">
                  <c:v>C42B_unl_3_1</c:v>
                </c:pt>
                <c:pt idx="13">
                  <c:v>C42B_unl_3_2</c:v>
                </c:pt>
                <c:pt idx="14">
                  <c:v>C42B_unl_3_3</c:v>
                </c:pt>
                <c:pt idx="15">
                  <c:v>C42B_glc_3_1</c:v>
                </c:pt>
                <c:pt idx="16">
                  <c:v>C42B_glc_3_2</c:v>
                </c:pt>
                <c:pt idx="17">
                  <c:v>C42B_glc_3_3</c:v>
                </c:pt>
                <c:pt idx="18">
                  <c:v>22RV1_unl_3_1</c:v>
                </c:pt>
                <c:pt idx="19">
                  <c:v>22RV1_unl_3_2</c:v>
                </c:pt>
                <c:pt idx="20">
                  <c:v>22RV1_unl_3_3</c:v>
                </c:pt>
                <c:pt idx="21">
                  <c:v>22RV1_glc_3_1</c:v>
                </c:pt>
                <c:pt idx="22">
                  <c:v>22RV1_glc_3_2</c:v>
                </c:pt>
                <c:pt idx="23">
                  <c:v>22RV1_glc_3_3</c:v>
                </c:pt>
                <c:pt idx="24">
                  <c:v>AD1_unl_3_1</c:v>
                </c:pt>
                <c:pt idx="25">
                  <c:v>AD1_unl_3_2</c:v>
                </c:pt>
                <c:pt idx="26">
                  <c:v>AD1_unl_3_3</c:v>
                </c:pt>
                <c:pt idx="27">
                  <c:v>AD1_glc_3_1</c:v>
                </c:pt>
                <c:pt idx="28">
                  <c:v>AD1_glc_3_2</c:v>
                </c:pt>
                <c:pt idx="29">
                  <c:v>AD1_glc_3_3</c:v>
                </c:pt>
                <c:pt idx="30">
                  <c:v>LNCAP_unl_3_1</c:v>
                </c:pt>
                <c:pt idx="31">
                  <c:v>LNCAP_unl_3_2</c:v>
                </c:pt>
                <c:pt idx="32">
                  <c:v>LNCAP_unl_3_3</c:v>
                </c:pt>
                <c:pt idx="33">
                  <c:v>LNCAP_glc_3_1</c:v>
                </c:pt>
                <c:pt idx="34">
                  <c:v>LNCAP_glc_3_2</c:v>
                </c:pt>
                <c:pt idx="35">
                  <c:v>LNCAP_glc_3_3</c:v>
                </c:pt>
                <c:pt idx="36">
                  <c:v>231_unl_3_1</c:v>
                </c:pt>
                <c:pt idx="37">
                  <c:v>231_unl_3_2</c:v>
                </c:pt>
                <c:pt idx="38">
                  <c:v>231_unl_3_3</c:v>
                </c:pt>
                <c:pt idx="39">
                  <c:v>231_glc_3_1</c:v>
                </c:pt>
                <c:pt idx="40">
                  <c:v>231_glc_3_2</c:v>
                </c:pt>
                <c:pt idx="41">
                  <c:v>231_glc_3_3</c:v>
                </c:pt>
                <c:pt idx="42">
                  <c:v>MIA_unl_3_1</c:v>
                </c:pt>
                <c:pt idx="43">
                  <c:v>MIA_unl_3_2</c:v>
                </c:pt>
                <c:pt idx="44">
                  <c:v>MIA_unl_3_3</c:v>
                </c:pt>
                <c:pt idx="45">
                  <c:v>MIA_glc_3_1</c:v>
                </c:pt>
                <c:pt idx="46">
                  <c:v>MIA_glc_3_2</c:v>
                </c:pt>
                <c:pt idx="47">
                  <c:v>MIA_glc_3_3</c:v>
                </c:pt>
                <c:pt idx="48">
                  <c:v>MCF7_unl_3_1</c:v>
                </c:pt>
                <c:pt idx="49">
                  <c:v>MCF7_unl_3_2</c:v>
                </c:pt>
                <c:pt idx="50">
                  <c:v>MCF7_unl_3_3</c:v>
                </c:pt>
                <c:pt idx="51">
                  <c:v>MCF7_glc_3_1</c:v>
                </c:pt>
                <c:pt idx="52">
                  <c:v>MCF7_glc_3_2</c:v>
                </c:pt>
                <c:pt idx="53">
                  <c:v>MCF7_glc_3_3</c:v>
                </c:pt>
                <c:pt idx="54">
                  <c:v>DO4_unl_3_1</c:v>
                </c:pt>
                <c:pt idx="55">
                  <c:v>DO4_unl_3_2</c:v>
                </c:pt>
                <c:pt idx="56">
                  <c:v>DO4_unl_3_3</c:v>
                </c:pt>
                <c:pt idx="57">
                  <c:v>DO4_glc_3_1</c:v>
                </c:pt>
                <c:pt idx="58">
                  <c:v>DO4_glc_3_2</c:v>
                </c:pt>
                <c:pt idx="59">
                  <c:v>DO4_glc_3_3</c:v>
                </c:pt>
                <c:pt idx="60">
                  <c:v>HEPG2_unl_3_1</c:v>
                </c:pt>
                <c:pt idx="61">
                  <c:v>HEPG2_unl_3_2</c:v>
                </c:pt>
                <c:pt idx="62">
                  <c:v>HEPG2_unl_3_3</c:v>
                </c:pt>
                <c:pt idx="63">
                  <c:v>HEPG2_glc_3_1</c:v>
                </c:pt>
                <c:pt idx="64">
                  <c:v>HEPG2_glc_3_2</c:v>
                </c:pt>
                <c:pt idx="65">
                  <c:v>HEPG2_glc_3_3</c:v>
                </c:pt>
                <c:pt idx="66">
                  <c:v>HT29_unl_3_1</c:v>
                </c:pt>
                <c:pt idx="67">
                  <c:v>HT29_unl_3_2</c:v>
                </c:pt>
                <c:pt idx="68">
                  <c:v>HT29_unl_3_3</c:v>
                </c:pt>
                <c:pt idx="69">
                  <c:v>HT29_glc_3_1</c:v>
                </c:pt>
                <c:pt idx="70">
                  <c:v>HT29_glc_3_2</c:v>
                </c:pt>
                <c:pt idx="71">
                  <c:v>HT29_glc_3_3</c:v>
                </c:pt>
              </c:strCache>
            </c:strRef>
          </c:cat>
          <c:val>
            <c:numRef>
              <c:f>'qtrap6500 glc'!$Y$186:$CR$186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AF-DA4A-84B9-3A020AA2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qtrap6500!$R$178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qtrap6500!$S$157:$EK$157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qtrap6500!$S$178:$EK$178</c:f>
              <c:numCache>
                <c:formatCode>General</c:formatCode>
                <c:ptCount val="123"/>
              </c:numCache>
            </c:numRef>
          </c:val>
          <c:extLst>
            <c:ext xmlns:c16="http://schemas.microsoft.com/office/drawing/2014/chart" uri="{C3380CC4-5D6E-409C-BE32-E72D297353CC}">
              <c16:uniqueId val="{00000000-42FC-C54D-8A82-AB5C69C81199}"/>
            </c:ext>
          </c:extLst>
        </c:ser>
        <c:ser>
          <c:idx val="1"/>
          <c:order val="1"/>
          <c:tx>
            <c:strRef>
              <c:f>qtrap6500!$R$179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qtrap6500!$S$157:$EK$157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qtrap6500!$S$179:$EK$179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1745.8845385843176</c:v>
                </c:pt>
                <c:pt idx="4">
                  <c:v>1611.6038914797493</c:v>
                </c:pt>
                <c:pt idx="5">
                  <c:v>897.14172368142863</c:v>
                </c:pt>
                <c:pt idx="6">
                  <c:v>938.56411470655462</c:v>
                </c:pt>
                <c:pt idx="7">
                  <c:v>3.0091861661859052</c:v>
                </c:pt>
                <c:pt idx="8">
                  <c:v>2.7556864261518417</c:v>
                </c:pt>
                <c:pt idx="9">
                  <c:v>2.5672787823774357</c:v>
                </c:pt>
                <c:pt idx="10">
                  <c:v>2.8251307013924949</c:v>
                </c:pt>
                <c:pt idx="11">
                  <c:v>2.4921190872165329</c:v>
                </c:pt>
                <c:pt idx="12">
                  <c:v>3.0363930555575576</c:v>
                </c:pt>
                <c:pt idx="13">
                  <c:v>2.7693315265117526</c:v>
                </c:pt>
                <c:pt idx="14">
                  <c:v>3.4722101753443457</c:v>
                </c:pt>
                <c:pt idx="15">
                  <c:v>2.8193427814380487</c:v>
                </c:pt>
                <c:pt idx="16">
                  <c:v>3.0982041651439793</c:v>
                </c:pt>
                <c:pt idx="17">
                  <c:v>2.4854025467430132</c:v>
                </c:pt>
                <c:pt idx="18">
                  <c:v>2.8733097001906254</c:v>
                </c:pt>
                <c:pt idx="19">
                  <c:v>2.3250065931945811</c:v>
                </c:pt>
                <c:pt idx="20">
                  <c:v>3.4164668117089563</c:v>
                </c:pt>
                <c:pt idx="21">
                  <c:v>3.0764466506844657</c:v>
                </c:pt>
                <c:pt idx="22">
                  <c:v>2.5349626697495129</c:v>
                </c:pt>
                <c:pt idx="23">
                  <c:v>3.2115984149961077</c:v>
                </c:pt>
                <c:pt idx="24">
                  <c:v>2.850575492489356</c:v>
                </c:pt>
                <c:pt idx="25">
                  <c:v>3.1881574005350415</c:v>
                </c:pt>
                <c:pt idx="26">
                  <c:v>3.7297463765976477</c:v>
                </c:pt>
                <c:pt idx="27">
                  <c:v>2.8572470195283128</c:v>
                </c:pt>
                <c:pt idx="28">
                  <c:v>2.9538563162019602</c:v>
                </c:pt>
                <c:pt idx="29">
                  <c:v>3.4522760984595204</c:v>
                </c:pt>
                <c:pt idx="30">
                  <c:v>2.4761105211455945</c:v>
                </c:pt>
                <c:pt idx="31">
                  <c:v>3.283080295131152</c:v>
                </c:pt>
                <c:pt idx="32">
                  <c:v>4.1779665285864942</c:v>
                </c:pt>
                <c:pt idx="33">
                  <c:v>2.7800800150880471</c:v>
                </c:pt>
                <c:pt idx="34">
                  <c:v>3.3991820096468914</c:v>
                </c:pt>
                <c:pt idx="35">
                  <c:v>3.3532449238787017</c:v>
                </c:pt>
                <c:pt idx="36">
                  <c:v>2.4588477622271894</c:v>
                </c:pt>
                <c:pt idx="37">
                  <c:v>2.5590845405204945</c:v>
                </c:pt>
                <c:pt idx="38">
                  <c:v>3.0732357622538236</c:v>
                </c:pt>
                <c:pt idx="39">
                  <c:v>3.0233654960271776</c:v>
                </c:pt>
                <c:pt idx="40">
                  <c:v>2.26769223142376</c:v>
                </c:pt>
                <c:pt idx="41">
                  <c:v>2.5399675121495044</c:v>
                </c:pt>
                <c:pt idx="42">
                  <c:v>2.8502882508339886</c:v>
                </c:pt>
                <c:pt idx="43">
                  <c:v>2.1313585848810561</c:v>
                </c:pt>
                <c:pt idx="44">
                  <c:v>2.56306671155509</c:v>
                </c:pt>
                <c:pt idx="45">
                  <c:v>2.7048784813089459</c:v>
                </c:pt>
                <c:pt idx="46">
                  <c:v>3.0760069106335153</c:v>
                </c:pt>
                <c:pt idx="47">
                  <c:v>2.4567975894981071</c:v>
                </c:pt>
                <c:pt idx="48">
                  <c:v>3.429779646983969</c:v>
                </c:pt>
                <c:pt idx="49">
                  <c:v>2.8833357369410848</c:v>
                </c:pt>
                <c:pt idx="50">
                  <c:v>2.804352033584653</c:v>
                </c:pt>
                <c:pt idx="51">
                  <c:v>2.7322188303620454</c:v>
                </c:pt>
                <c:pt idx="52">
                  <c:v>3.3755228495802907</c:v>
                </c:pt>
                <c:pt idx="53">
                  <c:v>2.7198959309120081</c:v>
                </c:pt>
                <c:pt idx="54">
                  <c:v>2.6173145724268774</c:v>
                </c:pt>
                <c:pt idx="55">
                  <c:v>3.0377137680660122</c:v>
                </c:pt>
                <c:pt idx="56">
                  <c:v>2.5230494577874838</c:v>
                </c:pt>
                <c:pt idx="57">
                  <c:v>3.9126931502015516</c:v>
                </c:pt>
                <c:pt idx="58">
                  <c:v>2.6204702298443681</c:v>
                </c:pt>
                <c:pt idx="59">
                  <c:v>2.5675497476581839</c:v>
                </c:pt>
                <c:pt idx="60">
                  <c:v>3.1741000658938447</c:v>
                </c:pt>
                <c:pt idx="61">
                  <c:v>2.4279531705451629</c:v>
                </c:pt>
                <c:pt idx="62">
                  <c:v>2.4661124359111399</c:v>
                </c:pt>
                <c:pt idx="63">
                  <c:v>2.3559249672049538</c:v>
                </c:pt>
                <c:pt idx="64">
                  <c:v>3.1873282931194269</c:v>
                </c:pt>
                <c:pt idx="65">
                  <c:v>2.4527540603508728</c:v>
                </c:pt>
                <c:pt idx="66">
                  <c:v>3.2582142545011359</c:v>
                </c:pt>
                <c:pt idx="67">
                  <c:v>2.0393300730995385</c:v>
                </c:pt>
                <c:pt idx="68">
                  <c:v>2.0325180334861472</c:v>
                </c:pt>
                <c:pt idx="69">
                  <c:v>2.8617007448035974</c:v>
                </c:pt>
                <c:pt idx="70">
                  <c:v>2.5176353959866873</c:v>
                </c:pt>
                <c:pt idx="71">
                  <c:v>2.2874703146734583</c:v>
                </c:pt>
                <c:pt idx="72">
                  <c:v>2.3901130887873494</c:v>
                </c:pt>
                <c:pt idx="73">
                  <c:v>2.0859856025269776</c:v>
                </c:pt>
                <c:pt idx="74">
                  <c:v>2.7455559784424612</c:v>
                </c:pt>
                <c:pt idx="75">
                  <c:v>2.1365934557826387</c:v>
                </c:pt>
                <c:pt idx="76">
                  <c:v>2.0655156846442408</c:v>
                </c:pt>
                <c:pt idx="77">
                  <c:v>2.9115060381577114</c:v>
                </c:pt>
                <c:pt idx="78">
                  <c:v>2.5706964261117635</c:v>
                </c:pt>
                <c:pt idx="79">
                  <c:v>2.5522222883786507</c:v>
                </c:pt>
                <c:pt idx="80">
                  <c:v>2.9508448501999389</c:v>
                </c:pt>
                <c:pt idx="81">
                  <c:v>2.0291933963312818</c:v>
                </c:pt>
                <c:pt idx="82">
                  <c:v>2.9320692949363094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C-C54D-8A82-AB5C69C81199}"/>
            </c:ext>
          </c:extLst>
        </c:ser>
        <c:ser>
          <c:idx val="2"/>
          <c:order val="2"/>
          <c:tx>
            <c:strRef>
              <c:f>qtrap6500!$R$180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qtrap6500!$S$157:$EK$157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qtrap6500!$S$180:$EK$180</c:f>
              <c:numCache>
                <c:formatCode>General</c:formatCode>
                <c:ptCount val="123"/>
                <c:pt idx="0">
                  <c:v>10723486.625</c:v>
                </c:pt>
                <c:pt idx="1">
                  <c:v>11056470.5</c:v>
                </c:pt>
                <c:pt idx="2">
                  <c:v>9220197.5</c:v>
                </c:pt>
                <c:pt idx="3">
                  <c:v>164323605169.03064</c:v>
                </c:pt>
                <c:pt idx="4">
                  <c:v>115885180138.16205</c:v>
                </c:pt>
                <c:pt idx="5">
                  <c:v>98666359372.110031</c:v>
                </c:pt>
                <c:pt idx="6">
                  <c:v>69446322950.226776</c:v>
                </c:pt>
                <c:pt idx="7">
                  <c:v>378981536.90696263</c:v>
                </c:pt>
                <c:pt idx="8">
                  <c:v>328315370.14894825</c:v>
                </c:pt>
                <c:pt idx="9">
                  <c:v>311768947.86920339</c:v>
                </c:pt>
                <c:pt idx="10">
                  <c:v>309069879.29669809</c:v>
                </c:pt>
                <c:pt idx="11">
                  <c:v>169197822.93617809</c:v>
                </c:pt>
                <c:pt idx="12">
                  <c:v>138351291.88938507</c:v>
                </c:pt>
                <c:pt idx="13">
                  <c:v>134660668.97954032</c:v>
                </c:pt>
                <c:pt idx="14">
                  <c:v>484330449.81760633</c:v>
                </c:pt>
                <c:pt idx="15">
                  <c:v>525231442.64663386</c:v>
                </c:pt>
                <c:pt idx="16">
                  <c:v>605661199.84634566</c:v>
                </c:pt>
                <c:pt idx="17">
                  <c:v>246170068.96983051</c:v>
                </c:pt>
                <c:pt idx="18">
                  <c:v>273365676.23811889</c:v>
                </c:pt>
                <c:pt idx="19">
                  <c:v>399790440.83291698</c:v>
                </c:pt>
                <c:pt idx="20">
                  <c:v>486687610.54771328</c:v>
                </c:pt>
                <c:pt idx="21">
                  <c:v>553230899.12259126</c:v>
                </c:pt>
                <c:pt idx="22">
                  <c:v>391083916.98091811</c:v>
                </c:pt>
                <c:pt idx="23">
                  <c:v>615822371.31823075</c:v>
                </c:pt>
                <c:pt idx="24">
                  <c:v>321080130.64403671</c:v>
                </c:pt>
                <c:pt idx="25">
                  <c:v>667229685.29624581</c:v>
                </c:pt>
                <c:pt idx="26">
                  <c:v>667686272.55845022</c:v>
                </c:pt>
                <c:pt idx="27">
                  <c:v>214695055.38827777</c:v>
                </c:pt>
                <c:pt idx="28">
                  <c:v>401109285.93319803</c:v>
                </c:pt>
                <c:pt idx="29">
                  <c:v>486038061.72509283</c:v>
                </c:pt>
                <c:pt idx="30">
                  <c:v>299321905.29349875</c:v>
                </c:pt>
                <c:pt idx="31">
                  <c:v>489737169.01555759</c:v>
                </c:pt>
                <c:pt idx="32">
                  <c:v>590887751.27617621</c:v>
                </c:pt>
                <c:pt idx="33">
                  <c:v>366965174.84987175</c:v>
                </c:pt>
                <c:pt idx="34">
                  <c:v>511190728.37965125</c:v>
                </c:pt>
                <c:pt idx="35">
                  <c:v>582768627.38541293</c:v>
                </c:pt>
                <c:pt idx="36">
                  <c:v>329948269.22762287</c:v>
                </c:pt>
                <c:pt idx="37">
                  <c:v>236763676.45962343</c:v>
                </c:pt>
                <c:pt idx="38">
                  <c:v>380625075.67190069</c:v>
                </c:pt>
                <c:pt idx="39">
                  <c:v>533457561.68477857</c:v>
                </c:pt>
                <c:pt idx="40">
                  <c:v>458668874.32297122</c:v>
                </c:pt>
                <c:pt idx="41">
                  <c:v>523658504.41425055</c:v>
                </c:pt>
                <c:pt idx="42">
                  <c:v>517443379.83879876</c:v>
                </c:pt>
                <c:pt idx="43">
                  <c:v>373678056.77265608</c:v>
                </c:pt>
                <c:pt idx="44">
                  <c:v>513785270.62731028</c:v>
                </c:pt>
                <c:pt idx="45">
                  <c:v>549659367.81134295</c:v>
                </c:pt>
                <c:pt idx="46">
                  <c:v>612150057.0955205</c:v>
                </c:pt>
                <c:pt idx="47">
                  <c:v>633195783.81930673</c:v>
                </c:pt>
                <c:pt idx="48">
                  <c:v>292636267.57204986</c:v>
                </c:pt>
                <c:pt idx="49">
                  <c:v>179453978.82853055</c:v>
                </c:pt>
                <c:pt idx="50">
                  <c:v>228687538.50168419</c:v>
                </c:pt>
                <c:pt idx="51">
                  <c:v>455904050.38007534</c:v>
                </c:pt>
                <c:pt idx="52">
                  <c:v>748522944.63602495</c:v>
                </c:pt>
                <c:pt idx="53">
                  <c:v>519341590.9499644</c:v>
                </c:pt>
                <c:pt idx="54">
                  <c:v>394038304.65032661</c:v>
                </c:pt>
                <c:pt idx="55">
                  <c:v>367971862.13346022</c:v>
                </c:pt>
                <c:pt idx="56">
                  <c:v>252360770.77105138</c:v>
                </c:pt>
                <c:pt idx="57">
                  <c:v>370453452.92581856</c:v>
                </c:pt>
                <c:pt idx="58">
                  <c:v>550465308.03324676</c:v>
                </c:pt>
                <c:pt idx="59">
                  <c:v>509587991.61659145</c:v>
                </c:pt>
                <c:pt idx="60">
                  <c:v>401628268.73849308</c:v>
                </c:pt>
                <c:pt idx="61">
                  <c:v>445627885.78961128</c:v>
                </c:pt>
                <c:pt idx="62">
                  <c:v>229608730.04622206</c:v>
                </c:pt>
                <c:pt idx="63">
                  <c:v>154264236.18774354</c:v>
                </c:pt>
                <c:pt idx="64">
                  <c:v>188531700.44039938</c:v>
                </c:pt>
                <c:pt idx="65">
                  <c:v>225297179.70212802</c:v>
                </c:pt>
                <c:pt idx="66">
                  <c:v>654017426.04515767</c:v>
                </c:pt>
                <c:pt idx="67">
                  <c:v>305837945.54778081</c:v>
                </c:pt>
                <c:pt idx="68">
                  <c:v>465296722.31702697</c:v>
                </c:pt>
                <c:pt idx="69">
                  <c:v>337093807.43637943</c:v>
                </c:pt>
                <c:pt idx="70">
                  <c:v>228737456.48953006</c:v>
                </c:pt>
                <c:pt idx="71">
                  <c:v>416513127.35379726</c:v>
                </c:pt>
                <c:pt idx="72">
                  <c:v>274255693.01041937</c:v>
                </c:pt>
                <c:pt idx="73">
                  <c:v>261299103.89853558</c:v>
                </c:pt>
                <c:pt idx="74">
                  <c:v>365215091.75260651</c:v>
                </c:pt>
                <c:pt idx="75">
                  <c:v>337963334.89744151</c:v>
                </c:pt>
                <c:pt idx="76">
                  <c:v>186363782.04849318</c:v>
                </c:pt>
                <c:pt idx="77">
                  <c:v>298337018.8511411</c:v>
                </c:pt>
                <c:pt idx="78">
                  <c:v>339766303.96326572</c:v>
                </c:pt>
                <c:pt idx="79">
                  <c:v>304798400.26460099</c:v>
                </c:pt>
                <c:pt idx="80">
                  <c:v>595993959.90561879</c:v>
                </c:pt>
                <c:pt idx="81">
                  <c:v>372114405.25843567</c:v>
                </c:pt>
                <c:pt idx="82">
                  <c:v>587736387.75165784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C-C54D-8A82-AB5C69C81199}"/>
            </c:ext>
          </c:extLst>
        </c:ser>
        <c:ser>
          <c:idx val="3"/>
          <c:order val="3"/>
          <c:tx>
            <c:strRef>
              <c:f>qtrap6500!$R$181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qtrap6500!$S$157:$EK$157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qtrap6500!$S$181:$EK$181</c:f>
              <c:numCache>
                <c:formatCode>General</c:formatCode>
                <c:ptCount val="123"/>
                <c:pt idx="0">
                  <c:v>1195415.25</c:v>
                </c:pt>
                <c:pt idx="1">
                  <c:v>1215881.5</c:v>
                </c:pt>
                <c:pt idx="2">
                  <c:v>895841</c:v>
                </c:pt>
                <c:pt idx="3">
                  <c:v>13276439489.711002</c:v>
                </c:pt>
                <c:pt idx="4">
                  <c:v>10306532652.400412</c:v>
                </c:pt>
                <c:pt idx="5">
                  <c:v>8029002153.1889982</c:v>
                </c:pt>
                <c:pt idx="6">
                  <c:v>5552710413.8644724</c:v>
                </c:pt>
                <c:pt idx="7">
                  <c:v>43213603.24820599</c:v>
                </c:pt>
                <c:pt idx="8">
                  <c:v>36561119.261325233</c:v>
                </c:pt>
                <c:pt idx="9">
                  <c:v>40473371.331851378</c:v>
                </c:pt>
                <c:pt idx="10">
                  <c:v>35907654.175938927</c:v>
                </c:pt>
                <c:pt idx="11">
                  <c:v>20481116.377954882</c:v>
                </c:pt>
                <c:pt idx="12">
                  <c:v>16425870.757089302</c:v>
                </c:pt>
                <c:pt idx="13">
                  <c:v>17604253.195327915</c:v>
                </c:pt>
                <c:pt idx="14">
                  <c:v>38228197.227888986</c:v>
                </c:pt>
                <c:pt idx="15">
                  <c:v>43709006.989100024</c:v>
                </c:pt>
                <c:pt idx="16">
                  <c:v>50697281.901901089</c:v>
                </c:pt>
                <c:pt idx="17">
                  <c:v>46127150.309863552</c:v>
                </c:pt>
                <c:pt idx="18">
                  <c:v>29202522.592112929</c:v>
                </c:pt>
                <c:pt idx="19">
                  <c:v>69675146.564409062</c:v>
                </c:pt>
                <c:pt idx="20">
                  <c:v>102190140.37656848</c:v>
                </c:pt>
                <c:pt idx="21">
                  <c:v>47670151.527015954</c:v>
                </c:pt>
                <c:pt idx="22">
                  <c:v>33543551.365804154</c:v>
                </c:pt>
                <c:pt idx="23">
                  <c:v>49468043.681287862</c:v>
                </c:pt>
                <c:pt idx="24">
                  <c:v>30566339.02884737</c:v>
                </c:pt>
                <c:pt idx="25">
                  <c:v>56615329.600674175</c:v>
                </c:pt>
                <c:pt idx="26">
                  <c:v>134099999.07838763</c:v>
                </c:pt>
                <c:pt idx="27">
                  <c:v>27594551.281897306</c:v>
                </c:pt>
                <c:pt idx="28">
                  <c:v>61757796.027516864</c:v>
                </c:pt>
                <c:pt idx="29">
                  <c:v>88540495.752844483</c:v>
                </c:pt>
                <c:pt idx="30">
                  <c:v>32920070.134698723</c:v>
                </c:pt>
                <c:pt idx="31">
                  <c:v>39200618.015110262</c:v>
                </c:pt>
                <c:pt idx="32">
                  <c:v>55269307.950762324</c:v>
                </c:pt>
                <c:pt idx="33">
                  <c:v>36950434.988083437</c:v>
                </c:pt>
                <c:pt idx="34">
                  <c:v>92436755.614712864</c:v>
                </c:pt>
                <c:pt idx="35">
                  <c:v>105470990.92196329</c:v>
                </c:pt>
                <c:pt idx="36">
                  <c:v>39158736.570274629</c:v>
                </c:pt>
                <c:pt idx="37">
                  <c:v>41987619.15907564</c:v>
                </c:pt>
                <c:pt idx="38">
                  <c:v>46191090.573645242</c:v>
                </c:pt>
                <c:pt idx="39">
                  <c:v>47348680.628993705</c:v>
                </c:pt>
                <c:pt idx="40">
                  <c:v>43906458.314077742</c:v>
                </c:pt>
                <c:pt idx="41">
                  <c:v>43966636.977874465</c:v>
                </c:pt>
                <c:pt idx="42">
                  <c:v>40134747.81870722</c:v>
                </c:pt>
                <c:pt idx="43">
                  <c:v>28457421.335329555</c:v>
                </c:pt>
                <c:pt idx="44">
                  <c:v>38576770.900016606</c:v>
                </c:pt>
                <c:pt idx="45">
                  <c:v>49194426.936035506</c:v>
                </c:pt>
                <c:pt idx="46">
                  <c:v>49593039.836802892</c:v>
                </c:pt>
                <c:pt idx="47">
                  <c:v>60428921.54112421</c:v>
                </c:pt>
                <c:pt idx="48">
                  <c:v>31667018.289417107</c:v>
                </c:pt>
                <c:pt idx="49">
                  <c:v>20609327.632307813</c:v>
                </c:pt>
                <c:pt idx="50">
                  <c:v>46326674.865986951</c:v>
                </c:pt>
                <c:pt idx="51">
                  <c:v>40562893.703425273</c:v>
                </c:pt>
                <c:pt idx="52">
                  <c:v>72554667.874114692</c:v>
                </c:pt>
                <c:pt idx="53">
                  <c:v>45779451.019409589</c:v>
                </c:pt>
                <c:pt idx="54">
                  <c:v>39608647.755240798</c:v>
                </c:pt>
                <c:pt idx="55">
                  <c:v>36423630.100063473</c:v>
                </c:pt>
                <c:pt idx="56">
                  <c:v>54072629.748019964</c:v>
                </c:pt>
                <c:pt idx="57">
                  <c:v>41765107.898163565</c:v>
                </c:pt>
                <c:pt idx="58">
                  <c:v>49607856.700771302</c:v>
                </c:pt>
                <c:pt idx="59">
                  <c:v>88102088.127872914</c:v>
                </c:pt>
                <c:pt idx="60">
                  <c:v>60142724.258653998</c:v>
                </c:pt>
                <c:pt idx="61">
                  <c:v>39821627.423680469</c:v>
                </c:pt>
                <c:pt idx="62">
                  <c:v>44702665.75355009</c:v>
                </c:pt>
                <c:pt idx="63">
                  <c:v>21089963.383930326</c:v>
                </c:pt>
                <c:pt idx="64">
                  <c:v>26506662.966531444</c:v>
                </c:pt>
                <c:pt idx="65">
                  <c:v>20301227.062412802</c:v>
                </c:pt>
                <c:pt idx="66">
                  <c:v>60758022.751876831</c:v>
                </c:pt>
                <c:pt idx="67">
                  <c:v>32114820.181665834</c:v>
                </c:pt>
                <c:pt idx="68">
                  <c:v>47812928.81325271</c:v>
                </c:pt>
                <c:pt idx="69">
                  <c:v>59958408.377439126</c:v>
                </c:pt>
                <c:pt idx="70">
                  <c:v>48725097.394227773</c:v>
                </c:pt>
                <c:pt idx="71">
                  <c:v>36755937.679952078</c:v>
                </c:pt>
                <c:pt idx="72">
                  <c:v>30740091.729984075</c:v>
                </c:pt>
                <c:pt idx="73">
                  <c:v>30710347.301177129</c:v>
                </c:pt>
                <c:pt idx="74">
                  <c:v>41084757.743674964</c:v>
                </c:pt>
                <c:pt idx="75">
                  <c:v>32052780.822158553</c:v>
                </c:pt>
                <c:pt idx="76">
                  <c:v>20664346.325723391</c:v>
                </c:pt>
                <c:pt idx="77">
                  <c:v>65705137.306015901</c:v>
                </c:pt>
                <c:pt idx="78">
                  <c:v>34178028.522994585</c:v>
                </c:pt>
                <c:pt idx="79">
                  <c:v>31307966.141372714</c:v>
                </c:pt>
                <c:pt idx="80">
                  <c:v>61517536.802334577</c:v>
                </c:pt>
                <c:pt idx="81">
                  <c:v>62729870.823182859</c:v>
                </c:pt>
                <c:pt idx="82">
                  <c:v>55831783.499870114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C-C54D-8A82-AB5C69C81199}"/>
            </c:ext>
          </c:extLst>
        </c:ser>
        <c:ser>
          <c:idx val="4"/>
          <c:order val="4"/>
          <c:tx>
            <c:strRef>
              <c:f>qtrap6500!$R$182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qtrap6500!$S$157:$EK$157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qtrap6500!$S$182:$EK$182</c:f>
              <c:numCache>
                <c:formatCode>General</c:formatCode>
                <c:ptCount val="123"/>
                <c:pt idx="0">
                  <c:v>1556978</c:v>
                </c:pt>
                <c:pt idx="1">
                  <c:v>1484350.5</c:v>
                </c:pt>
                <c:pt idx="2">
                  <c:v>1529484.5330000001</c:v>
                </c:pt>
                <c:pt idx="3">
                  <c:v>7552135014.7516508</c:v>
                </c:pt>
                <c:pt idx="4">
                  <c:v>5529589012.9457493</c:v>
                </c:pt>
                <c:pt idx="5">
                  <c:v>3347512987.8480277</c:v>
                </c:pt>
                <c:pt idx="6">
                  <c:v>3120295016.5624404</c:v>
                </c:pt>
                <c:pt idx="7">
                  <c:v>93957528.550545245</c:v>
                </c:pt>
                <c:pt idx="8">
                  <c:v>82867647.781848356</c:v>
                </c:pt>
                <c:pt idx="9">
                  <c:v>82506234.676170796</c:v>
                </c:pt>
                <c:pt idx="10">
                  <c:v>82641871.692763373</c:v>
                </c:pt>
                <c:pt idx="11">
                  <c:v>125204359.70080739</c:v>
                </c:pt>
                <c:pt idx="12">
                  <c:v>116052433.61332896</c:v>
                </c:pt>
                <c:pt idx="13">
                  <c:v>157729878.99852729</c:v>
                </c:pt>
                <c:pt idx="14">
                  <c:v>36412356.264083683</c:v>
                </c:pt>
                <c:pt idx="15">
                  <c:v>28805879.285477836</c:v>
                </c:pt>
                <c:pt idx="16">
                  <c:v>28022547.184973475</c:v>
                </c:pt>
                <c:pt idx="17">
                  <c:v>57304733.278490961</c:v>
                </c:pt>
                <c:pt idx="18">
                  <c:v>31272706.665272806</c:v>
                </c:pt>
                <c:pt idx="19">
                  <c:v>70558752.551216453</c:v>
                </c:pt>
                <c:pt idx="20">
                  <c:v>110988090.75964232</c:v>
                </c:pt>
                <c:pt idx="21">
                  <c:v>19282078.344406858</c:v>
                </c:pt>
                <c:pt idx="22">
                  <c:v>10714633.90966172</c:v>
                </c:pt>
                <c:pt idx="23">
                  <c:v>11971773.375887748</c:v>
                </c:pt>
                <c:pt idx="24">
                  <c:v>131289204.88293786</c:v>
                </c:pt>
                <c:pt idx="25">
                  <c:v>21489813.853826731</c:v>
                </c:pt>
                <c:pt idx="26">
                  <c:v>141875757.70456856</c:v>
                </c:pt>
                <c:pt idx="27">
                  <c:v>149668697.73094392</c:v>
                </c:pt>
                <c:pt idx="28">
                  <c:v>70526161.159097984</c:v>
                </c:pt>
                <c:pt idx="29">
                  <c:v>101803622.6817112</c:v>
                </c:pt>
                <c:pt idx="30">
                  <c:v>174851839.45649871</c:v>
                </c:pt>
                <c:pt idx="31">
                  <c:v>32744451.810038663</c:v>
                </c:pt>
                <c:pt idx="32">
                  <c:v>62089133.189090781</c:v>
                </c:pt>
                <c:pt idx="33">
                  <c:v>39359057.547719993</c:v>
                </c:pt>
                <c:pt idx="34">
                  <c:v>108631055.26511335</c:v>
                </c:pt>
                <c:pt idx="35">
                  <c:v>92757367.300778612</c:v>
                </c:pt>
                <c:pt idx="36">
                  <c:v>185165201.34207705</c:v>
                </c:pt>
                <c:pt idx="37">
                  <c:v>61311127.054438435</c:v>
                </c:pt>
                <c:pt idx="38">
                  <c:v>50165154.167526938</c:v>
                </c:pt>
                <c:pt idx="39">
                  <c:v>19872578.382021144</c:v>
                </c:pt>
                <c:pt idx="40">
                  <c:v>19237768.622213218</c:v>
                </c:pt>
                <c:pt idx="41">
                  <c:v>19953677.439377535</c:v>
                </c:pt>
                <c:pt idx="42">
                  <c:v>10813326.656213457</c:v>
                </c:pt>
                <c:pt idx="43">
                  <c:v>6470983.3738535121</c:v>
                </c:pt>
                <c:pt idx="44">
                  <c:v>7957414.1422391851</c:v>
                </c:pt>
                <c:pt idx="45">
                  <c:v>8931762.4114909954</c:v>
                </c:pt>
                <c:pt idx="46">
                  <c:v>8124323.3063065</c:v>
                </c:pt>
                <c:pt idx="47">
                  <c:v>19522764.892642923</c:v>
                </c:pt>
                <c:pt idx="48">
                  <c:v>168741752.86042181</c:v>
                </c:pt>
                <c:pt idx="49">
                  <c:v>135108461.15799835</c:v>
                </c:pt>
                <c:pt idx="50">
                  <c:v>66239532.48811508</c:v>
                </c:pt>
                <c:pt idx="51">
                  <c:v>27054738.232863389</c:v>
                </c:pt>
                <c:pt idx="52">
                  <c:v>21624109.07836163</c:v>
                </c:pt>
                <c:pt idx="53">
                  <c:v>20759260.265902676</c:v>
                </c:pt>
                <c:pt idx="54">
                  <c:v>34909926.784996822</c:v>
                </c:pt>
                <c:pt idx="55">
                  <c:v>33404948.501842238</c:v>
                </c:pt>
                <c:pt idx="56">
                  <c:v>66404127.795073427</c:v>
                </c:pt>
                <c:pt idx="57">
                  <c:v>160340866.28113371</c:v>
                </c:pt>
                <c:pt idx="58">
                  <c:v>22851108.353336215</c:v>
                </c:pt>
                <c:pt idx="59">
                  <c:v>90236258.586074129</c:v>
                </c:pt>
                <c:pt idx="60">
                  <c:v>59156977.329240039</c:v>
                </c:pt>
                <c:pt idx="61">
                  <c:v>13365259.851470822</c:v>
                </c:pt>
                <c:pt idx="62">
                  <c:v>49390820.207559526</c:v>
                </c:pt>
                <c:pt idx="63">
                  <c:v>116224694.58896117</c:v>
                </c:pt>
                <c:pt idx="64">
                  <c:v>197574030.64570254</c:v>
                </c:pt>
                <c:pt idx="65">
                  <c:v>42375012.881914034</c:v>
                </c:pt>
                <c:pt idx="66">
                  <c:v>31296203.57590187</c:v>
                </c:pt>
                <c:pt idx="67">
                  <c:v>193299008.14939043</c:v>
                </c:pt>
                <c:pt idx="68">
                  <c:v>34182122.0278714</c:v>
                </c:pt>
                <c:pt idx="69">
                  <c:v>74753135.089904457</c:v>
                </c:pt>
                <c:pt idx="70">
                  <c:v>57878706.073755875</c:v>
                </c:pt>
                <c:pt idx="71">
                  <c:v>16466589.100414665</c:v>
                </c:pt>
                <c:pt idx="72">
                  <c:v>129594405.44109698</c:v>
                </c:pt>
                <c:pt idx="73">
                  <c:v>174925717.05866784</c:v>
                </c:pt>
                <c:pt idx="74">
                  <c:v>216866110.70656729</c:v>
                </c:pt>
                <c:pt idx="75">
                  <c:v>50039774.020216018</c:v>
                </c:pt>
                <c:pt idx="76">
                  <c:v>185086424.80603763</c:v>
                </c:pt>
                <c:pt idx="77">
                  <c:v>101255241.13997923</c:v>
                </c:pt>
                <c:pt idx="78">
                  <c:v>49708572.214991972</c:v>
                </c:pt>
                <c:pt idx="79">
                  <c:v>180230789.23067057</c:v>
                </c:pt>
                <c:pt idx="80">
                  <c:v>35898836.290573895</c:v>
                </c:pt>
                <c:pt idx="81">
                  <c:v>68118840.309687763</c:v>
                </c:pt>
                <c:pt idx="82">
                  <c:v>35875958.388953038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C-C54D-8A82-AB5C69C81199}"/>
            </c:ext>
          </c:extLst>
        </c:ser>
        <c:ser>
          <c:idx val="5"/>
          <c:order val="5"/>
          <c:tx>
            <c:strRef>
              <c:f>qtrap6500!$R$183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qtrap6500!$S$157:$EK$157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qtrap6500!$S$183:$EK$183</c:f>
              <c:numCache>
                <c:formatCode>General</c:formatCode>
                <c:ptCount val="123"/>
                <c:pt idx="0">
                  <c:v>333790.60600000003</c:v>
                </c:pt>
                <c:pt idx="1">
                  <c:v>399159.99800000002</c:v>
                </c:pt>
                <c:pt idx="2">
                  <c:v>400431.23300000001</c:v>
                </c:pt>
                <c:pt idx="3">
                  <c:v>1867344519.5274122</c:v>
                </c:pt>
                <c:pt idx="4">
                  <c:v>1064370091.4947228</c:v>
                </c:pt>
                <c:pt idx="5">
                  <c:v>1005507023.9140465</c:v>
                </c:pt>
                <c:pt idx="6">
                  <c:v>769930892.37105584</c:v>
                </c:pt>
                <c:pt idx="7">
                  <c:v>24901364.852582838</c:v>
                </c:pt>
                <c:pt idx="8">
                  <c:v>22674657.333444804</c:v>
                </c:pt>
                <c:pt idx="9">
                  <c:v>23038008.864011262</c:v>
                </c:pt>
                <c:pt idx="10">
                  <c:v>20811287.285548571</c:v>
                </c:pt>
                <c:pt idx="11">
                  <c:v>25225401.352038525</c:v>
                </c:pt>
                <c:pt idx="12">
                  <c:v>24830819.570843853</c:v>
                </c:pt>
                <c:pt idx="13">
                  <c:v>29986411.157552272</c:v>
                </c:pt>
                <c:pt idx="14">
                  <c:v>7210413.9660148649</c:v>
                </c:pt>
                <c:pt idx="15">
                  <c:v>4007960.937099494</c:v>
                </c:pt>
                <c:pt idx="16">
                  <c:v>3461747.0855884948</c:v>
                </c:pt>
                <c:pt idx="17">
                  <c:v>24424573.385214448</c:v>
                </c:pt>
                <c:pt idx="18">
                  <c:v>5386272.5365022458</c:v>
                </c:pt>
                <c:pt idx="19">
                  <c:v>30342514.907882281</c:v>
                </c:pt>
                <c:pt idx="20">
                  <c:v>47446478.371987343</c:v>
                </c:pt>
                <c:pt idx="21">
                  <c:v>6054008.3534013405</c:v>
                </c:pt>
                <c:pt idx="22">
                  <c:v>2823569.3763427259</c:v>
                </c:pt>
                <c:pt idx="23">
                  <c:v>2602099.8996572215</c:v>
                </c:pt>
                <c:pt idx="24">
                  <c:v>28116240.887297846</c:v>
                </c:pt>
                <c:pt idx="25">
                  <c:v>4256438.805991522</c:v>
                </c:pt>
                <c:pt idx="26">
                  <c:v>59912019.306266218</c:v>
                </c:pt>
                <c:pt idx="27">
                  <c:v>36980207.800753504</c:v>
                </c:pt>
                <c:pt idx="28">
                  <c:v>31443339.68438454</c:v>
                </c:pt>
                <c:pt idx="29">
                  <c:v>43232024.585949056</c:v>
                </c:pt>
                <c:pt idx="30">
                  <c:v>37668069.009537384</c:v>
                </c:pt>
                <c:pt idx="31">
                  <c:v>7895090.0311851893</c:v>
                </c:pt>
                <c:pt idx="32">
                  <c:v>8677739.2202490531</c:v>
                </c:pt>
                <c:pt idx="33">
                  <c:v>5057012.394573492</c:v>
                </c:pt>
                <c:pt idx="34">
                  <c:v>45420114.75400646</c:v>
                </c:pt>
                <c:pt idx="35">
                  <c:v>37971224.455393218</c:v>
                </c:pt>
                <c:pt idx="36">
                  <c:v>35908289.270000726</c:v>
                </c:pt>
                <c:pt idx="37">
                  <c:v>25056585.325680483</c:v>
                </c:pt>
                <c:pt idx="38">
                  <c:v>8376534.3230295116</c:v>
                </c:pt>
                <c:pt idx="39">
                  <c:v>3732236.4683607928</c:v>
                </c:pt>
                <c:pt idx="40">
                  <c:v>2614966.6197439944</c:v>
                </c:pt>
                <c:pt idx="41">
                  <c:v>2740017.8933739117</c:v>
                </c:pt>
                <c:pt idx="42">
                  <c:v>1579207.9059510732</c:v>
                </c:pt>
                <c:pt idx="43">
                  <c:v>1012446.6125687711</c:v>
                </c:pt>
                <c:pt idx="44">
                  <c:v>1110791.3194221775</c:v>
                </c:pt>
                <c:pt idx="45">
                  <c:v>1060693.7904072702</c:v>
                </c:pt>
                <c:pt idx="46">
                  <c:v>1064836.7968727921</c:v>
                </c:pt>
                <c:pt idx="47">
                  <c:v>1619667.7425419462</c:v>
                </c:pt>
                <c:pt idx="48">
                  <c:v>38901635.992011502</c:v>
                </c:pt>
                <c:pt idx="49">
                  <c:v>33450331.876548734</c:v>
                </c:pt>
                <c:pt idx="50">
                  <c:v>26628804.681370843</c:v>
                </c:pt>
                <c:pt idx="51">
                  <c:v>6041170.804749893</c:v>
                </c:pt>
                <c:pt idx="52">
                  <c:v>4299292.8747573867</c:v>
                </c:pt>
                <c:pt idx="53">
                  <c:v>2803109.7869702955</c:v>
                </c:pt>
                <c:pt idx="54">
                  <c:v>4078240.7478451743</c:v>
                </c:pt>
                <c:pt idx="55">
                  <c:v>3588761.8986754478</c:v>
                </c:pt>
                <c:pt idx="56">
                  <c:v>30228177.435879592</c:v>
                </c:pt>
                <c:pt idx="57">
                  <c:v>35566631.147693716</c:v>
                </c:pt>
                <c:pt idx="58">
                  <c:v>4847780.3680215059</c:v>
                </c:pt>
                <c:pt idx="59">
                  <c:v>38441203.336503215</c:v>
                </c:pt>
                <c:pt idx="60">
                  <c:v>25598745.661726147</c:v>
                </c:pt>
                <c:pt idx="61">
                  <c:v>4348794.5704449443</c:v>
                </c:pt>
                <c:pt idx="62">
                  <c:v>22408627.504724935</c:v>
                </c:pt>
                <c:pt idx="63">
                  <c:v>28352486.608209424</c:v>
                </c:pt>
                <c:pt idx="64">
                  <c:v>38335516.854053229</c:v>
                </c:pt>
                <c:pt idx="65">
                  <c:v>6687418.0026452625</c:v>
                </c:pt>
                <c:pt idx="66">
                  <c:v>5359087.9983036872</c:v>
                </c:pt>
                <c:pt idx="67">
                  <c:v>39361782.415958136</c:v>
                </c:pt>
                <c:pt idx="68">
                  <c:v>5369845.5713752955</c:v>
                </c:pt>
                <c:pt idx="69">
                  <c:v>31045552.583003864</c:v>
                </c:pt>
                <c:pt idx="70">
                  <c:v>24359185.280988883</c:v>
                </c:pt>
                <c:pt idx="71">
                  <c:v>4443897.1736950604</c:v>
                </c:pt>
                <c:pt idx="72">
                  <c:v>26620417.521587905</c:v>
                </c:pt>
                <c:pt idx="73">
                  <c:v>35860973.253555834</c:v>
                </c:pt>
                <c:pt idx="74">
                  <c:v>41643198.366033763</c:v>
                </c:pt>
                <c:pt idx="75">
                  <c:v>7531521.8439421821</c:v>
                </c:pt>
                <c:pt idx="76">
                  <c:v>33896864.975070409</c:v>
                </c:pt>
                <c:pt idx="77">
                  <c:v>39712563.864686221</c:v>
                </c:pt>
                <c:pt idx="78">
                  <c:v>8258822.4235443147</c:v>
                </c:pt>
                <c:pt idx="79">
                  <c:v>36585644.753299326</c:v>
                </c:pt>
                <c:pt idx="80">
                  <c:v>6610851.1673820894</c:v>
                </c:pt>
                <c:pt idx="81">
                  <c:v>27266716.059857231</c:v>
                </c:pt>
                <c:pt idx="82">
                  <c:v>6589221.7340945983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C-C54D-8A82-AB5C69C81199}"/>
            </c:ext>
          </c:extLst>
        </c:ser>
        <c:ser>
          <c:idx val="6"/>
          <c:order val="6"/>
          <c:tx>
            <c:strRef>
              <c:f>qtrap6500!$R$184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qtrap6500!$S$157:$EK$157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qtrap6500!$S$184:$EK$184</c:f>
              <c:numCache>
                <c:formatCode>General</c:formatCode>
                <c:ptCount val="123"/>
                <c:pt idx="0">
                  <c:v>783729</c:v>
                </c:pt>
                <c:pt idx="1">
                  <c:v>1069309</c:v>
                </c:pt>
                <c:pt idx="2">
                  <c:v>1069347.429</c:v>
                </c:pt>
                <c:pt idx="3">
                  <c:v>5496566070.3139896</c:v>
                </c:pt>
                <c:pt idx="4">
                  <c:v>2373460446.6419296</c:v>
                </c:pt>
                <c:pt idx="5">
                  <c:v>3048789913.8303752</c:v>
                </c:pt>
                <c:pt idx="6">
                  <c:v>2110105625.0395069</c:v>
                </c:pt>
                <c:pt idx="7">
                  <c:v>65839616.760926701</c:v>
                </c:pt>
                <c:pt idx="8">
                  <c:v>55194480.127442069</c:v>
                </c:pt>
                <c:pt idx="9">
                  <c:v>62434534.568898603</c:v>
                </c:pt>
                <c:pt idx="10">
                  <c:v>58263745.417049304</c:v>
                </c:pt>
                <c:pt idx="11">
                  <c:v>54350709.703292683</c:v>
                </c:pt>
                <c:pt idx="12">
                  <c:v>53568718.595187612</c:v>
                </c:pt>
                <c:pt idx="13">
                  <c:v>65342428.500982113</c:v>
                </c:pt>
                <c:pt idx="14">
                  <c:v>15295075.461316679</c:v>
                </c:pt>
                <c:pt idx="15">
                  <c:v>7575238.0839221431</c:v>
                </c:pt>
                <c:pt idx="16">
                  <c:v>5911655.4836737411</c:v>
                </c:pt>
                <c:pt idx="17">
                  <c:v>93774729.437784985</c:v>
                </c:pt>
                <c:pt idx="18">
                  <c:v>13692912.486135971</c:v>
                </c:pt>
                <c:pt idx="19">
                  <c:v>110613778.86879162</c:v>
                </c:pt>
                <c:pt idx="20">
                  <c:v>174802900.91589561</c:v>
                </c:pt>
                <c:pt idx="21">
                  <c:v>20195183.074104577</c:v>
                </c:pt>
                <c:pt idx="22">
                  <c:v>8651225.7283432223</c:v>
                </c:pt>
                <c:pt idx="23">
                  <c:v>6462322.7186170137</c:v>
                </c:pt>
                <c:pt idx="24">
                  <c:v>64288017.127812617</c:v>
                </c:pt>
                <c:pt idx="25">
                  <c:v>9620452.780031424</c:v>
                </c:pt>
                <c:pt idx="26">
                  <c:v>217152905.88707858</c:v>
                </c:pt>
                <c:pt idx="27">
                  <c:v>83320699.243953601</c:v>
                </c:pt>
                <c:pt idx="28">
                  <c:v>107165037.24112199</c:v>
                </c:pt>
                <c:pt idx="29">
                  <c:v>167255764.92464596</c:v>
                </c:pt>
                <c:pt idx="30">
                  <c:v>96746446.667790443</c:v>
                </c:pt>
                <c:pt idx="31">
                  <c:v>20009527.630037732</c:v>
                </c:pt>
                <c:pt idx="32">
                  <c:v>17425390.510251671</c:v>
                </c:pt>
                <c:pt idx="33">
                  <c:v>8471111.2472037654</c:v>
                </c:pt>
                <c:pt idx="34">
                  <c:v>166587800.2631318</c:v>
                </c:pt>
                <c:pt idx="35">
                  <c:v>139257607.24323449</c:v>
                </c:pt>
                <c:pt idx="36">
                  <c:v>94310543.116740867</c:v>
                </c:pt>
                <c:pt idx="37">
                  <c:v>93114780.996096119</c:v>
                </c:pt>
                <c:pt idx="38">
                  <c:v>20499396.821872275</c:v>
                </c:pt>
                <c:pt idx="39">
                  <c:v>11274773.911535999</c:v>
                </c:pt>
                <c:pt idx="40">
                  <c:v>6289846.919224876</c:v>
                </c:pt>
                <c:pt idx="41">
                  <c:v>5332391.6306534223</c:v>
                </c:pt>
                <c:pt idx="42">
                  <c:v>4179675.5173200895</c:v>
                </c:pt>
                <c:pt idx="43">
                  <c:v>2498821.4209860782</c:v>
                </c:pt>
                <c:pt idx="44">
                  <c:v>2271697.8439709838</c:v>
                </c:pt>
                <c:pt idx="45">
                  <c:v>2145417.6455058912</c:v>
                </c:pt>
                <c:pt idx="46">
                  <c:v>2068109.776234783</c:v>
                </c:pt>
                <c:pt idx="47">
                  <c:v>1815658.7235650038</c:v>
                </c:pt>
                <c:pt idx="48">
                  <c:v>75713006.185177281</c:v>
                </c:pt>
                <c:pt idx="49">
                  <c:v>69915068.724300548</c:v>
                </c:pt>
                <c:pt idx="50">
                  <c:v>87584155.114559665</c:v>
                </c:pt>
                <c:pt idx="51">
                  <c:v>15932824.820503052</c:v>
                </c:pt>
                <c:pt idx="52">
                  <c:v>10676310.395798419</c:v>
                </c:pt>
                <c:pt idx="53">
                  <c:v>5216484.3260522438</c:v>
                </c:pt>
                <c:pt idx="54">
                  <c:v>4851056.4596354514</c:v>
                </c:pt>
                <c:pt idx="55">
                  <c:v>4510730.0324820178</c:v>
                </c:pt>
                <c:pt idx="56">
                  <c:v>122980119.43150254</c:v>
                </c:pt>
                <c:pt idx="57">
                  <c:v>93235715.714839056</c:v>
                </c:pt>
                <c:pt idx="58">
                  <c:v>13644881.513492784</c:v>
                </c:pt>
                <c:pt idx="59">
                  <c:v>139774320.78393996</c:v>
                </c:pt>
                <c:pt idx="60">
                  <c:v>97377057.375033215</c:v>
                </c:pt>
                <c:pt idx="61">
                  <c:v>14672237.575636137</c:v>
                </c:pt>
                <c:pt idx="62">
                  <c:v>82054378.310592696</c:v>
                </c:pt>
                <c:pt idx="63">
                  <c:v>64551725.795975864</c:v>
                </c:pt>
                <c:pt idx="64">
                  <c:v>88799742.360746607</c:v>
                </c:pt>
                <c:pt idx="65">
                  <c:v>12899974.234567385</c:v>
                </c:pt>
                <c:pt idx="66">
                  <c:v>12365657.8231462</c:v>
                </c:pt>
                <c:pt idx="67">
                  <c:v>99003474.361029103</c:v>
                </c:pt>
                <c:pt idx="68">
                  <c:v>11356532.926920185</c:v>
                </c:pt>
                <c:pt idx="69">
                  <c:v>112660012.98497847</c:v>
                </c:pt>
                <c:pt idx="70">
                  <c:v>87828950.724428102</c:v>
                </c:pt>
                <c:pt idx="71">
                  <c:v>14251351.022757439</c:v>
                </c:pt>
                <c:pt idx="72">
                  <c:v>68777331.37131235</c:v>
                </c:pt>
                <c:pt idx="73">
                  <c:v>94646610.166078776</c:v>
                </c:pt>
                <c:pt idx="74">
                  <c:v>97742396.854866877</c:v>
                </c:pt>
                <c:pt idx="75">
                  <c:v>15317450.00725786</c:v>
                </c:pt>
                <c:pt idx="76">
                  <c:v>78901502.187070742</c:v>
                </c:pt>
                <c:pt idx="77">
                  <c:v>146884599.60779899</c:v>
                </c:pt>
                <c:pt idx="78">
                  <c:v>20750715.536199104</c:v>
                </c:pt>
                <c:pt idx="79">
                  <c:v>91927691.931200922</c:v>
                </c:pt>
                <c:pt idx="80">
                  <c:v>16060493.921329228</c:v>
                </c:pt>
                <c:pt idx="81">
                  <c:v>101077379.92666227</c:v>
                </c:pt>
                <c:pt idx="82">
                  <c:v>19398873.924470648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FC-C54D-8A82-AB5C69C8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qtrap6500!$S$153:$CW$153</c:f>
              <c:numCache>
                <c:formatCode>General</c:formatCode>
                <c:ptCount val="83"/>
                <c:pt idx="0">
                  <c:v>17770.440999999999</c:v>
                </c:pt>
                <c:pt idx="1">
                  <c:v>13339.540999999999</c:v>
                </c:pt>
                <c:pt idx="2">
                  <c:v>14335.821</c:v>
                </c:pt>
                <c:pt idx="3">
                  <c:v>1672.1690000000001</c:v>
                </c:pt>
                <c:pt idx="4">
                  <c:v>1811.4960000000001</c:v>
                </c:pt>
                <c:pt idx="5">
                  <c:v>3254.1280000000002</c:v>
                </c:pt>
                <c:pt idx="6">
                  <c:v>3110.511</c:v>
                </c:pt>
                <c:pt idx="7">
                  <c:v>970167.29500000004</c:v>
                </c:pt>
                <c:pt idx="8">
                  <c:v>1059414.4439999999</c:v>
                </c:pt>
                <c:pt idx="9">
                  <c:v>1137162.8289999999</c:v>
                </c:pt>
                <c:pt idx="10">
                  <c:v>1033373.076</c:v>
                </c:pt>
                <c:pt idx="11">
                  <c:v>1171458.466</c:v>
                </c:pt>
                <c:pt idx="12">
                  <c:v>961474.33799999999</c:v>
                </c:pt>
                <c:pt idx="13">
                  <c:v>1054194.4779999999</c:v>
                </c:pt>
                <c:pt idx="14">
                  <c:v>840794.15</c:v>
                </c:pt>
                <c:pt idx="15">
                  <c:v>1035494.5209999999</c:v>
                </c:pt>
                <c:pt idx="16">
                  <c:v>942292.32400000002</c:v>
                </c:pt>
                <c:pt idx="17">
                  <c:v>1174624.21</c:v>
                </c:pt>
                <c:pt idx="18">
                  <c:v>1016045.713</c:v>
                </c:pt>
                <c:pt idx="19">
                  <c:v>1255658.3759999999</c:v>
                </c:pt>
                <c:pt idx="20">
                  <c:v>854512.61899999995</c:v>
                </c:pt>
                <c:pt idx="21">
                  <c:v>948956.48600000003</c:v>
                </c:pt>
                <c:pt idx="22">
                  <c:v>1151659.564</c:v>
                </c:pt>
                <c:pt idx="23">
                  <c:v>909022.12100000004</c:v>
                </c:pt>
                <c:pt idx="24">
                  <c:v>1024148.987</c:v>
                </c:pt>
                <c:pt idx="25">
                  <c:v>915705.73100000003</c:v>
                </c:pt>
                <c:pt idx="26">
                  <c:v>782737.94200000004</c:v>
                </c:pt>
                <c:pt idx="27">
                  <c:v>1021757.651</c:v>
                </c:pt>
                <c:pt idx="28">
                  <c:v>988339.88199999998</c:v>
                </c:pt>
                <c:pt idx="29">
                  <c:v>845649.05</c:v>
                </c:pt>
                <c:pt idx="30">
                  <c:v>1179032.1869999999</c:v>
                </c:pt>
                <c:pt idx="31">
                  <c:v>889230.15599999996</c:v>
                </c:pt>
                <c:pt idx="32">
                  <c:v>698764.33499999996</c:v>
                </c:pt>
                <c:pt idx="33">
                  <c:v>1050118.6969999999</c:v>
                </c:pt>
                <c:pt idx="34">
                  <c:v>858857.80599999998</c:v>
                </c:pt>
                <c:pt idx="35">
                  <c:v>870623.55099999998</c:v>
                </c:pt>
                <c:pt idx="36">
                  <c:v>1187309.7830000001</c:v>
                </c:pt>
                <c:pt idx="37">
                  <c:v>1140804.048</c:v>
                </c:pt>
                <c:pt idx="38">
                  <c:v>949947.94700000004</c:v>
                </c:pt>
                <c:pt idx="39">
                  <c:v>965617.29200000002</c:v>
                </c:pt>
                <c:pt idx="40">
                  <c:v>1287394.2779999999</c:v>
                </c:pt>
                <c:pt idx="41">
                  <c:v>1149390.2930000001</c:v>
                </c:pt>
                <c:pt idx="42">
                  <c:v>1024252.197</c:v>
                </c:pt>
                <c:pt idx="43">
                  <c:v>1369743.2350000001</c:v>
                </c:pt>
                <c:pt idx="44">
                  <c:v>1139031.6100000001</c:v>
                </c:pt>
                <c:pt idx="45">
                  <c:v>1079314.2919999999</c:v>
                </c:pt>
                <c:pt idx="46">
                  <c:v>949092.147</c:v>
                </c:pt>
                <c:pt idx="47">
                  <c:v>1188300.581</c:v>
                </c:pt>
                <c:pt idx="48">
                  <c:v>851195.79200000002</c:v>
                </c:pt>
                <c:pt idx="49">
                  <c:v>1012512.683</c:v>
                </c:pt>
                <c:pt idx="50">
                  <c:v>1041029.7879999999</c:v>
                </c:pt>
                <c:pt idx="51">
                  <c:v>1068513.9750000001</c:v>
                </c:pt>
                <c:pt idx="52">
                  <c:v>864877.571</c:v>
                </c:pt>
                <c:pt idx="53">
                  <c:v>1073355.0390000001</c:v>
                </c:pt>
                <c:pt idx="54">
                  <c:v>1115423.432</c:v>
                </c:pt>
                <c:pt idx="55">
                  <c:v>961056.31599999999</c:v>
                </c:pt>
                <c:pt idx="56">
                  <c:v>1157097.4140000001</c:v>
                </c:pt>
                <c:pt idx="57">
                  <c:v>746139.26800000004</c:v>
                </c:pt>
                <c:pt idx="58">
                  <c:v>1114080.202</c:v>
                </c:pt>
                <c:pt idx="59">
                  <c:v>1137042.8189999999</c:v>
                </c:pt>
                <c:pt idx="60">
                  <c:v>919761.174</c:v>
                </c:pt>
                <c:pt idx="61">
                  <c:v>1202417.7560000001</c:v>
                </c:pt>
                <c:pt idx="62">
                  <c:v>1183812.206</c:v>
                </c:pt>
                <c:pt idx="63">
                  <c:v>1239179.534</c:v>
                </c:pt>
                <c:pt idx="64">
                  <c:v>915943.93</c:v>
                </c:pt>
                <c:pt idx="65">
                  <c:v>1190259.574</c:v>
                </c:pt>
                <c:pt idx="66">
                  <c:v>896016.58299999998</c:v>
                </c:pt>
                <c:pt idx="67">
                  <c:v>1431555.412</c:v>
                </c:pt>
                <c:pt idx="68">
                  <c:v>1436353.3089999999</c:v>
                </c:pt>
                <c:pt idx="69">
                  <c:v>1020167.468</c:v>
                </c:pt>
                <c:pt idx="70">
                  <c:v>1159585.7</c:v>
                </c:pt>
                <c:pt idx="71">
                  <c:v>1276263.121</c:v>
                </c:pt>
                <c:pt idx="72">
                  <c:v>1221454.3389999999</c:v>
                </c:pt>
                <c:pt idx="73">
                  <c:v>1399536.986</c:v>
                </c:pt>
                <c:pt idx="74">
                  <c:v>1063323.4310000001</c:v>
                </c:pt>
                <c:pt idx="75">
                  <c:v>1366387.2250000001</c:v>
                </c:pt>
                <c:pt idx="76">
                  <c:v>1413406.8430000001</c:v>
                </c:pt>
                <c:pt idx="77">
                  <c:v>1002716.108</c:v>
                </c:pt>
                <c:pt idx="78">
                  <c:v>1135651.014</c:v>
                </c:pt>
                <c:pt idx="79">
                  <c:v>1143871.3689999999</c:v>
                </c:pt>
                <c:pt idx="80">
                  <c:v>989348.52599999995</c:v>
                </c:pt>
                <c:pt idx="81">
                  <c:v>1438706.635</c:v>
                </c:pt>
                <c:pt idx="82">
                  <c:v>995683.83600000001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9-1240-9B87-284A7799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qtrap6500!$S$154:$CW$154</c:f>
              <c:numCache>
                <c:formatCode>General</c:formatCode>
                <c:ptCount val="83"/>
                <c:pt idx="0">
                  <c:v>2085.672</c:v>
                </c:pt>
                <c:pt idx="1">
                  <c:v>1637.396</c:v>
                </c:pt>
                <c:pt idx="2">
                  <c:v>1061.432</c:v>
                </c:pt>
                <c:pt idx="3">
                  <c:v>2100.48</c:v>
                </c:pt>
                <c:pt idx="4">
                  <c:v>1678.904</c:v>
                </c:pt>
                <c:pt idx="5">
                  <c:v>2153.0839999999998</c:v>
                </c:pt>
                <c:pt idx="6">
                  <c:v>1711.6320000000001</c:v>
                </c:pt>
                <c:pt idx="7">
                  <c:v>2984773.2560000001</c:v>
                </c:pt>
                <c:pt idx="8">
                  <c:v>2919414.003</c:v>
                </c:pt>
                <c:pt idx="9">
                  <c:v>2829205.4640000002</c:v>
                </c:pt>
                <c:pt idx="10">
                  <c:v>2965964.341</c:v>
                </c:pt>
                <c:pt idx="11">
                  <c:v>2882068.2439999999</c:v>
                </c:pt>
                <c:pt idx="12">
                  <c:v>2827134.25</c:v>
                </c:pt>
                <c:pt idx="13">
                  <c:v>3308682.0410000002</c:v>
                </c:pt>
                <c:pt idx="14">
                  <c:v>2417698.8709999998</c:v>
                </c:pt>
                <c:pt idx="15">
                  <c:v>3034465.0359999998</c:v>
                </c:pt>
                <c:pt idx="16">
                  <c:v>2599049.7620000001</c:v>
                </c:pt>
                <c:pt idx="17">
                  <c:v>3289031.33</c:v>
                </c:pt>
                <c:pt idx="18">
                  <c:v>3202023.6439999999</c:v>
                </c:pt>
                <c:pt idx="19">
                  <c:v>3075236.0290000001</c:v>
                </c:pt>
                <c:pt idx="20">
                  <c:v>2709813.986</c:v>
                </c:pt>
                <c:pt idx="21">
                  <c:v>2902790.2280000001</c:v>
                </c:pt>
                <c:pt idx="22">
                  <c:v>3022979.53</c:v>
                </c:pt>
                <c:pt idx="23">
                  <c:v>3467371.1290000002</c:v>
                </c:pt>
                <c:pt idx="24">
                  <c:v>2660876.4040000001</c:v>
                </c:pt>
                <c:pt idx="25">
                  <c:v>2684767.8280000002</c:v>
                </c:pt>
                <c:pt idx="26">
                  <c:v>2980169.5290000001</c:v>
                </c:pt>
                <c:pt idx="27">
                  <c:v>3389147.7280000001</c:v>
                </c:pt>
                <c:pt idx="28">
                  <c:v>2844764.0249999999</c:v>
                </c:pt>
                <c:pt idx="29">
                  <c:v>2899182.9649999999</c:v>
                </c:pt>
                <c:pt idx="30">
                  <c:v>3198835.5869999998</c:v>
                </c:pt>
                <c:pt idx="31">
                  <c:v>2729115.1949999998</c:v>
                </c:pt>
                <c:pt idx="32">
                  <c:v>2730511.4180000001</c:v>
                </c:pt>
                <c:pt idx="33">
                  <c:v>3083629.9279999998</c:v>
                </c:pt>
                <c:pt idx="34">
                  <c:v>3078860.585</c:v>
                </c:pt>
                <c:pt idx="35">
                  <c:v>2796795.4750000001</c:v>
                </c:pt>
                <c:pt idx="36">
                  <c:v>3043766.35</c:v>
                </c:pt>
                <c:pt idx="37">
                  <c:v>3084059.054</c:v>
                </c:pt>
                <c:pt idx="38">
                  <c:v>3104499.5589999999</c:v>
                </c:pt>
                <c:pt idx="39">
                  <c:v>2904495.66</c:v>
                </c:pt>
                <c:pt idx="40">
                  <c:v>3202938.64</c:v>
                </c:pt>
                <c:pt idx="41">
                  <c:v>2743506.3590000002</c:v>
                </c:pt>
                <c:pt idx="42">
                  <c:v>3061490.162</c:v>
                </c:pt>
                <c:pt idx="43">
                  <c:v>3334521.8670000001</c:v>
                </c:pt>
                <c:pt idx="44">
                  <c:v>2957484.5249999999</c:v>
                </c:pt>
                <c:pt idx="45">
                  <c:v>2919799.1710000001</c:v>
                </c:pt>
                <c:pt idx="46">
                  <c:v>2700330.3250000002</c:v>
                </c:pt>
                <c:pt idx="47">
                  <c:v>2965847.6</c:v>
                </c:pt>
                <c:pt idx="48">
                  <c:v>2984038.9679999999</c:v>
                </c:pt>
                <c:pt idx="49">
                  <c:v>2892097.1129999999</c:v>
                </c:pt>
                <c:pt idx="50">
                  <c:v>3057562.0010000002</c:v>
                </c:pt>
                <c:pt idx="51">
                  <c:v>2718706.0240000002</c:v>
                </c:pt>
                <c:pt idx="52">
                  <c:v>2576377.2089999998</c:v>
                </c:pt>
                <c:pt idx="53">
                  <c:v>2618334.1779999998</c:v>
                </c:pt>
                <c:pt idx="54">
                  <c:v>3001004.2540000002</c:v>
                </c:pt>
                <c:pt idx="55">
                  <c:v>3044656.7230000002</c:v>
                </c:pt>
                <c:pt idx="56">
                  <c:v>3256626.6860000002</c:v>
                </c:pt>
                <c:pt idx="57">
                  <c:v>2394957.4900000002</c:v>
                </c:pt>
                <c:pt idx="58">
                  <c:v>2794824.335</c:v>
                </c:pt>
                <c:pt idx="59">
                  <c:v>3010392.3429999999</c:v>
                </c:pt>
                <c:pt idx="60">
                  <c:v>2804273.003</c:v>
                </c:pt>
                <c:pt idx="61">
                  <c:v>3121182.0469999998</c:v>
                </c:pt>
                <c:pt idx="62">
                  <c:v>2912493.3859999999</c:v>
                </c:pt>
                <c:pt idx="63">
                  <c:v>3048889.514</c:v>
                </c:pt>
                <c:pt idx="64">
                  <c:v>2970550.8939999999</c:v>
                </c:pt>
                <c:pt idx="65">
                  <c:v>2778952.2080000001</c:v>
                </c:pt>
                <c:pt idx="66">
                  <c:v>2323904.8930000002</c:v>
                </c:pt>
                <c:pt idx="67">
                  <c:v>3124551.6349999998</c:v>
                </c:pt>
                <c:pt idx="68">
                  <c:v>2710203.0210000002</c:v>
                </c:pt>
                <c:pt idx="69">
                  <c:v>2566933.0720000002</c:v>
                </c:pt>
                <c:pt idx="70">
                  <c:v>3065258.5419999999</c:v>
                </c:pt>
                <c:pt idx="71">
                  <c:v>3195804.0440000002</c:v>
                </c:pt>
                <c:pt idx="72">
                  <c:v>2815732.8829999999</c:v>
                </c:pt>
                <c:pt idx="73">
                  <c:v>3113686.67</c:v>
                </c:pt>
                <c:pt idx="74">
                  <c:v>2459661.4160000002</c:v>
                </c:pt>
                <c:pt idx="75">
                  <c:v>2992012.3190000001</c:v>
                </c:pt>
                <c:pt idx="76">
                  <c:v>3590539.807</c:v>
                </c:pt>
                <c:pt idx="77">
                  <c:v>2951735.8739999998</c:v>
                </c:pt>
                <c:pt idx="78">
                  <c:v>3197934.2439999999</c:v>
                </c:pt>
                <c:pt idx="79">
                  <c:v>2838527.6159999999</c:v>
                </c:pt>
                <c:pt idx="80">
                  <c:v>2551579.6910000001</c:v>
                </c:pt>
                <c:pt idx="81">
                  <c:v>3090179.6570000001</c:v>
                </c:pt>
                <c:pt idx="82">
                  <c:v>2693640.37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0-314D-9AAE-0891ECA8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qtrap6500!$R$180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qtrap6500!$Z$180:$CW$180</c:f>
              <c:numCache>
                <c:formatCode>General</c:formatCode>
                <c:ptCount val="76"/>
                <c:pt idx="0">
                  <c:v>378981536.90696263</c:v>
                </c:pt>
                <c:pt idx="1">
                  <c:v>328315370.14894825</c:v>
                </c:pt>
                <c:pt idx="2">
                  <c:v>311768947.86920339</c:v>
                </c:pt>
                <c:pt idx="3">
                  <c:v>309069879.29669809</c:v>
                </c:pt>
                <c:pt idx="4">
                  <c:v>169197822.93617809</c:v>
                </c:pt>
                <c:pt idx="5">
                  <c:v>138351291.88938507</c:v>
                </c:pt>
                <c:pt idx="6">
                  <c:v>134660668.97954032</c:v>
                </c:pt>
                <c:pt idx="7">
                  <c:v>484330449.81760633</c:v>
                </c:pt>
                <c:pt idx="8">
                  <c:v>525231442.64663386</c:v>
                </c:pt>
                <c:pt idx="9">
                  <c:v>605661199.84634566</c:v>
                </c:pt>
                <c:pt idx="10">
                  <c:v>246170068.96983051</c:v>
                </c:pt>
                <c:pt idx="11">
                  <c:v>273365676.23811889</c:v>
                </c:pt>
                <c:pt idx="12">
                  <c:v>399790440.83291698</c:v>
                </c:pt>
                <c:pt idx="13">
                  <c:v>486687610.54771328</c:v>
                </c:pt>
                <c:pt idx="14">
                  <c:v>553230899.12259126</c:v>
                </c:pt>
                <c:pt idx="15">
                  <c:v>391083916.98091811</c:v>
                </c:pt>
                <c:pt idx="16">
                  <c:v>615822371.31823075</c:v>
                </c:pt>
                <c:pt idx="17">
                  <c:v>321080130.64403671</c:v>
                </c:pt>
                <c:pt idx="18">
                  <c:v>667229685.29624581</c:v>
                </c:pt>
                <c:pt idx="19">
                  <c:v>667686272.55845022</c:v>
                </c:pt>
                <c:pt idx="20">
                  <c:v>214695055.38827777</c:v>
                </c:pt>
                <c:pt idx="21">
                  <c:v>401109285.93319803</c:v>
                </c:pt>
                <c:pt idx="22">
                  <c:v>486038061.72509283</c:v>
                </c:pt>
                <c:pt idx="23">
                  <c:v>299321905.29349875</c:v>
                </c:pt>
                <c:pt idx="24">
                  <c:v>489737169.01555759</c:v>
                </c:pt>
                <c:pt idx="25">
                  <c:v>590887751.27617621</c:v>
                </c:pt>
                <c:pt idx="26">
                  <c:v>366965174.84987175</c:v>
                </c:pt>
                <c:pt idx="27">
                  <c:v>511190728.37965125</c:v>
                </c:pt>
                <c:pt idx="28">
                  <c:v>582768627.38541293</c:v>
                </c:pt>
                <c:pt idx="29">
                  <c:v>329948269.22762287</c:v>
                </c:pt>
                <c:pt idx="30">
                  <c:v>236763676.45962343</c:v>
                </c:pt>
                <c:pt idx="31">
                  <c:v>380625075.67190069</c:v>
                </c:pt>
                <c:pt idx="32">
                  <c:v>533457561.68477857</c:v>
                </c:pt>
                <c:pt idx="33">
                  <c:v>458668874.32297122</c:v>
                </c:pt>
                <c:pt idx="34">
                  <c:v>523658504.41425055</c:v>
                </c:pt>
                <c:pt idx="35">
                  <c:v>517443379.83879876</c:v>
                </c:pt>
                <c:pt idx="36">
                  <c:v>373678056.77265608</c:v>
                </c:pt>
                <c:pt idx="37">
                  <c:v>513785270.62731028</c:v>
                </c:pt>
                <c:pt idx="38">
                  <c:v>549659367.81134295</c:v>
                </c:pt>
                <c:pt idx="39">
                  <c:v>612150057.0955205</c:v>
                </c:pt>
                <c:pt idx="40">
                  <c:v>633195783.81930673</c:v>
                </c:pt>
                <c:pt idx="41">
                  <c:v>292636267.57204986</c:v>
                </c:pt>
                <c:pt idx="42">
                  <c:v>179453978.82853055</c:v>
                </c:pt>
                <c:pt idx="43">
                  <c:v>228687538.50168419</c:v>
                </c:pt>
                <c:pt idx="44">
                  <c:v>455904050.38007534</c:v>
                </c:pt>
                <c:pt idx="45">
                  <c:v>748522944.63602495</c:v>
                </c:pt>
                <c:pt idx="46">
                  <c:v>519341590.9499644</c:v>
                </c:pt>
                <c:pt idx="47">
                  <c:v>394038304.65032661</c:v>
                </c:pt>
                <c:pt idx="48">
                  <c:v>367971862.13346022</c:v>
                </c:pt>
                <c:pt idx="49">
                  <c:v>252360770.77105138</c:v>
                </c:pt>
                <c:pt idx="50">
                  <c:v>370453452.92581856</c:v>
                </c:pt>
                <c:pt idx="51">
                  <c:v>550465308.03324676</c:v>
                </c:pt>
                <c:pt idx="52">
                  <c:v>509587991.61659145</c:v>
                </c:pt>
                <c:pt idx="53">
                  <c:v>401628268.73849308</c:v>
                </c:pt>
                <c:pt idx="54">
                  <c:v>445627885.78961128</c:v>
                </c:pt>
                <c:pt idx="55">
                  <c:v>229608730.04622206</c:v>
                </c:pt>
                <c:pt idx="56">
                  <c:v>154264236.18774354</c:v>
                </c:pt>
                <c:pt idx="57">
                  <c:v>188531700.44039938</c:v>
                </c:pt>
                <c:pt idx="58">
                  <c:v>225297179.70212802</c:v>
                </c:pt>
                <c:pt idx="59">
                  <c:v>654017426.04515767</c:v>
                </c:pt>
                <c:pt idx="60">
                  <c:v>305837945.54778081</c:v>
                </c:pt>
                <c:pt idx="61">
                  <c:v>465296722.31702697</c:v>
                </c:pt>
                <c:pt idx="62">
                  <c:v>337093807.43637943</c:v>
                </c:pt>
                <c:pt idx="63">
                  <c:v>228737456.48953006</c:v>
                </c:pt>
                <c:pt idx="64">
                  <c:v>416513127.35379726</c:v>
                </c:pt>
                <c:pt idx="65">
                  <c:v>274255693.01041937</c:v>
                </c:pt>
                <c:pt idx="66">
                  <c:v>261299103.89853558</c:v>
                </c:pt>
                <c:pt idx="67">
                  <c:v>365215091.75260651</c:v>
                </c:pt>
                <c:pt idx="68">
                  <c:v>337963334.89744151</c:v>
                </c:pt>
                <c:pt idx="69">
                  <c:v>186363782.04849318</c:v>
                </c:pt>
                <c:pt idx="70">
                  <c:v>298337018.8511411</c:v>
                </c:pt>
                <c:pt idx="71">
                  <c:v>339766303.96326572</c:v>
                </c:pt>
                <c:pt idx="72">
                  <c:v>304798400.26460099</c:v>
                </c:pt>
                <c:pt idx="73">
                  <c:v>595993959.90561879</c:v>
                </c:pt>
                <c:pt idx="74">
                  <c:v>372114405.25843567</c:v>
                </c:pt>
                <c:pt idx="75">
                  <c:v>587736387.75165784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7-EC4E-95D4-1156FC509167}"/>
            </c:ext>
          </c:extLst>
        </c:ser>
        <c:ser>
          <c:idx val="1"/>
          <c:order val="1"/>
          <c:tx>
            <c:strRef>
              <c:f>qtrap6500!$R$181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qtrap6500!$Z$181:$CW$181</c:f>
              <c:numCache>
                <c:formatCode>General</c:formatCode>
                <c:ptCount val="76"/>
                <c:pt idx="0">
                  <c:v>43213603.24820599</c:v>
                </c:pt>
                <c:pt idx="1">
                  <c:v>36561119.261325233</c:v>
                </c:pt>
                <c:pt idx="2">
                  <c:v>40473371.331851378</c:v>
                </c:pt>
                <c:pt idx="3">
                  <c:v>35907654.175938927</c:v>
                </c:pt>
                <c:pt idx="4">
                  <c:v>20481116.377954882</c:v>
                </c:pt>
                <c:pt idx="5">
                  <c:v>16425870.757089302</c:v>
                </c:pt>
                <c:pt idx="6">
                  <c:v>17604253.195327915</c:v>
                </c:pt>
                <c:pt idx="7">
                  <c:v>38228197.227888986</c:v>
                </c:pt>
                <c:pt idx="8">
                  <c:v>43709006.989100024</c:v>
                </c:pt>
                <c:pt idx="9">
                  <c:v>50697281.901901089</c:v>
                </c:pt>
                <c:pt idx="10">
                  <c:v>46127150.309863552</c:v>
                </c:pt>
                <c:pt idx="11">
                  <c:v>29202522.592112929</c:v>
                </c:pt>
                <c:pt idx="12">
                  <c:v>69675146.564409062</c:v>
                </c:pt>
                <c:pt idx="13">
                  <c:v>102190140.37656848</c:v>
                </c:pt>
                <c:pt idx="14">
                  <c:v>47670151.527015954</c:v>
                </c:pt>
                <c:pt idx="15">
                  <c:v>33543551.365804154</c:v>
                </c:pt>
                <c:pt idx="16">
                  <c:v>49468043.681287862</c:v>
                </c:pt>
                <c:pt idx="17">
                  <c:v>30566339.02884737</c:v>
                </c:pt>
                <c:pt idx="18">
                  <c:v>56615329.600674175</c:v>
                </c:pt>
                <c:pt idx="19">
                  <c:v>134099999.07838763</c:v>
                </c:pt>
                <c:pt idx="20">
                  <c:v>27594551.281897306</c:v>
                </c:pt>
                <c:pt idx="21">
                  <c:v>61757796.027516864</c:v>
                </c:pt>
                <c:pt idx="22">
                  <c:v>88540495.752844483</c:v>
                </c:pt>
                <c:pt idx="23">
                  <c:v>32920070.134698723</c:v>
                </c:pt>
                <c:pt idx="24">
                  <c:v>39200618.015110262</c:v>
                </c:pt>
                <c:pt idx="25">
                  <c:v>55269307.950762324</c:v>
                </c:pt>
                <c:pt idx="26">
                  <c:v>36950434.988083437</c:v>
                </c:pt>
                <c:pt idx="27">
                  <c:v>92436755.614712864</c:v>
                </c:pt>
                <c:pt idx="28">
                  <c:v>105470990.92196329</c:v>
                </c:pt>
                <c:pt idx="29">
                  <c:v>39158736.570274629</c:v>
                </c:pt>
                <c:pt idx="30">
                  <c:v>41987619.15907564</c:v>
                </c:pt>
                <c:pt idx="31">
                  <c:v>46191090.573645242</c:v>
                </c:pt>
                <c:pt idx="32">
                  <c:v>47348680.628993705</c:v>
                </c:pt>
                <c:pt idx="33">
                  <c:v>43906458.314077742</c:v>
                </c:pt>
                <c:pt idx="34">
                  <c:v>43966636.977874465</c:v>
                </c:pt>
                <c:pt idx="35">
                  <c:v>40134747.81870722</c:v>
                </c:pt>
                <c:pt idx="36">
                  <c:v>28457421.335329555</c:v>
                </c:pt>
                <c:pt idx="37">
                  <c:v>38576770.900016606</c:v>
                </c:pt>
                <c:pt idx="38">
                  <c:v>49194426.936035506</c:v>
                </c:pt>
                <c:pt idx="39">
                  <c:v>49593039.836802892</c:v>
                </c:pt>
                <c:pt idx="40">
                  <c:v>60428921.54112421</c:v>
                </c:pt>
                <c:pt idx="41">
                  <c:v>31667018.289417107</c:v>
                </c:pt>
                <c:pt idx="42">
                  <c:v>20609327.632307813</c:v>
                </c:pt>
                <c:pt idx="43">
                  <c:v>46326674.865986951</c:v>
                </c:pt>
                <c:pt idx="44">
                  <c:v>40562893.703425273</c:v>
                </c:pt>
                <c:pt idx="45">
                  <c:v>72554667.874114692</c:v>
                </c:pt>
                <c:pt idx="46">
                  <c:v>45779451.019409589</c:v>
                </c:pt>
                <c:pt idx="47">
                  <c:v>39608647.755240798</c:v>
                </c:pt>
                <c:pt idx="48">
                  <c:v>36423630.100063473</c:v>
                </c:pt>
                <c:pt idx="49">
                  <c:v>54072629.748019964</c:v>
                </c:pt>
                <c:pt idx="50">
                  <c:v>41765107.898163565</c:v>
                </c:pt>
                <c:pt idx="51">
                  <c:v>49607856.700771302</c:v>
                </c:pt>
                <c:pt idx="52">
                  <c:v>88102088.127872914</c:v>
                </c:pt>
                <c:pt idx="53">
                  <c:v>60142724.258653998</c:v>
                </c:pt>
                <c:pt idx="54">
                  <c:v>39821627.423680469</c:v>
                </c:pt>
                <c:pt idx="55">
                  <c:v>44702665.75355009</c:v>
                </c:pt>
                <c:pt idx="56">
                  <c:v>21089963.383930326</c:v>
                </c:pt>
                <c:pt idx="57">
                  <c:v>26506662.966531444</c:v>
                </c:pt>
                <c:pt idx="58">
                  <c:v>20301227.062412802</c:v>
                </c:pt>
                <c:pt idx="59">
                  <c:v>60758022.751876831</c:v>
                </c:pt>
                <c:pt idx="60">
                  <c:v>32114820.181665834</c:v>
                </c:pt>
                <c:pt idx="61">
                  <c:v>47812928.81325271</c:v>
                </c:pt>
                <c:pt idx="62">
                  <c:v>59958408.377439126</c:v>
                </c:pt>
                <c:pt idx="63">
                  <c:v>48725097.394227773</c:v>
                </c:pt>
                <c:pt idx="64">
                  <c:v>36755937.679952078</c:v>
                </c:pt>
                <c:pt idx="65">
                  <c:v>30740091.729984075</c:v>
                </c:pt>
                <c:pt idx="66">
                  <c:v>30710347.301177129</c:v>
                </c:pt>
                <c:pt idx="67">
                  <c:v>41084757.743674964</c:v>
                </c:pt>
                <c:pt idx="68">
                  <c:v>32052780.822158553</c:v>
                </c:pt>
                <c:pt idx="69">
                  <c:v>20664346.325723391</c:v>
                </c:pt>
                <c:pt idx="70">
                  <c:v>65705137.306015901</c:v>
                </c:pt>
                <c:pt idx="71">
                  <c:v>34178028.522994585</c:v>
                </c:pt>
                <c:pt idx="72">
                  <c:v>31307966.141372714</c:v>
                </c:pt>
                <c:pt idx="73">
                  <c:v>61517536.802334577</c:v>
                </c:pt>
                <c:pt idx="74">
                  <c:v>62729870.823182859</c:v>
                </c:pt>
                <c:pt idx="75">
                  <c:v>55831783.499870114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7-EC4E-95D4-1156FC509167}"/>
            </c:ext>
          </c:extLst>
        </c:ser>
        <c:ser>
          <c:idx val="2"/>
          <c:order val="2"/>
          <c:tx>
            <c:strRef>
              <c:f>qtrap6500!$R$182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qtrap6500!$Z$182:$CW$182</c:f>
              <c:numCache>
                <c:formatCode>General</c:formatCode>
                <c:ptCount val="76"/>
                <c:pt idx="0">
                  <c:v>93957528.550545245</c:v>
                </c:pt>
                <c:pt idx="1">
                  <c:v>82867647.781848356</c:v>
                </c:pt>
                <c:pt idx="2">
                  <c:v>82506234.676170796</c:v>
                </c:pt>
                <c:pt idx="3">
                  <c:v>82641871.692763373</c:v>
                </c:pt>
                <c:pt idx="4">
                  <c:v>125204359.70080739</c:v>
                </c:pt>
                <c:pt idx="5">
                  <c:v>116052433.61332896</c:v>
                </c:pt>
                <c:pt idx="6">
                  <c:v>157729878.99852729</c:v>
                </c:pt>
                <c:pt idx="7">
                  <c:v>36412356.264083683</c:v>
                </c:pt>
                <c:pt idx="8">
                  <c:v>28805879.285477836</c:v>
                </c:pt>
                <c:pt idx="9">
                  <c:v>28022547.184973475</c:v>
                </c:pt>
                <c:pt idx="10">
                  <c:v>57304733.278490961</c:v>
                </c:pt>
                <c:pt idx="11">
                  <c:v>31272706.665272806</c:v>
                </c:pt>
                <c:pt idx="12">
                  <c:v>70558752.551216453</c:v>
                </c:pt>
                <c:pt idx="13">
                  <c:v>110988090.75964232</c:v>
                </c:pt>
                <c:pt idx="14">
                  <c:v>19282078.344406858</c:v>
                </c:pt>
                <c:pt idx="15">
                  <c:v>10714633.90966172</c:v>
                </c:pt>
                <c:pt idx="16">
                  <c:v>11971773.375887748</c:v>
                </c:pt>
                <c:pt idx="17">
                  <c:v>131289204.88293786</c:v>
                </c:pt>
                <c:pt idx="18">
                  <c:v>21489813.853826731</c:v>
                </c:pt>
                <c:pt idx="19">
                  <c:v>141875757.70456856</c:v>
                </c:pt>
                <c:pt idx="20">
                  <c:v>149668697.73094392</c:v>
                </c:pt>
                <c:pt idx="21">
                  <c:v>70526161.159097984</c:v>
                </c:pt>
                <c:pt idx="22">
                  <c:v>101803622.6817112</c:v>
                </c:pt>
                <c:pt idx="23">
                  <c:v>174851839.45649871</c:v>
                </c:pt>
                <c:pt idx="24">
                  <c:v>32744451.810038663</c:v>
                </c:pt>
                <c:pt idx="25">
                  <c:v>62089133.189090781</c:v>
                </c:pt>
                <c:pt idx="26">
                  <c:v>39359057.547719993</c:v>
                </c:pt>
                <c:pt idx="27">
                  <c:v>108631055.26511335</c:v>
                </c:pt>
                <c:pt idx="28">
                  <c:v>92757367.300778612</c:v>
                </c:pt>
                <c:pt idx="29">
                  <c:v>185165201.34207705</c:v>
                </c:pt>
                <c:pt idx="30">
                  <c:v>61311127.054438435</c:v>
                </c:pt>
                <c:pt idx="31">
                  <c:v>50165154.167526938</c:v>
                </c:pt>
                <c:pt idx="32">
                  <c:v>19872578.382021144</c:v>
                </c:pt>
                <c:pt idx="33">
                  <c:v>19237768.622213218</c:v>
                </c:pt>
                <c:pt idx="34">
                  <c:v>19953677.439377535</c:v>
                </c:pt>
                <c:pt idx="35">
                  <c:v>10813326.656213457</c:v>
                </c:pt>
                <c:pt idx="36">
                  <c:v>6470983.3738535121</c:v>
                </c:pt>
                <c:pt idx="37">
                  <c:v>7957414.1422391851</c:v>
                </c:pt>
                <c:pt idx="38">
                  <c:v>8931762.4114909954</c:v>
                </c:pt>
                <c:pt idx="39">
                  <c:v>8124323.3063065</c:v>
                </c:pt>
                <c:pt idx="40">
                  <c:v>19522764.892642923</c:v>
                </c:pt>
                <c:pt idx="41">
                  <c:v>168741752.86042181</c:v>
                </c:pt>
                <c:pt idx="42">
                  <c:v>135108461.15799835</c:v>
                </c:pt>
                <c:pt idx="43">
                  <c:v>66239532.48811508</c:v>
                </c:pt>
                <c:pt idx="44">
                  <c:v>27054738.232863389</c:v>
                </c:pt>
                <c:pt idx="45">
                  <c:v>21624109.07836163</c:v>
                </c:pt>
                <c:pt idx="46">
                  <c:v>20759260.265902676</c:v>
                </c:pt>
                <c:pt idx="47">
                  <c:v>34909926.784996822</c:v>
                </c:pt>
                <c:pt idx="48">
                  <c:v>33404948.501842238</c:v>
                </c:pt>
                <c:pt idx="49">
                  <c:v>66404127.795073427</c:v>
                </c:pt>
                <c:pt idx="50">
                  <c:v>160340866.28113371</c:v>
                </c:pt>
                <c:pt idx="51">
                  <c:v>22851108.353336215</c:v>
                </c:pt>
                <c:pt idx="52">
                  <c:v>90236258.586074129</c:v>
                </c:pt>
                <c:pt idx="53">
                  <c:v>59156977.329240039</c:v>
                </c:pt>
                <c:pt idx="54">
                  <c:v>13365259.851470822</c:v>
                </c:pt>
                <c:pt idx="55">
                  <c:v>49390820.207559526</c:v>
                </c:pt>
                <c:pt idx="56">
                  <c:v>116224694.58896117</c:v>
                </c:pt>
                <c:pt idx="57">
                  <c:v>197574030.64570254</c:v>
                </c:pt>
                <c:pt idx="58">
                  <c:v>42375012.881914034</c:v>
                </c:pt>
                <c:pt idx="59">
                  <c:v>31296203.57590187</c:v>
                </c:pt>
                <c:pt idx="60">
                  <c:v>193299008.14939043</c:v>
                </c:pt>
                <c:pt idx="61">
                  <c:v>34182122.0278714</c:v>
                </c:pt>
                <c:pt idx="62">
                  <c:v>74753135.089904457</c:v>
                </c:pt>
                <c:pt idx="63">
                  <c:v>57878706.073755875</c:v>
                </c:pt>
                <c:pt idx="64">
                  <c:v>16466589.100414665</c:v>
                </c:pt>
                <c:pt idx="65">
                  <c:v>129594405.44109698</c:v>
                </c:pt>
                <c:pt idx="66">
                  <c:v>174925717.05866784</c:v>
                </c:pt>
                <c:pt idx="67">
                  <c:v>216866110.70656729</c:v>
                </c:pt>
                <c:pt idx="68">
                  <c:v>50039774.020216018</c:v>
                </c:pt>
                <c:pt idx="69">
                  <c:v>185086424.80603763</c:v>
                </c:pt>
                <c:pt idx="70">
                  <c:v>101255241.13997923</c:v>
                </c:pt>
                <c:pt idx="71">
                  <c:v>49708572.214991972</c:v>
                </c:pt>
                <c:pt idx="72">
                  <c:v>180230789.23067057</c:v>
                </c:pt>
                <c:pt idx="73">
                  <c:v>35898836.290573895</c:v>
                </c:pt>
                <c:pt idx="74">
                  <c:v>68118840.309687763</c:v>
                </c:pt>
                <c:pt idx="75">
                  <c:v>35875958.388953038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7-EC4E-95D4-1156FC509167}"/>
            </c:ext>
          </c:extLst>
        </c:ser>
        <c:ser>
          <c:idx val="3"/>
          <c:order val="3"/>
          <c:tx>
            <c:strRef>
              <c:f>qtrap6500!$R$183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qtrap6500!$Z$183:$CW$183</c:f>
              <c:numCache>
                <c:formatCode>General</c:formatCode>
                <c:ptCount val="76"/>
                <c:pt idx="0">
                  <c:v>24901364.852582838</c:v>
                </c:pt>
                <c:pt idx="1">
                  <c:v>22674657.333444804</c:v>
                </c:pt>
                <c:pt idx="2">
                  <c:v>23038008.864011262</c:v>
                </c:pt>
                <c:pt idx="3">
                  <c:v>20811287.285548571</c:v>
                </c:pt>
                <c:pt idx="4">
                  <c:v>25225401.352038525</c:v>
                </c:pt>
                <c:pt idx="5">
                  <c:v>24830819.570843853</c:v>
                </c:pt>
                <c:pt idx="6">
                  <c:v>29986411.157552272</c:v>
                </c:pt>
                <c:pt idx="7">
                  <c:v>7210413.9660148649</c:v>
                </c:pt>
                <c:pt idx="8">
                  <c:v>4007960.937099494</c:v>
                </c:pt>
                <c:pt idx="9">
                  <c:v>3461747.0855884948</c:v>
                </c:pt>
                <c:pt idx="10">
                  <c:v>24424573.385214448</c:v>
                </c:pt>
                <c:pt idx="11">
                  <c:v>5386272.5365022458</c:v>
                </c:pt>
                <c:pt idx="12">
                  <c:v>30342514.907882281</c:v>
                </c:pt>
                <c:pt idx="13">
                  <c:v>47446478.371987343</c:v>
                </c:pt>
                <c:pt idx="14">
                  <c:v>6054008.3534013405</c:v>
                </c:pt>
                <c:pt idx="15">
                  <c:v>2823569.3763427259</c:v>
                </c:pt>
                <c:pt idx="16">
                  <c:v>2602099.8996572215</c:v>
                </c:pt>
                <c:pt idx="17">
                  <c:v>28116240.887297846</c:v>
                </c:pt>
                <c:pt idx="18">
                  <c:v>4256438.805991522</c:v>
                </c:pt>
                <c:pt idx="19">
                  <c:v>59912019.306266218</c:v>
                </c:pt>
                <c:pt idx="20">
                  <c:v>36980207.800753504</c:v>
                </c:pt>
                <c:pt idx="21">
                  <c:v>31443339.68438454</c:v>
                </c:pt>
                <c:pt idx="22">
                  <c:v>43232024.585949056</c:v>
                </c:pt>
                <c:pt idx="23">
                  <c:v>37668069.009537384</c:v>
                </c:pt>
                <c:pt idx="24">
                  <c:v>7895090.0311851893</c:v>
                </c:pt>
                <c:pt idx="25">
                  <c:v>8677739.2202490531</c:v>
                </c:pt>
                <c:pt idx="26">
                  <c:v>5057012.394573492</c:v>
                </c:pt>
                <c:pt idx="27">
                  <c:v>45420114.75400646</c:v>
                </c:pt>
                <c:pt idx="28">
                  <c:v>37971224.455393218</c:v>
                </c:pt>
                <c:pt idx="29">
                  <c:v>35908289.270000726</c:v>
                </c:pt>
                <c:pt idx="30">
                  <c:v>25056585.325680483</c:v>
                </c:pt>
                <c:pt idx="31">
                  <c:v>8376534.3230295116</c:v>
                </c:pt>
                <c:pt idx="32">
                  <c:v>3732236.4683607928</c:v>
                </c:pt>
                <c:pt idx="33">
                  <c:v>2614966.6197439944</c:v>
                </c:pt>
                <c:pt idx="34">
                  <c:v>2740017.8933739117</c:v>
                </c:pt>
                <c:pt idx="35">
                  <c:v>1579207.9059510732</c:v>
                </c:pt>
                <c:pt idx="36">
                  <c:v>1012446.6125687711</c:v>
                </c:pt>
                <c:pt idx="37">
                  <c:v>1110791.3194221775</c:v>
                </c:pt>
                <c:pt idx="38">
                  <c:v>1060693.7904072702</c:v>
                </c:pt>
                <c:pt idx="39">
                  <c:v>1064836.7968727921</c:v>
                </c:pt>
                <c:pt idx="40">
                  <c:v>1619667.7425419462</c:v>
                </c:pt>
                <c:pt idx="41">
                  <c:v>38901635.992011502</c:v>
                </c:pt>
                <c:pt idx="42">
                  <c:v>33450331.876548734</c:v>
                </c:pt>
                <c:pt idx="43">
                  <c:v>26628804.681370843</c:v>
                </c:pt>
                <c:pt idx="44">
                  <c:v>6041170.804749893</c:v>
                </c:pt>
                <c:pt idx="45">
                  <c:v>4299292.8747573867</c:v>
                </c:pt>
                <c:pt idx="46">
                  <c:v>2803109.7869702955</c:v>
                </c:pt>
                <c:pt idx="47">
                  <c:v>4078240.7478451743</c:v>
                </c:pt>
                <c:pt idx="48">
                  <c:v>3588761.8986754478</c:v>
                </c:pt>
                <c:pt idx="49">
                  <c:v>30228177.435879592</c:v>
                </c:pt>
                <c:pt idx="50">
                  <c:v>35566631.147693716</c:v>
                </c:pt>
                <c:pt idx="51">
                  <c:v>4847780.3680215059</c:v>
                </c:pt>
                <c:pt idx="52">
                  <c:v>38441203.336503215</c:v>
                </c:pt>
                <c:pt idx="53">
                  <c:v>25598745.661726147</c:v>
                </c:pt>
                <c:pt idx="54">
                  <c:v>4348794.5704449443</c:v>
                </c:pt>
                <c:pt idx="55">
                  <c:v>22408627.504724935</c:v>
                </c:pt>
                <c:pt idx="56">
                  <c:v>28352486.608209424</c:v>
                </c:pt>
                <c:pt idx="57">
                  <c:v>38335516.854053229</c:v>
                </c:pt>
                <c:pt idx="58">
                  <c:v>6687418.0026452625</c:v>
                </c:pt>
                <c:pt idx="59">
                  <c:v>5359087.9983036872</c:v>
                </c:pt>
                <c:pt idx="60">
                  <c:v>39361782.415958136</c:v>
                </c:pt>
                <c:pt idx="61">
                  <c:v>5369845.5713752955</c:v>
                </c:pt>
                <c:pt idx="62">
                  <c:v>31045552.583003864</c:v>
                </c:pt>
                <c:pt idx="63">
                  <c:v>24359185.280988883</c:v>
                </c:pt>
                <c:pt idx="64">
                  <c:v>4443897.1736950604</c:v>
                </c:pt>
                <c:pt idx="65">
                  <c:v>26620417.521587905</c:v>
                </c:pt>
                <c:pt idx="66">
                  <c:v>35860973.253555834</c:v>
                </c:pt>
                <c:pt idx="67">
                  <c:v>41643198.366033763</c:v>
                </c:pt>
                <c:pt idx="68">
                  <c:v>7531521.8439421821</c:v>
                </c:pt>
                <c:pt idx="69">
                  <c:v>33896864.975070409</c:v>
                </c:pt>
                <c:pt idx="70">
                  <c:v>39712563.864686221</c:v>
                </c:pt>
                <c:pt idx="71">
                  <c:v>8258822.4235443147</c:v>
                </c:pt>
                <c:pt idx="72">
                  <c:v>36585644.753299326</c:v>
                </c:pt>
                <c:pt idx="73">
                  <c:v>6610851.1673820894</c:v>
                </c:pt>
                <c:pt idx="74">
                  <c:v>27266716.059857231</c:v>
                </c:pt>
                <c:pt idx="75">
                  <c:v>6589221.7340945983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C7-EC4E-95D4-1156FC509167}"/>
            </c:ext>
          </c:extLst>
        </c:ser>
        <c:ser>
          <c:idx val="4"/>
          <c:order val="4"/>
          <c:tx>
            <c:strRef>
              <c:f>qtrap6500!$R$184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qtrap6500!$Z$184:$CW$184</c:f>
              <c:numCache>
                <c:formatCode>General</c:formatCode>
                <c:ptCount val="76"/>
                <c:pt idx="0">
                  <c:v>65839616.760926701</c:v>
                </c:pt>
                <c:pt idx="1">
                  <c:v>55194480.127442069</c:v>
                </c:pt>
                <c:pt idx="2">
                  <c:v>62434534.568898603</c:v>
                </c:pt>
                <c:pt idx="3">
                  <c:v>58263745.417049304</c:v>
                </c:pt>
                <c:pt idx="4">
                  <c:v>54350709.703292683</c:v>
                </c:pt>
                <c:pt idx="5">
                  <c:v>53568718.595187612</c:v>
                </c:pt>
                <c:pt idx="6">
                  <c:v>65342428.500982113</c:v>
                </c:pt>
                <c:pt idx="7">
                  <c:v>15295075.461316679</c:v>
                </c:pt>
                <c:pt idx="8">
                  <c:v>7575238.0839221431</c:v>
                </c:pt>
                <c:pt idx="9">
                  <c:v>5911655.4836737411</c:v>
                </c:pt>
                <c:pt idx="10">
                  <c:v>93774729.437784985</c:v>
                </c:pt>
                <c:pt idx="11">
                  <c:v>13692912.486135971</c:v>
                </c:pt>
                <c:pt idx="12">
                  <c:v>110613778.86879162</c:v>
                </c:pt>
                <c:pt idx="13">
                  <c:v>174802900.91589561</c:v>
                </c:pt>
                <c:pt idx="14">
                  <c:v>20195183.074104577</c:v>
                </c:pt>
                <c:pt idx="15">
                  <c:v>8651225.7283432223</c:v>
                </c:pt>
                <c:pt idx="16">
                  <c:v>6462322.7186170137</c:v>
                </c:pt>
                <c:pt idx="17">
                  <c:v>64288017.127812617</c:v>
                </c:pt>
                <c:pt idx="18">
                  <c:v>9620452.780031424</c:v>
                </c:pt>
                <c:pt idx="19">
                  <c:v>217152905.88707858</c:v>
                </c:pt>
                <c:pt idx="20">
                  <c:v>83320699.243953601</c:v>
                </c:pt>
                <c:pt idx="21">
                  <c:v>107165037.24112199</c:v>
                </c:pt>
                <c:pt idx="22">
                  <c:v>167255764.92464596</c:v>
                </c:pt>
                <c:pt idx="23">
                  <c:v>96746446.667790443</c:v>
                </c:pt>
                <c:pt idx="24">
                  <c:v>20009527.630037732</c:v>
                </c:pt>
                <c:pt idx="25">
                  <c:v>17425390.510251671</c:v>
                </c:pt>
                <c:pt idx="26">
                  <c:v>8471111.2472037654</c:v>
                </c:pt>
                <c:pt idx="27">
                  <c:v>166587800.2631318</c:v>
                </c:pt>
                <c:pt idx="28">
                  <c:v>139257607.24323449</c:v>
                </c:pt>
                <c:pt idx="29">
                  <c:v>94310543.116740867</c:v>
                </c:pt>
                <c:pt idx="30">
                  <c:v>93114780.996096119</c:v>
                </c:pt>
                <c:pt idx="31">
                  <c:v>20499396.821872275</c:v>
                </c:pt>
                <c:pt idx="32">
                  <c:v>11274773.911535999</c:v>
                </c:pt>
                <c:pt idx="33">
                  <c:v>6289846.919224876</c:v>
                </c:pt>
                <c:pt idx="34">
                  <c:v>5332391.6306534223</c:v>
                </c:pt>
                <c:pt idx="35">
                  <c:v>4179675.5173200895</c:v>
                </c:pt>
                <c:pt idx="36">
                  <c:v>2498821.4209860782</c:v>
                </c:pt>
                <c:pt idx="37">
                  <c:v>2271697.8439709838</c:v>
                </c:pt>
                <c:pt idx="38">
                  <c:v>2145417.6455058912</c:v>
                </c:pt>
                <c:pt idx="39">
                  <c:v>2068109.776234783</c:v>
                </c:pt>
                <c:pt idx="40">
                  <c:v>1815658.7235650038</c:v>
                </c:pt>
                <c:pt idx="41">
                  <c:v>75713006.185177281</c:v>
                </c:pt>
                <c:pt idx="42">
                  <c:v>69915068.724300548</c:v>
                </c:pt>
                <c:pt idx="43">
                  <c:v>87584155.114559665</c:v>
                </c:pt>
                <c:pt idx="44">
                  <c:v>15932824.820503052</c:v>
                </c:pt>
                <c:pt idx="45">
                  <c:v>10676310.395798419</c:v>
                </c:pt>
                <c:pt idx="46">
                  <c:v>5216484.3260522438</c:v>
                </c:pt>
                <c:pt idx="47">
                  <c:v>4851056.4596354514</c:v>
                </c:pt>
                <c:pt idx="48">
                  <c:v>4510730.0324820178</c:v>
                </c:pt>
                <c:pt idx="49">
                  <c:v>122980119.43150254</c:v>
                </c:pt>
                <c:pt idx="50">
                  <c:v>93235715.714839056</c:v>
                </c:pt>
                <c:pt idx="51">
                  <c:v>13644881.513492784</c:v>
                </c:pt>
                <c:pt idx="52">
                  <c:v>139774320.78393996</c:v>
                </c:pt>
                <c:pt idx="53">
                  <c:v>97377057.375033215</c:v>
                </c:pt>
                <c:pt idx="54">
                  <c:v>14672237.575636137</c:v>
                </c:pt>
                <c:pt idx="55">
                  <c:v>82054378.310592696</c:v>
                </c:pt>
                <c:pt idx="56">
                  <c:v>64551725.795975864</c:v>
                </c:pt>
                <c:pt idx="57">
                  <c:v>88799742.360746607</c:v>
                </c:pt>
                <c:pt idx="58">
                  <c:v>12899974.234567385</c:v>
                </c:pt>
                <c:pt idx="59">
                  <c:v>12365657.8231462</c:v>
                </c:pt>
                <c:pt idx="60">
                  <c:v>99003474.361029103</c:v>
                </c:pt>
                <c:pt idx="61">
                  <c:v>11356532.926920185</c:v>
                </c:pt>
                <c:pt idx="62">
                  <c:v>112660012.98497847</c:v>
                </c:pt>
                <c:pt idx="63">
                  <c:v>87828950.724428102</c:v>
                </c:pt>
                <c:pt idx="64">
                  <c:v>14251351.022757439</c:v>
                </c:pt>
                <c:pt idx="65">
                  <c:v>68777331.37131235</c:v>
                </c:pt>
                <c:pt idx="66">
                  <c:v>94646610.166078776</c:v>
                </c:pt>
                <c:pt idx="67">
                  <c:v>97742396.854866877</c:v>
                </c:pt>
                <c:pt idx="68">
                  <c:v>15317450.00725786</c:v>
                </c:pt>
                <c:pt idx="69">
                  <c:v>78901502.187070742</c:v>
                </c:pt>
                <c:pt idx="70">
                  <c:v>146884599.60779899</c:v>
                </c:pt>
                <c:pt idx="71">
                  <c:v>20750715.536199104</c:v>
                </c:pt>
                <c:pt idx="72">
                  <c:v>91927691.931200922</c:v>
                </c:pt>
                <c:pt idx="73">
                  <c:v>16060493.921329228</c:v>
                </c:pt>
                <c:pt idx="74">
                  <c:v>101077379.92666227</c:v>
                </c:pt>
                <c:pt idx="75">
                  <c:v>19398873.924470648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C7-EC4E-95D4-1156FC509167}"/>
            </c:ext>
          </c:extLst>
        </c:ser>
        <c:ser>
          <c:idx val="5"/>
          <c:order val="5"/>
          <c:tx>
            <c:strRef>
              <c:f>qtrap6500!$R$185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qtrap6500!$Z$185:$CW$185</c:f>
              <c:numCache>
                <c:formatCode>General</c:formatCode>
                <c:ptCount val="76"/>
                <c:pt idx="0">
                  <c:v>32094939.366862845</c:v>
                </c:pt>
                <c:pt idx="1">
                  <c:v>28190519.94572771</c:v>
                </c:pt>
                <c:pt idx="2">
                  <c:v>28259177.175247211</c:v>
                </c:pt>
                <c:pt idx="3">
                  <c:v>27699303.889941182</c:v>
                </c:pt>
                <c:pt idx="4">
                  <c:v>41303204.225258105</c:v>
                </c:pt>
                <c:pt idx="5">
                  <c:v>41975259.02682808</c:v>
                </c:pt>
                <c:pt idx="6">
                  <c:v>46229939.687756188</c:v>
                </c:pt>
                <c:pt idx="7">
                  <c:v>9886882.3640011009</c:v>
                </c:pt>
                <c:pt idx="8">
                  <c:v>4937679.9446851686</c:v>
                </c:pt>
                <c:pt idx="9">
                  <c:v>3723250.9554780019</c:v>
                </c:pt>
                <c:pt idx="10">
                  <c:v>18750272.598072443</c:v>
                </c:pt>
                <c:pt idx="11">
                  <c:v>3697744.4125928823</c:v>
                </c:pt>
                <c:pt idx="12">
                  <c:v>20859396.832697168</c:v>
                </c:pt>
                <c:pt idx="13">
                  <c:v>30023766.849692214</c:v>
                </c:pt>
                <c:pt idx="14">
                  <c:v>4326692.6621460328</c:v>
                </c:pt>
                <c:pt idx="15">
                  <c:v>2090306.1505398618</c:v>
                </c:pt>
                <c:pt idx="16">
                  <c:v>1871657.5756219206</c:v>
                </c:pt>
                <c:pt idx="17">
                  <c:v>47657094.095252216</c:v>
                </c:pt>
                <c:pt idx="18">
                  <c:v>5531301.7799780676</c:v>
                </c:pt>
                <c:pt idx="19">
                  <c:v>37833460.869790189</c:v>
                </c:pt>
                <c:pt idx="20">
                  <c:v>55699330.258689053</c:v>
                </c:pt>
                <c:pt idx="21">
                  <c:v>24202542.02850695</c:v>
                </c:pt>
                <c:pt idx="22">
                  <c:v>34030831.971018665</c:v>
                </c:pt>
                <c:pt idx="23">
                  <c:v>65672139.884703495</c:v>
                </c:pt>
                <c:pt idx="24">
                  <c:v>9552593.0076077357</c:v>
                </c:pt>
                <c:pt idx="25">
                  <c:v>6638796.4261789536</c:v>
                </c:pt>
                <c:pt idx="26">
                  <c:v>2991286.8639543089</c:v>
                </c:pt>
                <c:pt idx="27">
                  <c:v>31642558.730460703</c:v>
                </c:pt>
                <c:pt idx="28">
                  <c:v>25674579.24141622</c:v>
                </c:pt>
                <c:pt idx="29">
                  <c:v>58978651.473142862</c:v>
                </c:pt>
                <c:pt idx="30">
                  <c:v>21252097.982212555</c:v>
                </c:pt>
                <c:pt idx="31">
                  <c:v>6589553.7539127106</c:v>
                </c:pt>
                <c:pt idx="32">
                  <c:v>3622477.1144026713</c:v>
                </c:pt>
                <c:pt idx="33">
                  <c:v>2124922.8639177829</c:v>
                </c:pt>
                <c:pt idx="34">
                  <c:v>1611942.1222029522</c:v>
                </c:pt>
                <c:pt idx="35">
                  <c:v>1387940.7380229838</c:v>
                </c:pt>
                <c:pt idx="36">
                  <c:v>812233.52859224856</c:v>
                </c:pt>
                <c:pt idx="37">
                  <c:v>827305.95549707278</c:v>
                </c:pt>
                <c:pt idx="38">
                  <c:v>799980.79967358802</c:v>
                </c:pt>
                <c:pt idx="39">
                  <c:v>653594.59006583749</c:v>
                </c:pt>
                <c:pt idx="40">
                  <c:v>536647.99199735967</c:v>
                </c:pt>
                <c:pt idx="41">
                  <c:v>54642932.136007726</c:v>
                </c:pt>
                <c:pt idx="42">
                  <c:v>47807828.653585576</c:v>
                </c:pt>
                <c:pt idx="43">
                  <c:v>21810725.147042144</c:v>
                </c:pt>
                <c:pt idx="44">
                  <c:v>5536320.9720415007</c:v>
                </c:pt>
                <c:pt idx="45">
                  <c:v>4307157.2489048876</c:v>
                </c:pt>
                <c:pt idx="46">
                  <c:v>2025297.0677634922</c:v>
                </c:pt>
                <c:pt idx="47">
                  <c:v>1601174.9061142975</c:v>
                </c:pt>
                <c:pt idx="48">
                  <c:v>1496020.87078157</c:v>
                </c:pt>
                <c:pt idx="49">
                  <c:v>23689148.805874206</c:v>
                </c:pt>
                <c:pt idx="50">
                  <c:v>60344924.547557227</c:v>
                </c:pt>
                <c:pt idx="51">
                  <c:v>6036778.5787275853</c:v>
                </c:pt>
                <c:pt idx="52">
                  <c:v>25545944.051414501</c:v>
                </c:pt>
                <c:pt idx="53">
                  <c:v>19132548.359988853</c:v>
                </c:pt>
                <c:pt idx="54">
                  <c:v>3157062.3264078093</c:v>
                </c:pt>
                <c:pt idx="55">
                  <c:v>17058934.064221121</c:v>
                </c:pt>
                <c:pt idx="56">
                  <c:v>41508077.245910011</c:v>
                </c:pt>
                <c:pt idx="57">
                  <c:v>61846247.26708366</c:v>
                </c:pt>
                <c:pt idx="58">
                  <c:v>7838569.0657897377</c:v>
                </c:pt>
                <c:pt idx="59">
                  <c:v>7053377.1451044651</c:v>
                </c:pt>
                <c:pt idx="60">
                  <c:v>73998378.25050132</c:v>
                </c:pt>
                <c:pt idx="61">
                  <c:v>8086178.8907524385</c:v>
                </c:pt>
                <c:pt idx="62">
                  <c:v>28322365.308500621</c:v>
                </c:pt>
                <c:pt idx="63">
                  <c:v>19579278.496476345</c:v>
                </c:pt>
                <c:pt idx="64">
                  <c:v>4109069.7471837266</c:v>
                </c:pt>
                <c:pt idx="65">
                  <c:v>52617712.244967692</c:v>
                </c:pt>
                <c:pt idx="66">
                  <c:v>73046738.232398927</c:v>
                </c:pt>
                <c:pt idx="67">
                  <c:v>77497913.552246377</c:v>
                </c:pt>
                <c:pt idx="68">
                  <c:v>8955325.2886444479</c:v>
                </c:pt>
                <c:pt idx="69">
                  <c:v>56262822.366601735</c:v>
                </c:pt>
                <c:pt idx="70">
                  <c:v>37239318.095934279</c:v>
                </c:pt>
                <c:pt idx="71">
                  <c:v>8017509.8646769896</c:v>
                </c:pt>
                <c:pt idx="72">
                  <c:v>62227556.173703842</c:v>
                </c:pt>
                <c:pt idx="73">
                  <c:v>9553218.5619694926</c:v>
                </c:pt>
                <c:pt idx="74">
                  <c:v>20428216.621003825</c:v>
                </c:pt>
                <c:pt idx="75">
                  <c:v>6228707.6879010573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C7-EC4E-95D4-1156FC509167}"/>
            </c:ext>
          </c:extLst>
        </c:ser>
        <c:ser>
          <c:idx val="6"/>
          <c:order val="6"/>
          <c:tx>
            <c:strRef>
              <c:f>qtrap6500!$R$186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qtrap6500!$Z$186:$CW$186</c:f>
              <c:numCache>
                <c:formatCode>General</c:formatCode>
                <c:ptCount val="76"/>
                <c:pt idx="0">
                  <c:v>12272474.986543881</c:v>
                </c:pt>
                <c:pt idx="1">
                  <c:v>10009016.850391742</c:v>
                </c:pt>
                <c:pt idx="2">
                  <c:v>10951850.830698242</c:v>
                </c:pt>
                <c:pt idx="3">
                  <c:v>10509178.750205848</c:v>
                </c:pt>
                <c:pt idx="4">
                  <c:v>16709827.069150984</c:v>
                </c:pt>
                <c:pt idx="5">
                  <c:v>14227080.9787363</c:v>
                </c:pt>
                <c:pt idx="6">
                  <c:v>17287189.37151558</c:v>
                </c:pt>
                <c:pt idx="7">
                  <c:v>4120917.994088667</c:v>
                </c:pt>
                <c:pt idx="8">
                  <c:v>1732586.225862422</c:v>
                </c:pt>
                <c:pt idx="9">
                  <c:v>1434930.1608822688</c:v>
                </c:pt>
                <c:pt idx="10">
                  <c:v>2922966.2795023476</c:v>
                </c:pt>
                <c:pt idx="11">
                  <c:v>920646.11714441387</c:v>
                </c:pt>
                <c:pt idx="12">
                  <c:v>3744645.5889207493</c:v>
                </c:pt>
                <c:pt idx="13">
                  <c:v>6105619.0862072511</c:v>
                </c:pt>
                <c:pt idx="14">
                  <c:v>1032845.8324442989</c:v>
                </c:pt>
                <c:pt idx="15">
                  <c:v>502318.84862531209</c:v>
                </c:pt>
                <c:pt idx="16">
                  <c:v>480163.96579431102</c:v>
                </c:pt>
                <c:pt idx="17">
                  <c:v>20852535.543809123</c:v>
                </c:pt>
                <c:pt idx="18">
                  <c:v>2310108.746657358</c:v>
                </c:pt>
                <c:pt idx="19">
                  <c:v>8101526.6807665462</c:v>
                </c:pt>
                <c:pt idx="20">
                  <c:v>20949366.576898806</c:v>
                </c:pt>
                <c:pt idx="21">
                  <c:v>5810894.3822672572</c:v>
                </c:pt>
                <c:pt idx="22">
                  <c:v>7639196.5506712273</c:v>
                </c:pt>
                <c:pt idx="23">
                  <c:v>28775490.727476414</c:v>
                </c:pt>
                <c:pt idx="24">
                  <c:v>3896359.5366737973</c:v>
                </c:pt>
                <c:pt idx="25">
                  <c:v>2537500.5050365929</c:v>
                </c:pt>
                <c:pt idx="26">
                  <c:v>1101507.0123092977</c:v>
                </c:pt>
                <c:pt idx="27">
                  <c:v>7213891.9252900528</c:v>
                </c:pt>
                <c:pt idx="28">
                  <c:v>5713469.4728674665</c:v>
                </c:pt>
                <c:pt idx="29">
                  <c:v>25137545.704120513</c:v>
                </c:pt>
                <c:pt idx="30">
                  <c:v>4328978.1177589549</c:v>
                </c:pt>
                <c:pt idx="31">
                  <c:v>1856109.9343529381</c:v>
                </c:pt>
                <c:pt idx="32">
                  <c:v>1161708.5399727188</c:v>
                </c:pt>
                <c:pt idx="33">
                  <c:v>600551.79980183858</c:v>
                </c:pt>
                <c:pt idx="34">
                  <c:v>491189.07736951974</c:v>
                </c:pt>
                <c:pt idx="35">
                  <c:v>467615.44014357333</c:v>
                </c:pt>
                <c:pt idx="36">
                  <c:v>260930.86714301314</c:v>
                </c:pt>
                <c:pt idx="37">
                  <c:v>275510.66122637258</c:v>
                </c:pt>
                <c:pt idx="38">
                  <c:v>299683.09196770529</c:v>
                </c:pt>
                <c:pt idx="39">
                  <c:v>248802.81896659188</c:v>
                </c:pt>
                <c:pt idx="40">
                  <c:v>171687.44499341943</c:v>
                </c:pt>
                <c:pt idx="41">
                  <c:v>20824752.025440965</c:v>
                </c:pt>
                <c:pt idx="42">
                  <c:v>21524944.651968252</c:v>
                </c:pt>
                <c:pt idx="43">
                  <c:v>5113684.8772084909</c:v>
                </c:pt>
                <c:pt idx="44">
                  <c:v>1625320.4800551306</c:v>
                </c:pt>
                <c:pt idx="45">
                  <c:v>1342847.1244971817</c:v>
                </c:pt>
                <c:pt idx="46">
                  <c:v>698232.64411221433</c:v>
                </c:pt>
                <c:pt idx="47">
                  <c:v>561555.31077247625</c:v>
                </c:pt>
                <c:pt idx="48">
                  <c:v>430117.48670488683</c:v>
                </c:pt>
                <c:pt idx="49">
                  <c:v>3008062.8242063452</c:v>
                </c:pt>
                <c:pt idx="50">
                  <c:v>23885774.834410761</c:v>
                </c:pt>
                <c:pt idx="51">
                  <c:v>2147303.7125574048</c:v>
                </c:pt>
                <c:pt idx="52">
                  <c:v>5712115.2203065818</c:v>
                </c:pt>
                <c:pt idx="53">
                  <c:v>3128600.9284992893</c:v>
                </c:pt>
                <c:pt idx="54">
                  <c:v>826591.65775652253</c:v>
                </c:pt>
                <c:pt idx="55">
                  <c:v>3252987.261399487</c:v>
                </c:pt>
                <c:pt idx="56">
                  <c:v>15779763.973391863</c:v>
                </c:pt>
                <c:pt idx="57">
                  <c:v>22728106.566391364</c:v>
                </c:pt>
                <c:pt idx="58">
                  <c:v>2644203.7785315602</c:v>
                </c:pt>
                <c:pt idx="59">
                  <c:v>2279459.7253060127</c:v>
                </c:pt>
                <c:pt idx="60">
                  <c:v>35104389.568022579</c:v>
                </c:pt>
                <c:pt idx="61">
                  <c:v>3384348.8263348341</c:v>
                </c:pt>
                <c:pt idx="62">
                  <c:v>4831522.4046313334</c:v>
                </c:pt>
                <c:pt idx="63">
                  <c:v>3305961.167631133</c:v>
                </c:pt>
                <c:pt idx="64">
                  <c:v>1160482.8712456108</c:v>
                </c:pt>
                <c:pt idx="65">
                  <c:v>26547858.468438499</c:v>
                </c:pt>
                <c:pt idx="66">
                  <c:v>32704077.06145395</c:v>
                </c:pt>
                <c:pt idx="67">
                  <c:v>34160784.050536573</c:v>
                </c:pt>
                <c:pt idx="68">
                  <c:v>3874019.9757821416</c:v>
                </c:pt>
                <c:pt idx="69">
                  <c:v>21218890.812947463</c:v>
                </c:pt>
                <c:pt idx="70">
                  <c:v>7822047.5947226174</c:v>
                </c:pt>
                <c:pt idx="71">
                  <c:v>2624526.809274544</c:v>
                </c:pt>
                <c:pt idx="72">
                  <c:v>26274166.27105549</c:v>
                </c:pt>
                <c:pt idx="73">
                  <c:v>3685851.6134447153</c:v>
                </c:pt>
                <c:pt idx="74">
                  <c:v>4826968.141843793</c:v>
                </c:pt>
                <c:pt idx="75">
                  <c:v>2008099.4923348574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C7-EC4E-95D4-1156FC50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qtrap6500!$R$180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qtrap6500!$Z$180:$CW$180</c:f>
              <c:numCache>
                <c:formatCode>General</c:formatCode>
                <c:ptCount val="76"/>
                <c:pt idx="0">
                  <c:v>378981536.90696263</c:v>
                </c:pt>
                <c:pt idx="1">
                  <c:v>328315370.14894825</c:v>
                </c:pt>
                <c:pt idx="2">
                  <c:v>311768947.86920339</c:v>
                </c:pt>
                <c:pt idx="3">
                  <c:v>309069879.29669809</c:v>
                </c:pt>
                <c:pt idx="4">
                  <c:v>169197822.93617809</c:v>
                </c:pt>
                <c:pt idx="5">
                  <c:v>138351291.88938507</c:v>
                </c:pt>
                <c:pt idx="6">
                  <c:v>134660668.97954032</c:v>
                </c:pt>
                <c:pt idx="7">
                  <c:v>484330449.81760633</c:v>
                </c:pt>
                <c:pt idx="8">
                  <c:v>525231442.64663386</c:v>
                </c:pt>
                <c:pt idx="9">
                  <c:v>605661199.84634566</c:v>
                </c:pt>
                <c:pt idx="10">
                  <c:v>246170068.96983051</c:v>
                </c:pt>
                <c:pt idx="11">
                  <c:v>273365676.23811889</c:v>
                </c:pt>
                <c:pt idx="12">
                  <c:v>399790440.83291698</c:v>
                </c:pt>
                <c:pt idx="13">
                  <c:v>486687610.54771328</c:v>
                </c:pt>
                <c:pt idx="14">
                  <c:v>553230899.12259126</c:v>
                </c:pt>
                <c:pt idx="15">
                  <c:v>391083916.98091811</c:v>
                </c:pt>
                <c:pt idx="16">
                  <c:v>615822371.31823075</c:v>
                </c:pt>
                <c:pt idx="17">
                  <c:v>321080130.64403671</c:v>
                </c:pt>
                <c:pt idx="18">
                  <c:v>667229685.29624581</c:v>
                </c:pt>
                <c:pt idx="19">
                  <c:v>667686272.55845022</c:v>
                </c:pt>
                <c:pt idx="20">
                  <c:v>214695055.38827777</c:v>
                </c:pt>
                <c:pt idx="21">
                  <c:v>401109285.93319803</c:v>
                </c:pt>
                <c:pt idx="22">
                  <c:v>486038061.72509283</c:v>
                </c:pt>
                <c:pt idx="23">
                  <c:v>299321905.29349875</c:v>
                </c:pt>
                <c:pt idx="24">
                  <c:v>489737169.01555759</c:v>
                </c:pt>
                <c:pt idx="25">
                  <c:v>590887751.27617621</c:v>
                </c:pt>
                <c:pt idx="26">
                  <c:v>366965174.84987175</c:v>
                </c:pt>
                <c:pt idx="27">
                  <c:v>511190728.37965125</c:v>
                </c:pt>
                <c:pt idx="28">
                  <c:v>582768627.38541293</c:v>
                </c:pt>
                <c:pt idx="29">
                  <c:v>329948269.22762287</c:v>
                </c:pt>
                <c:pt idx="30">
                  <c:v>236763676.45962343</c:v>
                </c:pt>
                <c:pt idx="31">
                  <c:v>380625075.67190069</c:v>
                </c:pt>
                <c:pt idx="32">
                  <c:v>533457561.68477857</c:v>
                </c:pt>
                <c:pt idx="33">
                  <c:v>458668874.32297122</c:v>
                </c:pt>
                <c:pt idx="34">
                  <c:v>523658504.41425055</c:v>
                </c:pt>
                <c:pt idx="35">
                  <c:v>517443379.83879876</c:v>
                </c:pt>
                <c:pt idx="36">
                  <c:v>373678056.77265608</c:v>
                </c:pt>
                <c:pt idx="37">
                  <c:v>513785270.62731028</c:v>
                </c:pt>
                <c:pt idx="38">
                  <c:v>549659367.81134295</c:v>
                </c:pt>
                <c:pt idx="39">
                  <c:v>612150057.0955205</c:v>
                </c:pt>
                <c:pt idx="40">
                  <c:v>633195783.81930673</c:v>
                </c:pt>
                <c:pt idx="41">
                  <c:v>292636267.57204986</c:v>
                </c:pt>
                <c:pt idx="42">
                  <c:v>179453978.82853055</c:v>
                </c:pt>
                <c:pt idx="43">
                  <c:v>228687538.50168419</c:v>
                </c:pt>
                <c:pt idx="44">
                  <c:v>455904050.38007534</c:v>
                </c:pt>
                <c:pt idx="45">
                  <c:v>748522944.63602495</c:v>
                </c:pt>
                <c:pt idx="46">
                  <c:v>519341590.9499644</c:v>
                </c:pt>
                <c:pt idx="47">
                  <c:v>394038304.65032661</c:v>
                </c:pt>
                <c:pt idx="48">
                  <c:v>367971862.13346022</c:v>
                </c:pt>
                <c:pt idx="49">
                  <c:v>252360770.77105138</c:v>
                </c:pt>
                <c:pt idx="50">
                  <c:v>370453452.92581856</c:v>
                </c:pt>
                <c:pt idx="51">
                  <c:v>550465308.03324676</c:v>
                </c:pt>
                <c:pt idx="52">
                  <c:v>509587991.61659145</c:v>
                </c:pt>
                <c:pt idx="53">
                  <c:v>401628268.73849308</c:v>
                </c:pt>
                <c:pt idx="54">
                  <c:v>445627885.78961128</c:v>
                </c:pt>
                <c:pt idx="55">
                  <c:v>229608730.04622206</c:v>
                </c:pt>
                <c:pt idx="56">
                  <c:v>154264236.18774354</c:v>
                </c:pt>
                <c:pt idx="57">
                  <c:v>188531700.44039938</c:v>
                </c:pt>
                <c:pt idx="58">
                  <c:v>225297179.70212802</c:v>
                </c:pt>
                <c:pt idx="59">
                  <c:v>654017426.04515767</c:v>
                </c:pt>
                <c:pt idx="60">
                  <c:v>305837945.54778081</c:v>
                </c:pt>
                <c:pt idx="61">
                  <c:v>465296722.31702697</c:v>
                </c:pt>
                <c:pt idx="62">
                  <c:v>337093807.43637943</c:v>
                </c:pt>
                <c:pt idx="63">
                  <c:v>228737456.48953006</c:v>
                </c:pt>
                <c:pt idx="64">
                  <c:v>416513127.35379726</c:v>
                </c:pt>
                <c:pt idx="65">
                  <c:v>274255693.01041937</c:v>
                </c:pt>
                <c:pt idx="66">
                  <c:v>261299103.89853558</c:v>
                </c:pt>
                <c:pt idx="67">
                  <c:v>365215091.75260651</c:v>
                </c:pt>
                <c:pt idx="68">
                  <c:v>337963334.89744151</c:v>
                </c:pt>
                <c:pt idx="69">
                  <c:v>186363782.04849318</c:v>
                </c:pt>
                <c:pt idx="70">
                  <c:v>298337018.8511411</c:v>
                </c:pt>
                <c:pt idx="71">
                  <c:v>339766303.96326572</c:v>
                </c:pt>
                <c:pt idx="72">
                  <c:v>304798400.26460099</c:v>
                </c:pt>
                <c:pt idx="73">
                  <c:v>595993959.90561879</c:v>
                </c:pt>
                <c:pt idx="74">
                  <c:v>372114405.25843567</c:v>
                </c:pt>
                <c:pt idx="75">
                  <c:v>587736387.75165784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6-F944-9F47-92031B6120DB}"/>
            </c:ext>
          </c:extLst>
        </c:ser>
        <c:ser>
          <c:idx val="1"/>
          <c:order val="1"/>
          <c:tx>
            <c:strRef>
              <c:f>qtrap6500!$R$181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qtrap6500!$Z$181:$CW$181</c:f>
              <c:numCache>
                <c:formatCode>General</c:formatCode>
                <c:ptCount val="76"/>
                <c:pt idx="0">
                  <c:v>43213603.24820599</c:v>
                </c:pt>
                <c:pt idx="1">
                  <c:v>36561119.261325233</c:v>
                </c:pt>
                <c:pt idx="2">
                  <c:v>40473371.331851378</c:v>
                </c:pt>
                <c:pt idx="3">
                  <c:v>35907654.175938927</c:v>
                </c:pt>
                <c:pt idx="4">
                  <c:v>20481116.377954882</c:v>
                </c:pt>
                <c:pt idx="5">
                  <c:v>16425870.757089302</c:v>
                </c:pt>
                <c:pt idx="6">
                  <c:v>17604253.195327915</c:v>
                </c:pt>
                <c:pt idx="7">
                  <c:v>38228197.227888986</c:v>
                </c:pt>
                <c:pt idx="8">
                  <c:v>43709006.989100024</c:v>
                </c:pt>
                <c:pt idx="9">
                  <c:v>50697281.901901089</c:v>
                </c:pt>
                <c:pt idx="10">
                  <c:v>46127150.309863552</c:v>
                </c:pt>
                <c:pt idx="11">
                  <c:v>29202522.592112929</c:v>
                </c:pt>
                <c:pt idx="12">
                  <c:v>69675146.564409062</c:v>
                </c:pt>
                <c:pt idx="13">
                  <c:v>102190140.37656848</c:v>
                </c:pt>
                <c:pt idx="14">
                  <c:v>47670151.527015954</c:v>
                </c:pt>
                <c:pt idx="15">
                  <c:v>33543551.365804154</c:v>
                </c:pt>
                <c:pt idx="16">
                  <c:v>49468043.681287862</c:v>
                </c:pt>
                <c:pt idx="17">
                  <c:v>30566339.02884737</c:v>
                </c:pt>
                <c:pt idx="18">
                  <c:v>56615329.600674175</c:v>
                </c:pt>
                <c:pt idx="19">
                  <c:v>134099999.07838763</c:v>
                </c:pt>
                <c:pt idx="20">
                  <c:v>27594551.281897306</c:v>
                </c:pt>
                <c:pt idx="21">
                  <c:v>61757796.027516864</c:v>
                </c:pt>
                <c:pt idx="22">
                  <c:v>88540495.752844483</c:v>
                </c:pt>
                <c:pt idx="23">
                  <c:v>32920070.134698723</c:v>
                </c:pt>
                <c:pt idx="24">
                  <c:v>39200618.015110262</c:v>
                </c:pt>
                <c:pt idx="25">
                  <c:v>55269307.950762324</c:v>
                </c:pt>
                <c:pt idx="26">
                  <c:v>36950434.988083437</c:v>
                </c:pt>
                <c:pt idx="27">
                  <c:v>92436755.614712864</c:v>
                </c:pt>
                <c:pt idx="28">
                  <c:v>105470990.92196329</c:v>
                </c:pt>
                <c:pt idx="29">
                  <c:v>39158736.570274629</c:v>
                </c:pt>
                <c:pt idx="30">
                  <c:v>41987619.15907564</c:v>
                </c:pt>
                <c:pt idx="31">
                  <c:v>46191090.573645242</c:v>
                </c:pt>
                <c:pt idx="32">
                  <c:v>47348680.628993705</c:v>
                </c:pt>
                <c:pt idx="33">
                  <c:v>43906458.314077742</c:v>
                </c:pt>
                <c:pt idx="34">
                  <c:v>43966636.977874465</c:v>
                </c:pt>
                <c:pt idx="35">
                  <c:v>40134747.81870722</c:v>
                </c:pt>
                <c:pt idx="36">
                  <c:v>28457421.335329555</c:v>
                </c:pt>
                <c:pt idx="37">
                  <c:v>38576770.900016606</c:v>
                </c:pt>
                <c:pt idx="38">
                  <c:v>49194426.936035506</c:v>
                </c:pt>
                <c:pt idx="39">
                  <c:v>49593039.836802892</c:v>
                </c:pt>
                <c:pt idx="40">
                  <c:v>60428921.54112421</c:v>
                </c:pt>
                <c:pt idx="41">
                  <c:v>31667018.289417107</c:v>
                </c:pt>
                <c:pt idx="42">
                  <c:v>20609327.632307813</c:v>
                </c:pt>
                <c:pt idx="43">
                  <c:v>46326674.865986951</c:v>
                </c:pt>
                <c:pt idx="44">
                  <c:v>40562893.703425273</c:v>
                </c:pt>
                <c:pt idx="45">
                  <c:v>72554667.874114692</c:v>
                </c:pt>
                <c:pt idx="46">
                  <c:v>45779451.019409589</c:v>
                </c:pt>
                <c:pt idx="47">
                  <c:v>39608647.755240798</c:v>
                </c:pt>
                <c:pt idx="48">
                  <c:v>36423630.100063473</c:v>
                </c:pt>
                <c:pt idx="49">
                  <c:v>54072629.748019964</c:v>
                </c:pt>
                <c:pt idx="50">
                  <c:v>41765107.898163565</c:v>
                </c:pt>
                <c:pt idx="51">
                  <c:v>49607856.700771302</c:v>
                </c:pt>
                <c:pt idx="52">
                  <c:v>88102088.127872914</c:v>
                </c:pt>
                <c:pt idx="53">
                  <c:v>60142724.258653998</c:v>
                </c:pt>
                <c:pt idx="54">
                  <c:v>39821627.423680469</c:v>
                </c:pt>
                <c:pt idx="55">
                  <c:v>44702665.75355009</c:v>
                </c:pt>
                <c:pt idx="56">
                  <c:v>21089963.383930326</c:v>
                </c:pt>
                <c:pt idx="57">
                  <c:v>26506662.966531444</c:v>
                </c:pt>
                <c:pt idx="58">
                  <c:v>20301227.062412802</c:v>
                </c:pt>
                <c:pt idx="59">
                  <c:v>60758022.751876831</c:v>
                </c:pt>
                <c:pt idx="60">
                  <c:v>32114820.181665834</c:v>
                </c:pt>
                <c:pt idx="61">
                  <c:v>47812928.81325271</c:v>
                </c:pt>
                <c:pt idx="62">
                  <c:v>59958408.377439126</c:v>
                </c:pt>
                <c:pt idx="63">
                  <c:v>48725097.394227773</c:v>
                </c:pt>
                <c:pt idx="64">
                  <c:v>36755937.679952078</c:v>
                </c:pt>
                <c:pt idx="65">
                  <c:v>30740091.729984075</c:v>
                </c:pt>
                <c:pt idx="66">
                  <c:v>30710347.301177129</c:v>
                </c:pt>
                <c:pt idx="67">
                  <c:v>41084757.743674964</c:v>
                </c:pt>
                <c:pt idx="68">
                  <c:v>32052780.822158553</c:v>
                </c:pt>
                <c:pt idx="69">
                  <c:v>20664346.325723391</c:v>
                </c:pt>
                <c:pt idx="70">
                  <c:v>65705137.306015901</c:v>
                </c:pt>
                <c:pt idx="71">
                  <c:v>34178028.522994585</c:v>
                </c:pt>
                <c:pt idx="72">
                  <c:v>31307966.141372714</c:v>
                </c:pt>
                <c:pt idx="73">
                  <c:v>61517536.802334577</c:v>
                </c:pt>
                <c:pt idx="74">
                  <c:v>62729870.823182859</c:v>
                </c:pt>
                <c:pt idx="75">
                  <c:v>55831783.499870114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6-F944-9F47-92031B6120DB}"/>
            </c:ext>
          </c:extLst>
        </c:ser>
        <c:ser>
          <c:idx val="2"/>
          <c:order val="2"/>
          <c:tx>
            <c:strRef>
              <c:f>qtrap6500!$R$182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qtrap6500!$Z$182:$CW$182</c:f>
              <c:numCache>
                <c:formatCode>General</c:formatCode>
                <c:ptCount val="76"/>
                <c:pt idx="0">
                  <c:v>93957528.550545245</c:v>
                </c:pt>
                <c:pt idx="1">
                  <c:v>82867647.781848356</c:v>
                </c:pt>
                <c:pt idx="2">
                  <c:v>82506234.676170796</c:v>
                </c:pt>
                <c:pt idx="3">
                  <c:v>82641871.692763373</c:v>
                </c:pt>
                <c:pt idx="4">
                  <c:v>125204359.70080739</c:v>
                </c:pt>
                <c:pt idx="5">
                  <c:v>116052433.61332896</c:v>
                </c:pt>
                <c:pt idx="6">
                  <c:v>157729878.99852729</c:v>
                </c:pt>
                <c:pt idx="7">
                  <c:v>36412356.264083683</c:v>
                </c:pt>
                <c:pt idx="8">
                  <c:v>28805879.285477836</c:v>
                </c:pt>
                <c:pt idx="9">
                  <c:v>28022547.184973475</c:v>
                </c:pt>
                <c:pt idx="10">
                  <c:v>57304733.278490961</c:v>
                </c:pt>
                <c:pt idx="11">
                  <c:v>31272706.665272806</c:v>
                </c:pt>
                <c:pt idx="12">
                  <c:v>70558752.551216453</c:v>
                </c:pt>
                <c:pt idx="13">
                  <c:v>110988090.75964232</c:v>
                </c:pt>
                <c:pt idx="14">
                  <c:v>19282078.344406858</c:v>
                </c:pt>
                <c:pt idx="15">
                  <c:v>10714633.90966172</c:v>
                </c:pt>
                <c:pt idx="16">
                  <c:v>11971773.375887748</c:v>
                </c:pt>
                <c:pt idx="17">
                  <c:v>131289204.88293786</c:v>
                </c:pt>
                <c:pt idx="18">
                  <c:v>21489813.853826731</c:v>
                </c:pt>
                <c:pt idx="19">
                  <c:v>141875757.70456856</c:v>
                </c:pt>
                <c:pt idx="20">
                  <c:v>149668697.73094392</c:v>
                </c:pt>
                <c:pt idx="21">
                  <c:v>70526161.159097984</c:v>
                </c:pt>
                <c:pt idx="22">
                  <c:v>101803622.6817112</c:v>
                </c:pt>
                <c:pt idx="23">
                  <c:v>174851839.45649871</c:v>
                </c:pt>
                <c:pt idx="24">
                  <c:v>32744451.810038663</c:v>
                </c:pt>
                <c:pt idx="25">
                  <c:v>62089133.189090781</c:v>
                </c:pt>
                <c:pt idx="26">
                  <c:v>39359057.547719993</c:v>
                </c:pt>
                <c:pt idx="27">
                  <c:v>108631055.26511335</c:v>
                </c:pt>
                <c:pt idx="28">
                  <c:v>92757367.300778612</c:v>
                </c:pt>
                <c:pt idx="29">
                  <c:v>185165201.34207705</c:v>
                </c:pt>
                <c:pt idx="30">
                  <c:v>61311127.054438435</c:v>
                </c:pt>
                <c:pt idx="31">
                  <c:v>50165154.167526938</c:v>
                </c:pt>
                <c:pt idx="32">
                  <c:v>19872578.382021144</c:v>
                </c:pt>
                <c:pt idx="33">
                  <c:v>19237768.622213218</c:v>
                </c:pt>
                <c:pt idx="34">
                  <c:v>19953677.439377535</c:v>
                </c:pt>
                <c:pt idx="35">
                  <c:v>10813326.656213457</c:v>
                </c:pt>
                <c:pt idx="36">
                  <c:v>6470983.3738535121</c:v>
                </c:pt>
                <c:pt idx="37">
                  <c:v>7957414.1422391851</c:v>
                </c:pt>
                <c:pt idx="38">
                  <c:v>8931762.4114909954</c:v>
                </c:pt>
                <c:pt idx="39">
                  <c:v>8124323.3063065</c:v>
                </c:pt>
                <c:pt idx="40">
                  <c:v>19522764.892642923</c:v>
                </c:pt>
                <c:pt idx="41">
                  <c:v>168741752.86042181</c:v>
                </c:pt>
                <c:pt idx="42">
                  <c:v>135108461.15799835</c:v>
                </c:pt>
                <c:pt idx="43">
                  <c:v>66239532.48811508</c:v>
                </c:pt>
                <c:pt idx="44">
                  <c:v>27054738.232863389</c:v>
                </c:pt>
                <c:pt idx="45">
                  <c:v>21624109.07836163</c:v>
                </c:pt>
                <c:pt idx="46">
                  <c:v>20759260.265902676</c:v>
                </c:pt>
                <c:pt idx="47">
                  <c:v>34909926.784996822</c:v>
                </c:pt>
                <c:pt idx="48">
                  <c:v>33404948.501842238</c:v>
                </c:pt>
                <c:pt idx="49">
                  <c:v>66404127.795073427</c:v>
                </c:pt>
                <c:pt idx="50">
                  <c:v>160340866.28113371</c:v>
                </c:pt>
                <c:pt idx="51">
                  <c:v>22851108.353336215</c:v>
                </c:pt>
                <c:pt idx="52">
                  <c:v>90236258.586074129</c:v>
                </c:pt>
                <c:pt idx="53">
                  <c:v>59156977.329240039</c:v>
                </c:pt>
                <c:pt idx="54">
                  <c:v>13365259.851470822</c:v>
                </c:pt>
                <c:pt idx="55">
                  <c:v>49390820.207559526</c:v>
                </c:pt>
                <c:pt idx="56">
                  <c:v>116224694.58896117</c:v>
                </c:pt>
                <c:pt idx="57">
                  <c:v>197574030.64570254</c:v>
                </c:pt>
                <c:pt idx="58">
                  <c:v>42375012.881914034</c:v>
                </c:pt>
                <c:pt idx="59">
                  <c:v>31296203.57590187</c:v>
                </c:pt>
                <c:pt idx="60">
                  <c:v>193299008.14939043</c:v>
                </c:pt>
                <c:pt idx="61">
                  <c:v>34182122.0278714</c:v>
                </c:pt>
                <c:pt idx="62">
                  <c:v>74753135.089904457</c:v>
                </c:pt>
                <c:pt idx="63">
                  <c:v>57878706.073755875</c:v>
                </c:pt>
                <c:pt idx="64">
                  <c:v>16466589.100414665</c:v>
                </c:pt>
                <c:pt idx="65">
                  <c:v>129594405.44109698</c:v>
                </c:pt>
                <c:pt idx="66">
                  <c:v>174925717.05866784</c:v>
                </c:pt>
                <c:pt idx="67">
                  <c:v>216866110.70656729</c:v>
                </c:pt>
                <c:pt idx="68">
                  <c:v>50039774.020216018</c:v>
                </c:pt>
                <c:pt idx="69">
                  <c:v>185086424.80603763</c:v>
                </c:pt>
                <c:pt idx="70">
                  <c:v>101255241.13997923</c:v>
                </c:pt>
                <c:pt idx="71">
                  <c:v>49708572.214991972</c:v>
                </c:pt>
                <c:pt idx="72">
                  <c:v>180230789.23067057</c:v>
                </c:pt>
                <c:pt idx="73">
                  <c:v>35898836.290573895</c:v>
                </c:pt>
                <c:pt idx="74">
                  <c:v>68118840.309687763</c:v>
                </c:pt>
                <c:pt idx="75">
                  <c:v>35875958.388953038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6-F944-9F47-92031B6120DB}"/>
            </c:ext>
          </c:extLst>
        </c:ser>
        <c:ser>
          <c:idx val="3"/>
          <c:order val="3"/>
          <c:tx>
            <c:strRef>
              <c:f>qtrap6500!$R$183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qtrap6500!$Z$183:$CW$183</c:f>
              <c:numCache>
                <c:formatCode>General</c:formatCode>
                <c:ptCount val="76"/>
                <c:pt idx="0">
                  <c:v>24901364.852582838</c:v>
                </c:pt>
                <c:pt idx="1">
                  <c:v>22674657.333444804</c:v>
                </c:pt>
                <c:pt idx="2">
                  <c:v>23038008.864011262</c:v>
                </c:pt>
                <c:pt idx="3">
                  <c:v>20811287.285548571</c:v>
                </c:pt>
                <c:pt idx="4">
                  <c:v>25225401.352038525</c:v>
                </c:pt>
                <c:pt idx="5">
                  <c:v>24830819.570843853</c:v>
                </c:pt>
                <c:pt idx="6">
                  <c:v>29986411.157552272</c:v>
                </c:pt>
                <c:pt idx="7">
                  <c:v>7210413.9660148649</c:v>
                </c:pt>
                <c:pt idx="8">
                  <c:v>4007960.937099494</c:v>
                </c:pt>
                <c:pt idx="9">
                  <c:v>3461747.0855884948</c:v>
                </c:pt>
                <c:pt idx="10">
                  <c:v>24424573.385214448</c:v>
                </c:pt>
                <c:pt idx="11">
                  <c:v>5386272.5365022458</c:v>
                </c:pt>
                <c:pt idx="12">
                  <c:v>30342514.907882281</c:v>
                </c:pt>
                <c:pt idx="13">
                  <c:v>47446478.371987343</c:v>
                </c:pt>
                <c:pt idx="14">
                  <c:v>6054008.3534013405</c:v>
                </c:pt>
                <c:pt idx="15">
                  <c:v>2823569.3763427259</c:v>
                </c:pt>
                <c:pt idx="16">
                  <c:v>2602099.8996572215</c:v>
                </c:pt>
                <c:pt idx="17">
                  <c:v>28116240.887297846</c:v>
                </c:pt>
                <c:pt idx="18">
                  <c:v>4256438.805991522</c:v>
                </c:pt>
                <c:pt idx="19">
                  <c:v>59912019.306266218</c:v>
                </c:pt>
                <c:pt idx="20">
                  <c:v>36980207.800753504</c:v>
                </c:pt>
                <c:pt idx="21">
                  <c:v>31443339.68438454</c:v>
                </c:pt>
                <c:pt idx="22">
                  <c:v>43232024.585949056</c:v>
                </c:pt>
                <c:pt idx="23">
                  <c:v>37668069.009537384</c:v>
                </c:pt>
                <c:pt idx="24">
                  <c:v>7895090.0311851893</c:v>
                </c:pt>
                <c:pt idx="25">
                  <c:v>8677739.2202490531</c:v>
                </c:pt>
                <c:pt idx="26">
                  <c:v>5057012.394573492</c:v>
                </c:pt>
                <c:pt idx="27">
                  <c:v>45420114.75400646</c:v>
                </c:pt>
                <c:pt idx="28">
                  <c:v>37971224.455393218</c:v>
                </c:pt>
                <c:pt idx="29">
                  <c:v>35908289.270000726</c:v>
                </c:pt>
                <c:pt idx="30">
                  <c:v>25056585.325680483</c:v>
                </c:pt>
                <c:pt idx="31">
                  <c:v>8376534.3230295116</c:v>
                </c:pt>
                <c:pt idx="32">
                  <c:v>3732236.4683607928</c:v>
                </c:pt>
                <c:pt idx="33">
                  <c:v>2614966.6197439944</c:v>
                </c:pt>
                <c:pt idx="34">
                  <c:v>2740017.8933739117</c:v>
                </c:pt>
                <c:pt idx="35">
                  <c:v>1579207.9059510732</c:v>
                </c:pt>
                <c:pt idx="36">
                  <c:v>1012446.6125687711</c:v>
                </c:pt>
                <c:pt idx="37">
                  <c:v>1110791.3194221775</c:v>
                </c:pt>
                <c:pt idx="38">
                  <c:v>1060693.7904072702</c:v>
                </c:pt>
                <c:pt idx="39">
                  <c:v>1064836.7968727921</c:v>
                </c:pt>
                <c:pt idx="40">
                  <c:v>1619667.7425419462</c:v>
                </c:pt>
                <c:pt idx="41">
                  <c:v>38901635.992011502</c:v>
                </c:pt>
                <c:pt idx="42">
                  <c:v>33450331.876548734</c:v>
                </c:pt>
                <c:pt idx="43">
                  <c:v>26628804.681370843</c:v>
                </c:pt>
                <c:pt idx="44">
                  <c:v>6041170.804749893</c:v>
                </c:pt>
                <c:pt idx="45">
                  <c:v>4299292.8747573867</c:v>
                </c:pt>
                <c:pt idx="46">
                  <c:v>2803109.7869702955</c:v>
                </c:pt>
                <c:pt idx="47">
                  <c:v>4078240.7478451743</c:v>
                </c:pt>
                <c:pt idx="48">
                  <c:v>3588761.8986754478</c:v>
                </c:pt>
                <c:pt idx="49">
                  <c:v>30228177.435879592</c:v>
                </c:pt>
                <c:pt idx="50">
                  <c:v>35566631.147693716</c:v>
                </c:pt>
                <c:pt idx="51">
                  <c:v>4847780.3680215059</c:v>
                </c:pt>
                <c:pt idx="52">
                  <c:v>38441203.336503215</c:v>
                </c:pt>
                <c:pt idx="53">
                  <c:v>25598745.661726147</c:v>
                </c:pt>
                <c:pt idx="54">
                  <c:v>4348794.5704449443</c:v>
                </c:pt>
                <c:pt idx="55">
                  <c:v>22408627.504724935</c:v>
                </c:pt>
                <c:pt idx="56">
                  <c:v>28352486.608209424</c:v>
                </c:pt>
                <c:pt idx="57">
                  <c:v>38335516.854053229</c:v>
                </c:pt>
                <c:pt idx="58">
                  <c:v>6687418.0026452625</c:v>
                </c:pt>
                <c:pt idx="59">
                  <c:v>5359087.9983036872</c:v>
                </c:pt>
                <c:pt idx="60">
                  <c:v>39361782.415958136</c:v>
                </c:pt>
                <c:pt idx="61">
                  <c:v>5369845.5713752955</c:v>
                </c:pt>
                <c:pt idx="62">
                  <c:v>31045552.583003864</c:v>
                </c:pt>
                <c:pt idx="63">
                  <c:v>24359185.280988883</c:v>
                </c:pt>
                <c:pt idx="64">
                  <c:v>4443897.1736950604</c:v>
                </c:pt>
                <c:pt idx="65">
                  <c:v>26620417.521587905</c:v>
                </c:pt>
                <c:pt idx="66">
                  <c:v>35860973.253555834</c:v>
                </c:pt>
                <c:pt idx="67">
                  <c:v>41643198.366033763</c:v>
                </c:pt>
                <c:pt idx="68">
                  <c:v>7531521.8439421821</c:v>
                </c:pt>
                <c:pt idx="69">
                  <c:v>33896864.975070409</c:v>
                </c:pt>
                <c:pt idx="70">
                  <c:v>39712563.864686221</c:v>
                </c:pt>
                <c:pt idx="71">
                  <c:v>8258822.4235443147</c:v>
                </c:pt>
                <c:pt idx="72">
                  <c:v>36585644.753299326</c:v>
                </c:pt>
                <c:pt idx="73">
                  <c:v>6610851.1673820894</c:v>
                </c:pt>
                <c:pt idx="74">
                  <c:v>27266716.059857231</c:v>
                </c:pt>
                <c:pt idx="75">
                  <c:v>6589221.7340945983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6-F944-9F47-92031B6120DB}"/>
            </c:ext>
          </c:extLst>
        </c:ser>
        <c:ser>
          <c:idx val="4"/>
          <c:order val="4"/>
          <c:tx>
            <c:strRef>
              <c:f>qtrap6500!$R$184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qtrap6500!$Z$184:$CW$184</c:f>
              <c:numCache>
                <c:formatCode>General</c:formatCode>
                <c:ptCount val="76"/>
                <c:pt idx="0">
                  <c:v>65839616.760926701</c:v>
                </c:pt>
                <c:pt idx="1">
                  <c:v>55194480.127442069</c:v>
                </c:pt>
                <c:pt idx="2">
                  <c:v>62434534.568898603</c:v>
                </c:pt>
                <c:pt idx="3">
                  <c:v>58263745.417049304</c:v>
                </c:pt>
                <c:pt idx="4">
                  <c:v>54350709.703292683</c:v>
                </c:pt>
                <c:pt idx="5">
                  <c:v>53568718.595187612</c:v>
                </c:pt>
                <c:pt idx="6">
                  <c:v>65342428.500982113</c:v>
                </c:pt>
                <c:pt idx="7">
                  <c:v>15295075.461316679</c:v>
                </c:pt>
                <c:pt idx="8">
                  <c:v>7575238.0839221431</c:v>
                </c:pt>
                <c:pt idx="9">
                  <c:v>5911655.4836737411</c:v>
                </c:pt>
                <c:pt idx="10">
                  <c:v>93774729.437784985</c:v>
                </c:pt>
                <c:pt idx="11">
                  <c:v>13692912.486135971</c:v>
                </c:pt>
                <c:pt idx="12">
                  <c:v>110613778.86879162</c:v>
                </c:pt>
                <c:pt idx="13">
                  <c:v>174802900.91589561</c:v>
                </c:pt>
                <c:pt idx="14">
                  <c:v>20195183.074104577</c:v>
                </c:pt>
                <c:pt idx="15">
                  <c:v>8651225.7283432223</c:v>
                </c:pt>
                <c:pt idx="16">
                  <c:v>6462322.7186170137</c:v>
                </c:pt>
                <c:pt idx="17">
                  <c:v>64288017.127812617</c:v>
                </c:pt>
                <c:pt idx="18">
                  <c:v>9620452.780031424</c:v>
                </c:pt>
                <c:pt idx="19">
                  <c:v>217152905.88707858</c:v>
                </c:pt>
                <c:pt idx="20">
                  <c:v>83320699.243953601</c:v>
                </c:pt>
                <c:pt idx="21">
                  <c:v>107165037.24112199</c:v>
                </c:pt>
                <c:pt idx="22">
                  <c:v>167255764.92464596</c:v>
                </c:pt>
                <c:pt idx="23">
                  <c:v>96746446.667790443</c:v>
                </c:pt>
                <c:pt idx="24">
                  <c:v>20009527.630037732</c:v>
                </c:pt>
                <c:pt idx="25">
                  <c:v>17425390.510251671</c:v>
                </c:pt>
                <c:pt idx="26">
                  <c:v>8471111.2472037654</c:v>
                </c:pt>
                <c:pt idx="27">
                  <c:v>166587800.2631318</c:v>
                </c:pt>
                <c:pt idx="28">
                  <c:v>139257607.24323449</c:v>
                </c:pt>
                <c:pt idx="29">
                  <c:v>94310543.116740867</c:v>
                </c:pt>
                <c:pt idx="30">
                  <c:v>93114780.996096119</c:v>
                </c:pt>
                <c:pt idx="31">
                  <c:v>20499396.821872275</c:v>
                </c:pt>
                <c:pt idx="32">
                  <c:v>11274773.911535999</c:v>
                </c:pt>
                <c:pt idx="33">
                  <c:v>6289846.919224876</c:v>
                </c:pt>
                <c:pt idx="34">
                  <c:v>5332391.6306534223</c:v>
                </c:pt>
                <c:pt idx="35">
                  <c:v>4179675.5173200895</c:v>
                </c:pt>
                <c:pt idx="36">
                  <c:v>2498821.4209860782</c:v>
                </c:pt>
                <c:pt idx="37">
                  <c:v>2271697.8439709838</c:v>
                </c:pt>
                <c:pt idx="38">
                  <c:v>2145417.6455058912</c:v>
                </c:pt>
                <c:pt idx="39">
                  <c:v>2068109.776234783</c:v>
                </c:pt>
                <c:pt idx="40">
                  <c:v>1815658.7235650038</c:v>
                </c:pt>
                <c:pt idx="41">
                  <c:v>75713006.185177281</c:v>
                </c:pt>
                <c:pt idx="42">
                  <c:v>69915068.724300548</c:v>
                </c:pt>
                <c:pt idx="43">
                  <c:v>87584155.114559665</c:v>
                </c:pt>
                <c:pt idx="44">
                  <c:v>15932824.820503052</c:v>
                </c:pt>
                <c:pt idx="45">
                  <c:v>10676310.395798419</c:v>
                </c:pt>
                <c:pt idx="46">
                  <c:v>5216484.3260522438</c:v>
                </c:pt>
                <c:pt idx="47">
                  <c:v>4851056.4596354514</c:v>
                </c:pt>
                <c:pt idx="48">
                  <c:v>4510730.0324820178</c:v>
                </c:pt>
                <c:pt idx="49">
                  <c:v>122980119.43150254</c:v>
                </c:pt>
                <c:pt idx="50">
                  <c:v>93235715.714839056</c:v>
                </c:pt>
                <c:pt idx="51">
                  <c:v>13644881.513492784</c:v>
                </c:pt>
                <c:pt idx="52">
                  <c:v>139774320.78393996</c:v>
                </c:pt>
                <c:pt idx="53">
                  <c:v>97377057.375033215</c:v>
                </c:pt>
                <c:pt idx="54">
                  <c:v>14672237.575636137</c:v>
                </c:pt>
                <c:pt idx="55">
                  <c:v>82054378.310592696</c:v>
                </c:pt>
                <c:pt idx="56">
                  <c:v>64551725.795975864</c:v>
                </c:pt>
                <c:pt idx="57">
                  <c:v>88799742.360746607</c:v>
                </c:pt>
                <c:pt idx="58">
                  <c:v>12899974.234567385</c:v>
                </c:pt>
                <c:pt idx="59">
                  <c:v>12365657.8231462</c:v>
                </c:pt>
                <c:pt idx="60">
                  <c:v>99003474.361029103</c:v>
                </c:pt>
                <c:pt idx="61">
                  <c:v>11356532.926920185</c:v>
                </c:pt>
                <c:pt idx="62">
                  <c:v>112660012.98497847</c:v>
                </c:pt>
                <c:pt idx="63">
                  <c:v>87828950.724428102</c:v>
                </c:pt>
                <c:pt idx="64">
                  <c:v>14251351.022757439</c:v>
                </c:pt>
                <c:pt idx="65">
                  <c:v>68777331.37131235</c:v>
                </c:pt>
                <c:pt idx="66">
                  <c:v>94646610.166078776</c:v>
                </c:pt>
                <c:pt idx="67">
                  <c:v>97742396.854866877</c:v>
                </c:pt>
                <c:pt idx="68">
                  <c:v>15317450.00725786</c:v>
                </c:pt>
                <c:pt idx="69">
                  <c:v>78901502.187070742</c:v>
                </c:pt>
                <c:pt idx="70">
                  <c:v>146884599.60779899</c:v>
                </c:pt>
                <c:pt idx="71">
                  <c:v>20750715.536199104</c:v>
                </c:pt>
                <c:pt idx="72">
                  <c:v>91927691.931200922</c:v>
                </c:pt>
                <c:pt idx="73">
                  <c:v>16060493.921329228</c:v>
                </c:pt>
                <c:pt idx="74">
                  <c:v>101077379.92666227</c:v>
                </c:pt>
                <c:pt idx="75">
                  <c:v>19398873.924470648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6-F944-9F47-92031B6120DB}"/>
            </c:ext>
          </c:extLst>
        </c:ser>
        <c:ser>
          <c:idx val="5"/>
          <c:order val="5"/>
          <c:tx>
            <c:strRef>
              <c:f>qtrap6500!$R$185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qtrap6500!$Z$185:$CW$185</c:f>
              <c:numCache>
                <c:formatCode>General</c:formatCode>
                <c:ptCount val="76"/>
                <c:pt idx="0">
                  <c:v>32094939.366862845</c:v>
                </c:pt>
                <c:pt idx="1">
                  <c:v>28190519.94572771</c:v>
                </c:pt>
                <c:pt idx="2">
                  <c:v>28259177.175247211</c:v>
                </c:pt>
                <c:pt idx="3">
                  <c:v>27699303.889941182</c:v>
                </c:pt>
                <c:pt idx="4">
                  <c:v>41303204.225258105</c:v>
                </c:pt>
                <c:pt idx="5">
                  <c:v>41975259.02682808</c:v>
                </c:pt>
                <c:pt idx="6">
                  <c:v>46229939.687756188</c:v>
                </c:pt>
                <c:pt idx="7">
                  <c:v>9886882.3640011009</c:v>
                </c:pt>
                <c:pt idx="8">
                  <c:v>4937679.9446851686</c:v>
                </c:pt>
                <c:pt idx="9">
                  <c:v>3723250.9554780019</c:v>
                </c:pt>
                <c:pt idx="10">
                  <c:v>18750272.598072443</c:v>
                </c:pt>
                <c:pt idx="11">
                  <c:v>3697744.4125928823</c:v>
                </c:pt>
                <c:pt idx="12">
                  <c:v>20859396.832697168</c:v>
                </c:pt>
                <c:pt idx="13">
                  <c:v>30023766.849692214</c:v>
                </c:pt>
                <c:pt idx="14">
                  <c:v>4326692.6621460328</c:v>
                </c:pt>
                <c:pt idx="15">
                  <c:v>2090306.1505398618</c:v>
                </c:pt>
                <c:pt idx="16">
                  <c:v>1871657.5756219206</c:v>
                </c:pt>
                <c:pt idx="17">
                  <c:v>47657094.095252216</c:v>
                </c:pt>
                <c:pt idx="18">
                  <c:v>5531301.7799780676</c:v>
                </c:pt>
                <c:pt idx="19">
                  <c:v>37833460.869790189</c:v>
                </c:pt>
                <c:pt idx="20">
                  <c:v>55699330.258689053</c:v>
                </c:pt>
                <c:pt idx="21">
                  <c:v>24202542.02850695</c:v>
                </c:pt>
                <c:pt idx="22">
                  <c:v>34030831.971018665</c:v>
                </c:pt>
                <c:pt idx="23">
                  <c:v>65672139.884703495</c:v>
                </c:pt>
                <c:pt idx="24">
                  <c:v>9552593.0076077357</c:v>
                </c:pt>
                <c:pt idx="25">
                  <c:v>6638796.4261789536</c:v>
                </c:pt>
                <c:pt idx="26">
                  <c:v>2991286.8639543089</c:v>
                </c:pt>
                <c:pt idx="27">
                  <c:v>31642558.730460703</c:v>
                </c:pt>
                <c:pt idx="28">
                  <c:v>25674579.24141622</c:v>
                </c:pt>
                <c:pt idx="29">
                  <c:v>58978651.473142862</c:v>
                </c:pt>
                <c:pt idx="30">
                  <c:v>21252097.982212555</c:v>
                </c:pt>
                <c:pt idx="31">
                  <c:v>6589553.7539127106</c:v>
                </c:pt>
                <c:pt idx="32">
                  <c:v>3622477.1144026713</c:v>
                </c:pt>
                <c:pt idx="33">
                  <c:v>2124922.8639177829</c:v>
                </c:pt>
                <c:pt idx="34">
                  <c:v>1611942.1222029522</c:v>
                </c:pt>
                <c:pt idx="35">
                  <c:v>1387940.7380229838</c:v>
                </c:pt>
                <c:pt idx="36">
                  <c:v>812233.52859224856</c:v>
                </c:pt>
                <c:pt idx="37">
                  <c:v>827305.95549707278</c:v>
                </c:pt>
                <c:pt idx="38">
                  <c:v>799980.79967358802</c:v>
                </c:pt>
                <c:pt idx="39">
                  <c:v>653594.59006583749</c:v>
                </c:pt>
                <c:pt idx="40">
                  <c:v>536647.99199735967</c:v>
                </c:pt>
                <c:pt idx="41">
                  <c:v>54642932.136007726</c:v>
                </c:pt>
                <c:pt idx="42">
                  <c:v>47807828.653585576</c:v>
                </c:pt>
                <c:pt idx="43">
                  <c:v>21810725.147042144</c:v>
                </c:pt>
                <c:pt idx="44">
                  <c:v>5536320.9720415007</c:v>
                </c:pt>
                <c:pt idx="45">
                  <c:v>4307157.2489048876</c:v>
                </c:pt>
                <c:pt idx="46">
                  <c:v>2025297.0677634922</c:v>
                </c:pt>
                <c:pt idx="47">
                  <c:v>1601174.9061142975</c:v>
                </c:pt>
                <c:pt idx="48">
                  <c:v>1496020.87078157</c:v>
                </c:pt>
                <c:pt idx="49">
                  <c:v>23689148.805874206</c:v>
                </c:pt>
                <c:pt idx="50">
                  <c:v>60344924.547557227</c:v>
                </c:pt>
                <c:pt idx="51">
                  <c:v>6036778.5787275853</c:v>
                </c:pt>
                <c:pt idx="52">
                  <c:v>25545944.051414501</c:v>
                </c:pt>
                <c:pt idx="53">
                  <c:v>19132548.359988853</c:v>
                </c:pt>
                <c:pt idx="54">
                  <c:v>3157062.3264078093</c:v>
                </c:pt>
                <c:pt idx="55">
                  <c:v>17058934.064221121</c:v>
                </c:pt>
                <c:pt idx="56">
                  <c:v>41508077.245910011</c:v>
                </c:pt>
                <c:pt idx="57">
                  <c:v>61846247.26708366</c:v>
                </c:pt>
                <c:pt idx="58">
                  <c:v>7838569.0657897377</c:v>
                </c:pt>
                <c:pt idx="59">
                  <c:v>7053377.1451044651</c:v>
                </c:pt>
                <c:pt idx="60">
                  <c:v>73998378.25050132</c:v>
                </c:pt>
                <c:pt idx="61">
                  <c:v>8086178.8907524385</c:v>
                </c:pt>
                <c:pt idx="62">
                  <c:v>28322365.308500621</c:v>
                </c:pt>
                <c:pt idx="63">
                  <c:v>19579278.496476345</c:v>
                </c:pt>
                <c:pt idx="64">
                  <c:v>4109069.7471837266</c:v>
                </c:pt>
                <c:pt idx="65">
                  <c:v>52617712.244967692</c:v>
                </c:pt>
                <c:pt idx="66">
                  <c:v>73046738.232398927</c:v>
                </c:pt>
                <c:pt idx="67">
                  <c:v>77497913.552246377</c:v>
                </c:pt>
                <c:pt idx="68">
                  <c:v>8955325.2886444479</c:v>
                </c:pt>
                <c:pt idx="69">
                  <c:v>56262822.366601735</c:v>
                </c:pt>
                <c:pt idx="70">
                  <c:v>37239318.095934279</c:v>
                </c:pt>
                <c:pt idx="71">
                  <c:v>8017509.8646769896</c:v>
                </c:pt>
                <c:pt idx="72">
                  <c:v>62227556.173703842</c:v>
                </c:pt>
                <c:pt idx="73">
                  <c:v>9553218.5619694926</c:v>
                </c:pt>
                <c:pt idx="74">
                  <c:v>20428216.621003825</c:v>
                </c:pt>
                <c:pt idx="75">
                  <c:v>6228707.6879010573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46-F944-9F47-92031B6120DB}"/>
            </c:ext>
          </c:extLst>
        </c:ser>
        <c:ser>
          <c:idx val="6"/>
          <c:order val="6"/>
          <c:tx>
            <c:strRef>
              <c:f>qtrap6500!$R$186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qtrap6500!$Z$156:$CW$156</c:f>
              <c:strCache>
                <c:ptCount val="76"/>
                <c:pt idx="0">
                  <c:v>Pool</c:v>
                </c:pt>
                <c:pt idx="1">
                  <c:v>Pool (2)</c:v>
                </c:pt>
                <c:pt idx="2">
                  <c:v>Pool (3)</c:v>
                </c:pt>
                <c:pt idx="3">
                  <c:v>Pool (4)</c:v>
                </c:pt>
                <c:pt idx="4">
                  <c:v>MR42D_glc_n1_1</c:v>
                </c:pt>
                <c:pt idx="5">
                  <c:v>MR42D_glc_n2_2</c:v>
                </c:pt>
                <c:pt idx="6">
                  <c:v>MR42D_glc_n3_1</c:v>
                </c:pt>
                <c:pt idx="7">
                  <c:v>MR49F_unl_n1_2</c:v>
                </c:pt>
                <c:pt idx="8">
                  <c:v>MR49F_palm_n1_2</c:v>
                </c:pt>
                <c:pt idx="9">
                  <c:v>MR49F_palm_n2_3</c:v>
                </c:pt>
                <c:pt idx="10">
                  <c:v>MR42D_glut_n1_3</c:v>
                </c:pt>
                <c:pt idx="11">
                  <c:v>MR42D_palm_n2_1</c:v>
                </c:pt>
                <c:pt idx="12">
                  <c:v>MR49F_glut_n2_2</c:v>
                </c:pt>
                <c:pt idx="13">
                  <c:v>MR49F_glut_n3_3</c:v>
                </c:pt>
                <c:pt idx="14">
                  <c:v>MR42D_unl_n1_2</c:v>
                </c:pt>
                <c:pt idx="15">
                  <c:v>MR42D_unl_n2_2</c:v>
                </c:pt>
                <c:pt idx="16">
                  <c:v>MR42D_unl_n3_1</c:v>
                </c:pt>
                <c:pt idx="17">
                  <c:v>MR49F_glc_n1_2</c:v>
                </c:pt>
                <c:pt idx="18">
                  <c:v>MR49F_unl_n2_2</c:v>
                </c:pt>
                <c:pt idx="19">
                  <c:v>MR49F_glut_n3_2</c:v>
                </c:pt>
                <c:pt idx="20">
                  <c:v>MR42D_glc_n1_3</c:v>
                </c:pt>
                <c:pt idx="21">
                  <c:v>MR49F_glut_n1_1</c:v>
                </c:pt>
                <c:pt idx="22">
                  <c:v>MR49F_glut_n1_2</c:v>
                </c:pt>
                <c:pt idx="23">
                  <c:v>MR49F_glc_n2_2</c:v>
                </c:pt>
                <c:pt idx="24">
                  <c:v>MR42D_unl_n1_1</c:v>
                </c:pt>
                <c:pt idx="25">
                  <c:v>MR42D_palm_n1_2</c:v>
                </c:pt>
                <c:pt idx="26">
                  <c:v>MR42D_palm_n2_3</c:v>
                </c:pt>
                <c:pt idx="27">
                  <c:v>MR49F_glut_n1_3</c:v>
                </c:pt>
                <c:pt idx="28">
                  <c:v>MR49F_glut_n2_1</c:v>
                </c:pt>
                <c:pt idx="29">
                  <c:v>MR49F_glc_n3_2</c:v>
                </c:pt>
                <c:pt idx="30">
                  <c:v>MR42D_glut_n3_1</c:v>
                </c:pt>
                <c:pt idx="31">
                  <c:v>MR42D_palm_n3_2</c:v>
                </c:pt>
                <c:pt idx="32">
                  <c:v>MR49F_unl_n1_3</c:v>
                </c:pt>
                <c:pt idx="33">
                  <c:v>MR49F_palm_n1_3</c:v>
                </c:pt>
                <c:pt idx="34">
                  <c:v>MR49F_palm_n2_1</c:v>
                </c:pt>
                <c:pt idx="35">
                  <c:v>MR42D_unl_n1_3</c:v>
                </c:pt>
                <c:pt idx="36">
                  <c:v>MR42D_unl_n2_1</c:v>
                </c:pt>
                <c:pt idx="37">
                  <c:v>MR42D_unl_n3_3</c:v>
                </c:pt>
                <c:pt idx="38">
                  <c:v>MR49F_unl_n1_1</c:v>
                </c:pt>
                <c:pt idx="39">
                  <c:v>MR49F_unl_n2_1</c:v>
                </c:pt>
                <c:pt idx="40">
                  <c:v>MR49F_palm_n2_2</c:v>
                </c:pt>
                <c:pt idx="41">
                  <c:v>MR42D_glc_n1_2</c:v>
                </c:pt>
                <c:pt idx="42">
                  <c:v>MR42D_glc_n2_1</c:v>
                </c:pt>
                <c:pt idx="43">
                  <c:v>MR42D_glut_n2_3</c:v>
                </c:pt>
                <c:pt idx="44">
                  <c:v>MR49F_palm_n1_1</c:v>
                </c:pt>
                <c:pt idx="45">
                  <c:v>MR49F_unl_n3_2</c:v>
                </c:pt>
                <c:pt idx="46">
                  <c:v>MR49F_palm_n3_2</c:v>
                </c:pt>
                <c:pt idx="47">
                  <c:v>MR42D_palm_n1_3</c:v>
                </c:pt>
                <c:pt idx="48">
                  <c:v>MR42D_palm_n2_2</c:v>
                </c:pt>
                <c:pt idx="49">
                  <c:v>MR42D_glut_n3_3</c:v>
                </c:pt>
                <c:pt idx="50">
                  <c:v>MR49F_glc_n1_1</c:v>
                </c:pt>
                <c:pt idx="51">
                  <c:v>MR49F_unl_n2_3</c:v>
                </c:pt>
                <c:pt idx="52">
                  <c:v>MR49F_glut_n2_3</c:v>
                </c:pt>
                <c:pt idx="53">
                  <c:v>MR42D_glut_n1_1</c:v>
                </c:pt>
                <c:pt idx="54">
                  <c:v>MR42D_unl_n2_3</c:v>
                </c:pt>
                <c:pt idx="55">
                  <c:v>MR42D_glut_n2_2</c:v>
                </c:pt>
                <c:pt idx="56">
                  <c:v>MR42D_glc_n2_3</c:v>
                </c:pt>
                <c:pt idx="57">
                  <c:v>MR42D_glc_n3_2</c:v>
                </c:pt>
                <c:pt idx="58">
                  <c:v>MR42D_palm_n3_1</c:v>
                </c:pt>
                <c:pt idx="59">
                  <c:v>MR49F_unl_n3_1</c:v>
                </c:pt>
                <c:pt idx="60">
                  <c:v>MR49F_glc_n3_3</c:v>
                </c:pt>
                <c:pt idx="61">
                  <c:v>MR49F_palm_n3_3</c:v>
                </c:pt>
                <c:pt idx="62">
                  <c:v>MR42D_glut_n1_2</c:v>
                </c:pt>
                <c:pt idx="63">
                  <c:v>MR42D_glut_n2_1</c:v>
                </c:pt>
                <c:pt idx="64">
                  <c:v>MR42D_unl_n3_2</c:v>
                </c:pt>
                <c:pt idx="65">
                  <c:v>MR49F_glc_n1_3</c:v>
                </c:pt>
                <c:pt idx="66">
                  <c:v>MR49F_glc_n2_3</c:v>
                </c:pt>
                <c:pt idx="67">
                  <c:v>MR49F_glc_n3_1</c:v>
                </c:pt>
                <c:pt idx="68">
                  <c:v>MR42D_palm_n1_1</c:v>
                </c:pt>
                <c:pt idx="69">
                  <c:v>MR42D_glc_n3_3</c:v>
                </c:pt>
                <c:pt idx="70">
                  <c:v>MR42D_glut_n3_2</c:v>
                </c:pt>
                <c:pt idx="71">
                  <c:v>MR42D_palm_n3_3</c:v>
                </c:pt>
                <c:pt idx="72">
                  <c:v>MR49F_glc_n2_1</c:v>
                </c:pt>
                <c:pt idx="73">
                  <c:v>MR49F_unl_n3_3</c:v>
                </c:pt>
                <c:pt idx="74">
                  <c:v>MR49F_glut_n3_1</c:v>
                </c:pt>
                <c:pt idx="75">
                  <c:v>MR49F_palm_n3_1</c:v>
                </c:pt>
              </c:strCache>
            </c:strRef>
          </c:cat>
          <c:val>
            <c:numRef>
              <c:f>qtrap6500!$Z$186:$CW$186</c:f>
              <c:numCache>
                <c:formatCode>General</c:formatCode>
                <c:ptCount val="76"/>
                <c:pt idx="0">
                  <c:v>12272474.986543881</c:v>
                </c:pt>
                <c:pt idx="1">
                  <c:v>10009016.850391742</c:v>
                </c:pt>
                <c:pt idx="2">
                  <c:v>10951850.830698242</c:v>
                </c:pt>
                <c:pt idx="3">
                  <c:v>10509178.750205848</c:v>
                </c:pt>
                <c:pt idx="4">
                  <c:v>16709827.069150984</c:v>
                </c:pt>
                <c:pt idx="5">
                  <c:v>14227080.9787363</c:v>
                </c:pt>
                <c:pt idx="6">
                  <c:v>17287189.37151558</c:v>
                </c:pt>
                <c:pt idx="7">
                  <c:v>4120917.994088667</c:v>
                </c:pt>
                <c:pt idx="8">
                  <c:v>1732586.225862422</c:v>
                </c:pt>
                <c:pt idx="9">
                  <c:v>1434930.1608822688</c:v>
                </c:pt>
                <c:pt idx="10">
                  <c:v>2922966.2795023476</c:v>
                </c:pt>
                <c:pt idx="11">
                  <c:v>920646.11714441387</c:v>
                </c:pt>
                <c:pt idx="12">
                  <c:v>3744645.5889207493</c:v>
                </c:pt>
                <c:pt idx="13">
                  <c:v>6105619.0862072511</c:v>
                </c:pt>
                <c:pt idx="14">
                  <c:v>1032845.8324442989</c:v>
                </c:pt>
                <c:pt idx="15">
                  <c:v>502318.84862531209</c:v>
                </c:pt>
                <c:pt idx="16">
                  <c:v>480163.96579431102</c:v>
                </c:pt>
                <c:pt idx="17">
                  <c:v>20852535.543809123</c:v>
                </c:pt>
                <c:pt idx="18">
                  <c:v>2310108.746657358</c:v>
                </c:pt>
                <c:pt idx="19">
                  <c:v>8101526.6807665462</c:v>
                </c:pt>
                <c:pt idx="20">
                  <c:v>20949366.576898806</c:v>
                </c:pt>
                <c:pt idx="21">
                  <c:v>5810894.3822672572</c:v>
                </c:pt>
                <c:pt idx="22">
                  <c:v>7639196.5506712273</c:v>
                </c:pt>
                <c:pt idx="23">
                  <c:v>28775490.727476414</c:v>
                </c:pt>
                <c:pt idx="24">
                  <c:v>3896359.5366737973</c:v>
                </c:pt>
                <c:pt idx="25">
                  <c:v>2537500.5050365929</c:v>
                </c:pt>
                <c:pt idx="26">
                  <c:v>1101507.0123092977</c:v>
                </c:pt>
                <c:pt idx="27">
                  <c:v>7213891.9252900528</c:v>
                </c:pt>
                <c:pt idx="28">
                  <c:v>5713469.4728674665</c:v>
                </c:pt>
                <c:pt idx="29">
                  <c:v>25137545.704120513</c:v>
                </c:pt>
                <c:pt idx="30">
                  <c:v>4328978.1177589549</c:v>
                </c:pt>
                <c:pt idx="31">
                  <c:v>1856109.9343529381</c:v>
                </c:pt>
                <c:pt idx="32">
                  <c:v>1161708.5399727188</c:v>
                </c:pt>
                <c:pt idx="33">
                  <c:v>600551.79980183858</c:v>
                </c:pt>
                <c:pt idx="34">
                  <c:v>491189.07736951974</c:v>
                </c:pt>
                <c:pt idx="35">
                  <c:v>467615.44014357333</c:v>
                </c:pt>
                <c:pt idx="36">
                  <c:v>260930.86714301314</c:v>
                </c:pt>
                <c:pt idx="37">
                  <c:v>275510.66122637258</c:v>
                </c:pt>
                <c:pt idx="38">
                  <c:v>299683.09196770529</c:v>
                </c:pt>
                <c:pt idx="39">
                  <c:v>248802.81896659188</c:v>
                </c:pt>
                <c:pt idx="40">
                  <c:v>171687.44499341943</c:v>
                </c:pt>
                <c:pt idx="41">
                  <c:v>20824752.025440965</c:v>
                </c:pt>
                <c:pt idx="42">
                  <c:v>21524944.651968252</c:v>
                </c:pt>
                <c:pt idx="43">
                  <c:v>5113684.8772084909</c:v>
                </c:pt>
                <c:pt idx="44">
                  <c:v>1625320.4800551306</c:v>
                </c:pt>
                <c:pt idx="45">
                  <c:v>1342847.1244971817</c:v>
                </c:pt>
                <c:pt idx="46">
                  <c:v>698232.64411221433</c:v>
                </c:pt>
                <c:pt idx="47">
                  <c:v>561555.31077247625</c:v>
                </c:pt>
                <c:pt idx="48">
                  <c:v>430117.48670488683</c:v>
                </c:pt>
                <c:pt idx="49">
                  <c:v>3008062.8242063452</c:v>
                </c:pt>
                <c:pt idx="50">
                  <c:v>23885774.834410761</c:v>
                </c:pt>
                <c:pt idx="51">
                  <c:v>2147303.7125574048</c:v>
                </c:pt>
                <c:pt idx="52">
                  <c:v>5712115.2203065818</c:v>
                </c:pt>
                <c:pt idx="53">
                  <c:v>3128600.9284992893</c:v>
                </c:pt>
                <c:pt idx="54">
                  <c:v>826591.65775652253</c:v>
                </c:pt>
                <c:pt idx="55">
                  <c:v>3252987.261399487</c:v>
                </c:pt>
                <c:pt idx="56">
                  <c:v>15779763.973391863</c:v>
                </c:pt>
                <c:pt idx="57">
                  <c:v>22728106.566391364</c:v>
                </c:pt>
                <c:pt idx="58">
                  <c:v>2644203.7785315602</c:v>
                </c:pt>
                <c:pt idx="59">
                  <c:v>2279459.7253060127</c:v>
                </c:pt>
                <c:pt idx="60">
                  <c:v>35104389.568022579</c:v>
                </c:pt>
                <c:pt idx="61">
                  <c:v>3384348.8263348341</c:v>
                </c:pt>
                <c:pt idx="62">
                  <c:v>4831522.4046313334</c:v>
                </c:pt>
                <c:pt idx="63">
                  <c:v>3305961.167631133</c:v>
                </c:pt>
                <c:pt idx="64">
                  <c:v>1160482.8712456108</c:v>
                </c:pt>
                <c:pt idx="65">
                  <c:v>26547858.468438499</c:v>
                </c:pt>
                <c:pt idx="66">
                  <c:v>32704077.06145395</c:v>
                </c:pt>
                <c:pt idx="67">
                  <c:v>34160784.050536573</c:v>
                </c:pt>
                <c:pt idx="68">
                  <c:v>3874019.9757821416</c:v>
                </c:pt>
                <c:pt idx="69">
                  <c:v>21218890.812947463</c:v>
                </c:pt>
                <c:pt idx="70">
                  <c:v>7822047.5947226174</c:v>
                </c:pt>
                <c:pt idx="71">
                  <c:v>2624526.809274544</c:v>
                </c:pt>
                <c:pt idx="72">
                  <c:v>26274166.27105549</c:v>
                </c:pt>
                <c:pt idx="73">
                  <c:v>3685851.6134447153</c:v>
                </c:pt>
                <c:pt idx="74">
                  <c:v>4826968.141843793</c:v>
                </c:pt>
                <c:pt idx="75">
                  <c:v>2008099.4923348574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46-F944-9F47-92031B6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sorted sep'!$S$153:$EH$153</c:f>
              <c:numCache>
                <c:formatCode>General</c:formatCode>
                <c:ptCount val="120"/>
                <c:pt idx="0">
                  <c:v>17770.440999999999</c:v>
                </c:pt>
                <c:pt idx="1">
                  <c:v>13339.540999999999</c:v>
                </c:pt>
                <c:pt idx="2">
                  <c:v>14335.821</c:v>
                </c:pt>
                <c:pt idx="3">
                  <c:v>1672.1690000000001</c:v>
                </c:pt>
                <c:pt idx="4">
                  <c:v>1811.4960000000001</c:v>
                </c:pt>
                <c:pt idx="5">
                  <c:v>3254.1280000000002</c:v>
                </c:pt>
                <c:pt idx="6">
                  <c:v>3110.511</c:v>
                </c:pt>
                <c:pt idx="7">
                  <c:v>970167.29500000004</c:v>
                </c:pt>
                <c:pt idx="8">
                  <c:v>1059414.4439999999</c:v>
                </c:pt>
                <c:pt idx="9">
                  <c:v>1137162.8289999999</c:v>
                </c:pt>
                <c:pt idx="10">
                  <c:v>1033373.076</c:v>
                </c:pt>
                <c:pt idx="11">
                  <c:v>889230.15599999996</c:v>
                </c:pt>
                <c:pt idx="12">
                  <c:v>948956.48600000003</c:v>
                </c:pt>
                <c:pt idx="13">
                  <c:v>1024252.197</c:v>
                </c:pt>
                <c:pt idx="14">
                  <c:v>1171458.466</c:v>
                </c:pt>
                <c:pt idx="15">
                  <c:v>851195.79200000002</c:v>
                </c:pt>
                <c:pt idx="16">
                  <c:v>1021757.651</c:v>
                </c:pt>
                <c:pt idx="17">
                  <c:v>919761.174</c:v>
                </c:pt>
                <c:pt idx="18">
                  <c:v>1020167.468</c:v>
                </c:pt>
                <c:pt idx="19">
                  <c:v>1174624.21</c:v>
                </c:pt>
                <c:pt idx="20">
                  <c:v>1366387.2250000001</c:v>
                </c:pt>
                <c:pt idx="21">
                  <c:v>698764.33499999996</c:v>
                </c:pt>
                <c:pt idx="22">
                  <c:v>1115423.432</c:v>
                </c:pt>
                <c:pt idx="23">
                  <c:v>1369743.2350000001</c:v>
                </c:pt>
                <c:pt idx="24">
                  <c:v>1151659.564</c:v>
                </c:pt>
                <c:pt idx="25">
                  <c:v>1202417.7560000001</c:v>
                </c:pt>
                <c:pt idx="26">
                  <c:v>1012512.683</c:v>
                </c:pt>
                <c:pt idx="27">
                  <c:v>961474.33799999999</c:v>
                </c:pt>
                <c:pt idx="28">
                  <c:v>1239179.534</c:v>
                </c:pt>
                <c:pt idx="29">
                  <c:v>1159585.7</c:v>
                </c:pt>
                <c:pt idx="30">
                  <c:v>1183812.206</c:v>
                </c:pt>
                <c:pt idx="31">
                  <c:v>1041029.7879999999</c:v>
                </c:pt>
                <c:pt idx="32">
                  <c:v>1016045.713</c:v>
                </c:pt>
                <c:pt idx="33">
                  <c:v>961056.31599999999</c:v>
                </c:pt>
                <c:pt idx="34">
                  <c:v>1050118.6969999999</c:v>
                </c:pt>
                <c:pt idx="35">
                  <c:v>909022.12100000004</c:v>
                </c:pt>
                <c:pt idx="36">
                  <c:v>1276263.121</c:v>
                </c:pt>
                <c:pt idx="37">
                  <c:v>1139031.6100000001</c:v>
                </c:pt>
                <c:pt idx="38">
                  <c:v>1054194.4779999999</c:v>
                </c:pt>
                <c:pt idx="39">
                  <c:v>915943.93</c:v>
                </c:pt>
                <c:pt idx="40">
                  <c:v>1413406.8430000001</c:v>
                </c:pt>
                <c:pt idx="41">
                  <c:v>1140804.048</c:v>
                </c:pt>
                <c:pt idx="42">
                  <c:v>1002716.108</c:v>
                </c:pt>
                <c:pt idx="43">
                  <c:v>1157097.4140000001</c:v>
                </c:pt>
                <c:pt idx="44">
                  <c:v>1190259.574</c:v>
                </c:pt>
                <c:pt idx="45">
                  <c:v>949947.94700000004</c:v>
                </c:pt>
                <c:pt idx="46">
                  <c:v>1135651.014</c:v>
                </c:pt>
                <c:pt idx="47">
                  <c:v>1079314.2919999999</c:v>
                </c:pt>
                <c:pt idx="48">
                  <c:v>840794.15</c:v>
                </c:pt>
                <c:pt idx="49">
                  <c:v>965617.29200000002</c:v>
                </c:pt>
                <c:pt idx="50">
                  <c:v>746139.26800000004</c:v>
                </c:pt>
                <c:pt idx="51">
                  <c:v>1024148.987</c:v>
                </c:pt>
                <c:pt idx="52">
                  <c:v>1221454.3389999999</c:v>
                </c:pt>
                <c:pt idx="53">
                  <c:v>988339.88199999998</c:v>
                </c:pt>
                <c:pt idx="54">
                  <c:v>845649.05</c:v>
                </c:pt>
                <c:pt idx="55">
                  <c:v>858857.80599999998</c:v>
                </c:pt>
                <c:pt idx="56">
                  <c:v>1068513.9750000001</c:v>
                </c:pt>
                <c:pt idx="57">
                  <c:v>1035494.5209999999</c:v>
                </c:pt>
                <c:pt idx="58">
                  <c:v>1287394.2779999999</c:v>
                </c:pt>
                <c:pt idx="59">
                  <c:v>949092.147</c:v>
                </c:pt>
                <c:pt idx="60">
                  <c:v>915705.73100000003</c:v>
                </c:pt>
                <c:pt idx="61">
                  <c:v>1114080.202</c:v>
                </c:pt>
                <c:pt idx="62">
                  <c:v>1143871.3689999999</c:v>
                </c:pt>
                <c:pt idx="63">
                  <c:v>1179032.1869999999</c:v>
                </c:pt>
                <c:pt idx="64">
                  <c:v>1399536.986</c:v>
                </c:pt>
                <c:pt idx="65">
                  <c:v>870623.55099999998</c:v>
                </c:pt>
                <c:pt idx="66">
                  <c:v>1255658.3759999999</c:v>
                </c:pt>
                <c:pt idx="67">
                  <c:v>1137042.8189999999</c:v>
                </c:pt>
                <c:pt idx="68">
                  <c:v>1149390.2930000001</c:v>
                </c:pt>
                <c:pt idx="69">
                  <c:v>1188300.581</c:v>
                </c:pt>
                <c:pt idx="70">
                  <c:v>942292.32400000002</c:v>
                </c:pt>
                <c:pt idx="71">
                  <c:v>896016.58299999998</c:v>
                </c:pt>
                <c:pt idx="72">
                  <c:v>864877.571</c:v>
                </c:pt>
                <c:pt idx="73">
                  <c:v>989348.52599999995</c:v>
                </c:pt>
                <c:pt idx="74">
                  <c:v>1063323.4310000001</c:v>
                </c:pt>
                <c:pt idx="75">
                  <c:v>1187309.7830000001</c:v>
                </c:pt>
                <c:pt idx="76">
                  <c:v>1431555.412</c:v>
                </c:pt>
                <c:pt idx="77">
                  <c:v>1438706.635</c:v>
                </c:pt>
                <c:pt idx="78">
                  <c:v>782737.94200000004</c:v>
                </c:pt>
                <c:pt idx="79">
                  <c:v>854512.61899999995</c:v>
                </c:pt>
                <c:pt idx="80">
                  <c:v>995683.83600000001</c:v>
                </c:pt>
                <c:pt idx="81">
                  <c:v>1073355.0390000001</c:v>
                </c:pt>
                <c:pt idx="82">
                  <c:v>1436353.3089999999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AA4B-B976-EC79458B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sorted sep'!$S$154:$EH$154</c:f>
              <c:numCache>
                <c:formatCode>General</c:formatCode>
                <c:ptCount val="120"/>
                <c:pt idx="0">
                  <c:v>2085.672</c:v>
                </c:pt>
                <c:pt idx="1">
                  <c:v>1637.396</c:v>
                </c:pt>
                <c:pt idx="2">
                  <c:v>1061.432</c:v>
                </c:pt>
                <c:pt idx="3">
                  <c:v>2100.48</c:v>
                </c:pt>
                <c:pt idx="4">
                  <c:v>1678.904</c:v>
                </c:pt>
                <c:pt idx="5">
                  <c:v>2153.0839999999998</c:v>
                </c:pt>
                <c:pt idx="6">
                  <c:v>1711.6320000000001</c:v>
                </c:pt>
                <c:pt idx="7">
                  <c:v>2984773.2560000001</c:v>
                </c:pt>
                <c:pt idx="8">
                  <c:v>2919414.003</c:v>
                </c:pt>
                <c:pt idx="9">
                  <c:v>2829205.4640000002</c:v>
                </c:pt>
                <c:pt idx="10">
                  <c:v>2965964.341</c:v>
                </c:pt>
                <c:pt idx="11">
                  <c:v>2729115.1949999998</c:v>
                </c:pt>
                <c:pt idx="12">
                  <c:v>2902790.2280000001</c:v>
                </c:pt>
                <c:pt idx="13">
                  <c:v>3061490.162</c:v>
                </c:pt>
                <c:pt idx="14">
                  <c:v>2882068.2439999999</c:v>
                </c:pt>
                <c:pt idx="15">
                  <c:v>2984038.9679999999</c:v>
                </c:pt>
                <c:pt idx="16">
                  <c:v>3389147.7280000001</c:v>
                </c:pt>
                <c:pt idx="17">
                  <c:v>2804273.003</c:v>
                </c:pt>
                <c:pt idx="18">
                  <c:v>2566933.0720000002</c:v>
                </c:pt>
                <c:pt idx="19">
                  <c:v>3289031.33</c:v>
                </c:pt>
                <c:pt idx="20">
                  <c:v>2992012.3190000001</c:v>
                </c:pt>
                <c:pt idx="21">
                  <c:v>2730511.4180000001</c:v>
                </c:pt>
                <c:pt idx="22">
                  <c:v>3001004.2540000002</c:v>
                </c:pt>
                <c:pt idx="23">
                  <c:v>3334521.8670000001</c:v>
                </c:pt>
                <c:pt idx="24">
                  <c:v>3022979.53</c:v>
                </c:pt>
                <c:pt idx="25">
                  <c:v>3121182.0469999998</c:v>
                </c:pt>
                <c:pt idx="26">
                  <c:v>2892097.1129999999</c:v>
                </c:pt>
                <c:pt idx="27">
                  <c:v>2827134.25</c:v>
                </c:pt>
                <c:pt idx="28">
                  <c:v>3048889.514</c:v>
                </c:pt>
                <c:pt idx="29">
                  <c:v>3065258.5419999999</c:v>
                </c:pt>
                <c:pt idx="30">
                  <c:v>2912493.3859999999</c:v>
                </c:pt>
                <c:pt idx="31">
                  <c:v>3057562.0010000002</c:v>
                </c:pt>
                <c:pt idx="32">
                  <c:v>3202023.6439999999</c:v>
                </c:pt>
                <c:pt idx="33">
                  <c:v>3044656.7230000002</c:v>
                </c:pt>
                <c:pt idx="34">
                  <c:v>3083629.9279999998</c:v>
                </c:pt>
                <c:pt idx="35">
                  <c:v>3467371.1290000002</c:v>
                </c:pt>
                <c:pt idx="36">
                  <c:v>3195804.0440000002</c:v>
                </c:pt>
                <c:pt idx="37">
                  <c:v>2957484.5249999999</c:v>
                </c:pt>
                <c:pt idx="38">
                  <c:v>3308682.0410000002</c:v>
                </c:pt>
                <c:pt idx="39">
                  <c:v>2970550.8939999999</c:v>
                </c:pt>
                <c:pt idx="40">
                  <c:v>3590539.807</c:v>
                </c:pt>
                <c:pt idx="41">
                  <c:v>3084059.054</c:v>
                </c:pt>
                <c:pt idx="42">
                  <c:v>2951735.8739999998</c:v>
                </c:pt>
                <c:pt idx="43">
                  <c:v>3256626.6860000002</c:v>
                </c:pt>
                <c:pt idx="44">
                  <c:v>2778952.2080000001</c:v>
                </c:pt>
                <c:pt idx="45">
                  <c:v>3104499.5589999999</c:v>
                </c:pt>
                <c:pt idx="46">
                  <c:v>3197934.2439999999</c:v>
                </c:pt>
                <c:pt idx="47">
                  <c:v>2919799.1710000001</c:v>
                </c:pt>
                <c:pt idx="48">
                  <c:v>2417698.8709999998</c:v>
                </c:pt>
                <c:pt idx="49">
                  <c:v>2904495.66</c:v>
                </c:pt>
                <c:pt idx="50">
                  <c:v>2394957.4900000002</c:v>
                </c:pt>
                <c:pt idx="51">
                  <c:v>2660876.4040000001</c:v>
                </c:pt>
                <c:pt idx="52">
                  <c:v>2815732.8829999999</c:v>
                </c:pt>
                <c:pt idx="53">
                  <c:v>2844764.0249999999</c:v>
                </c:pt>
                <c:pt idx="54">
                  <c:v>2899182.9649999999</c:v>
                </c:pt>
                <c:pt idx="55">
                  <c:v>3078860.585</c:v>
                </c:pt>
                <c:pt idx="56">
                  <c:v>2718706.0240000002</c:v>
                </c:pt>
                <c:pt idx="57">
                  <c:v>3034465.0359999998</c:v>
                </c:pt>
                <c:pt idx="58">
                  <c:v>3202938.64</c:v>
                </c:pt>
                <c:pt idx="59">
                  <c:v>2700330.3250000002</c:v>
                </c:pt>
                <c:pt idx="60">
                  <c:v>2684767.8280000002</c:v>
                </c:pt>
                <c:pt idx="61">
                  <c:v>2794824.335</c:v>
                </c:pt>
                <c:pt idx="62">
                  <c:v>2838527.6159999999</c:v>
                </c:pt>
                <c:pt idx="63">
                  <c:v>3198835.5869999998</c:v>
                </c:pt>
                <c:pt idx="64">
                  <c:v>3113686.67</c:v>
                </c:pt>
                <c:pt idx="65">
                  <c:v>2796795.4750000001</c:v>
                </c:pt>
                <c:pt idx="66">
                  <c:v>3075236.0290000001</c:v>
                </c:pt>
                <c:pt idx="67">
                  <c:v>3010392.3429999999</c:v>
                </c:pt>
                <c:pt idx="68">
                  <c:v>2743506.3590000002</c:v>
                </c:pt>
                <c:pt idx="69">
                  <c:v>2965847.6</c:v>
                </c:pt>
                <c:pt idx="70">
                  <c:v>2599049.7620000001</c:v>
                </c:pt>
                <c:pt idx="71">
                  <c:v>2323904.8930000002</c:v>
                </c:pt>
                <c:pt idx="72">
                  <c:v>2576377.2089999998</c:v>
                </c:pt>
                <c:pt idx="73">
                  <c:v>2551579.6910000001</c:v>
                </c:pt>
                <c:pt idx="74">
                  <c:v>2459661.4160000002</c:v>
                </c:pt>
                <c:pt idx="75">
                  <c:v>3043766.35</c:v>
                </c:pt>
                <c:pt idx="76">
                  <c:v>3124551.6349999998</c:v>
                </c:pt>
                <c:pt idx="77">
                  <c:v>3090179.6570000001</c:v>
                </c:pt>
                <c:pt idx="78">
                  <c:v>2980169.5290000001</c:v>
                </c:pt>
                <c:pt idx="79">
                  <c:v>2709813.986</c:v>
                </c:pt>
                <c:pt idx="80">
                  <c:v>2693640.37</c:v>
                </c:pt>
                <c:pt idx="81">
                  <c:v>2618334.1779999998</c:v>
                </c:pt>
                <c:pt idx="82">
                  <c:v>2710203.0210000002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3-B349-8324-CB8A8E590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057B2F-3D98-014E-A6D2-405A1F678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47A5B4-AB7C-7044-AE28-C9111137A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C44E72-BCFA-8A4F-9EF5-39397E6CF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A26425-9F72-654D-ADEF-4742A82A9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D751CA-F874-1049-8337-C4BCA4D5B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F59C94-284F-C041-9F7D-125A7FDDB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848320</xdr:colOff>
      <xdr:row>210</xdr:row>
      <xdr:rowOff>119062</xdr:rowOff>
    </xdr:from>
    <xdr:to>
      <xdr:col>42</xdr:col>
      <xdr:colOff>220133</xdr:colOff>
      <xdr:row>229</xdr:row>
      <xdr:rowOff>4507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20A3F-EDCD-1D4B-8B83-63D0EAB25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44C2F-91E6-264C-B70F-9DD3607A3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3D0D8-CBEF-2745-BEA7-BB896766F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19B43-8AA5-CA48-AA5E-B18FCFDA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DADBF-E82A-1543-A7DC-9AFD36237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2CA277-B7C0-1D48-A6FA-02CEBD8C3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F77F4C-C7FE-DE4B-BAC5-CE6D355B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848320</xdr:colOff>
      <xdr:row>210</xdr:row>
      <xdr:rowOff>119062</xdr:rowOff>
    </xdr:from>
    <xdr:to>
      <xdr:col>42</xdr:col>
      <xdr:colOff>220133</xdr:colOff>
      <xdr:row>229</xdr:row>
      <xdr:rowOff>4507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AB2C01-B6BB-0045-8D00-9D5367A7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8738A-BE59-F140-80F2-8CE12E7A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84A62-92D7-1648-AF0D-9D2D7B60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6FFAD7-A2C3-F742-9B3C-EF64D1672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9EF8AE-B11C-E34A-8582-0ADA8A2A0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DB6C1-C9A9-2B4B-A1A9-199486A86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3DC74E-F03A-FD4E-BCCA-86FB6A95D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848320</xdr:colOff>
      <xdr:row>210</xdr:row>
      <xdr:rowOff>119062</xdr:rowOff>
    </xdr:from>
    <xdr:to>
      <xdr:col>42</xdr:col>
      <xdr:colOff>220133</xdr:colOff>
      <xdr:row>229</xdr:row>
      <xdr:rowOff>4507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A07BDA-3052-984A-9CD1-1E46FF26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607F7-BF86-AF4F-9DE9-C9C489920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4909E-B3F0-FB45-976B-C82AC46D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EFE71-3D20-AF4E-82E0-C91204B9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0CF3A5-A2C2-8849-A744-82F77A6C2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E6CD6E-DB45-A042-993A-A2F1D3FC5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18A74A-CF2B-F54D-A6B0-8F9E181F6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848320</xdr:colOff>
      <xdr:row>210</xdr:row>
      <xdr:rowOff>119062</xdr:rowOff>
    </xdr:from>
    <xdr:to>
      <xdr:col>42</xdr:col>
      <xdr:colOff>220133</xdr:colOff>
      <xdr:row>229</xdr:row>
      <xdr:rowOff>4507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587D0A-F986-1047-96E3-184727A54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ABAC-8F69-4042-BE3D-F61139B736F3}">
  <dimension ref="A1:NV196"/>
  <sheetViews>
    <sheetView topLeftCell="M187" zoomScale="57" zoomScaleNormal="125" workbookViewId="0">
      <selection activeCell="AD1" sqref="AD1:CW154"/>
    </sheetView>
  </sheetViews>
  <sheetFormatPr defaultColWidth="11.42578125" defaultRowHeight="15"/>
  <cols>
    <col min="2" max="4" width="11.7109375" bestFit="1" customWidth="1"/>
    <col min="5" max="5" width="22.28515625" customWidth="1"/>
    <col min="6" max="8" width="11.7109375" bestFit="1" customWidth="1"/>
    <col min="9" max="10" width="11.85546875" bestFit="1" customWidth="1"/>
    <col min="11" max="11" width="12.85546875" customWidth="1"/>
    <col min="12" max="13" width="11.85546875" bestFit="1" customWidth="1"/>
    <col min="16" max="21" width="11.85546875" bestFit="1" customWidth="1"/>
    <col min="22" max="22" width="12.85546875" customWidth="1"/>
    <col min="23" max="25" width="12.140625" bestFit="1" customWidth="1"/>
    <col min="26" max="27" width="11.85546875" bestFit="1" customWidth="1"/>
    <col min="28" max="28" width="11.7109375" bestFit="1" customWidth="1"/>
    <col min="95" max="95" width="11.28515625" bestFit="1" customWidth="1"/>
    <col min="96" max="141" width="11" bestFit="1" customWidth="1"/>
    <col min="267" max="267" width="12.42578125" customWidth="1"/>
  </cols>
  <sheetData>
    <row r="1" spans="1:10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0</v>
      </c>
      <c r="K1" s="2" t="s">
        <v>12</v>
      </c>
      <c r="L1" s="2" t="s">
        <v>13</v>
      </c>
      <c r="S1" t="s">
        <v>765</v>
      </c>
      <c r="T1" t="s">
        <v>766</v>
      </c>
      <c r="U1" t="s">
        <v>767</v>
      </c>
      <c r="V1" t="s">
        <v>768</v>
      </c>
      <c r="W1" t="s">
        <v>769</v>
      </c>
      <c r="X1" t="s">
        <v>770</v>
      </c>
      <c r="Y1" t="s">
        <v>771</v>
      </c>
      <c r="Z1" t="s">
        <v>772</v>
      </c>
      <c r="AA1" t="s">
        <v>773</v>
      </c>
      <c r="AB1" t="s">
        <v>774</v>
      </c>
      <c r="AC1" t="s">
        <v>775</v>
      </c>
      <c r="AD1" t="s">
        <v>776</v>
      </c>
      <c r="AE1" t="s">
        <v>777</v>
      </c>
      <c r="AF1" t="s">
        <v>778</v>
      </c>
      <c r="AG1" t="s">
        <v>779</v>
      </c>
      <c r="AH1" t="s">
        <v>780</v>
      </c>
      <c r="AI1" t="s">
        <v>781</v>
      </c>
      <c r="AJ1" t="s">
        <v>782</v>
      </c>
      <c r="AK1" t="s">
        <v>783</v>
      </c>
      <c r="AL1" t="s">
        <v>784</v>
      </c>
      <c r="AM1" t="s">
        <v>785</v>
      </c>
      <c r="AN1" t="s">
        <v>786</v>
      </c>
      <c r="AO1" t="s">
        <v>787</v>
      </c>
      <c r="AP1" t="s">
        <v>788</v>
      </c>
      <c r="AQ1" t="s">
        <v>789</v>
      </c>
      <c r="AR1" t="s">
        <v>790</v>
      </c>
      <c r="AS1" t="s">
        <v>791</v>
      </c>
      <c r="AT1" t="s">
        <v>792</v>
      </c>
      <c r="AU1" t="s">
        <v>793</v>
      </c>
      <c r="AV1" t="s">
        <v>794</v>
      </c>
      <c r="AW1" t="s">
        <v>795</v>
      </c>
      <c r="AX1" t="s">
        <v>796</v>
      </c>
      <c r="AY1" t="s">
        <v>797</v>
      </c>
      <c r="AZ1" t="s">
        <v>798</v>
      </c>
      <c r="BA1" t="s">
        <v>799</v>
      </c>
      <c r="BB1" t="s">
        <v>800</v>
      </c>
      <c r="BC1" t="s">
        <v>801</v>
      </c>
      <c r="BD1" t="s">
        <v>802</v>
      </c>
      <c r="BE1" t="s">
        <v>803</v>
      </c>
      <c r="BF1" t="s">
        <v>804</v>
      </c>
      <c r="BG1" t="s">
        <v>805</v>
      </c>
      <c r="BH1" t="s">
        <v>806</v>
      </c>
      <c r="BI1" t="s">
        <v>807</v>
      </c>
      <c r="BJ1" t="s">
        <v>808</v>
      </c>
      <c r="BK1" t="s">
        <v>809</v>
      </c>
      <c r="BL1" t="s">
        <v>810</v>
      </c>
      <c r="BM1" t="s">
        <v>811</v>
      </c>
      <c r="BN1" t="s">
        <v>812</v>
      </c>
      <c r="BO1" t="s">
        <v>813</v>
      </c>
      <c r="BP1" t="s">
        <v>814</v>
      </c>
      <c r="BQ1" t="s">
        <v>815</v>
      </c>
      <c r="BR1" t="s">
        <v>816</v>
      </c>
      <c r="BS1" t="s">
        <v>817</v>
      </c>
      <c r="BT1" t="s">
        <v>818</v>
      </c>
      <c r="BU1" t="s">
        <v>819</v>
      </c>
      <c r="BV1" t="s">
        <v>820</v>
      </c>
      <c r="BW1" t="s">
        <v>821</v>
      </c>
      <c r="BX1" t="s">
        <v>822</v>
      </c>
      <c r="BY1" t="s">
        <v>823</v>
      </c>
      <c r="BZ1" t="s">
        <v>824</v>
      </c>
      <c r="CA1" t="s">
        <v>825</v>
      </c>
      <c r="CB1" t="s">
        <v>826</v>
      </c>
      <c r="CC1" t="s">
        <v>827</v>
      </c>
      <c r="CD1" t="s">
        <v>828</v>
      </c>
      <c r="CE1" t="s">
        <v>829</v>
      </c>
      <c r="CF1" t="s">
        <v>830</v>
      </c>
      <c r="CG1" t="s">
        <v>831</v>
      </c>
      <c r="CH1" t="s">
        <v>832</v>
      </c>
      <c r="CI1" t="s">
        <v>833</v>
      </c>
      <c r="CJ1" t="s">
        <v>834</v>
      </c>
      <c r="CK1" t="s">
        <v>835</v>
      </c>
      <c r="CL1" t="s">
        <v>836</v>
      </c>
      <c r="CM1" t="s">
        <v>837</v>
      </c>
      <c r="CN1" t="s">
        <v>838</v>
      </c>
      <c r="CO1" t="s">
        <v>839</v>
      </c>
      <c r="CP1" t="s">
        <v>840</v>
      </c>
      <c r="CQ1" t="s">
        <v>841</v>
      </c>
      <c r="CR1" t="s">
        <v>842</v>
      </c>
      <c r="CS1" t="s">
        <v>843</v>
      </c>
      <c r="CT1" t="s">
        <v>844</v>
      </c>
      <c r="CU1" t="s">
        <v>845</v>
      </c>
      <c r="CV1" t="s">
        <v>846</v>
      </c>
      <c r="CW1" t="s">
        <v>847</v>
      </c>
    </row>
    <row r="2" spans="1:101">
      <c r="A2" s="2" t="s">
        <v>33</v>
      </c>
      <c r="B2">
        <v>184.851</v>
      </c>
      <c r="C2">
        <v>96.9</v>
      </c>
      <c r="D2">
        <v>15</v>
      </c>
      <c r="E2" t="s">
        <v>65</v>
      </c>
      <c r="F2" s="2">
        <v>-10</v>
      </c>
      <c r="G2" s="2"/>
      <c r="H2" s="2"/>
      <c r="I2" s="2"/>
      <c r="J2" s="2">
        <v>15</v>
      </c>
      <c r="K2" s="2">
        <v>0</v>
      </c>
      <c r="L2" s="2">
        <v>0</v>
      </c>
      <c r="P2">
        <v>0</v>
      </c>
      <c r="Q2" t="s">
        <v>33</v>
      </c>
      <c r="R2">
        <v>14.917999999999999</v>
      </c>
      <c r="S2">
        <v>104108.223</v>
      </c>
      <c r="T2">
        <v>84441.778999999995</v>
      </c>
      <c r="U2">
        <v>146048.492</v>
      </c>
      <c r="V2">
        <v>45524871.799999997</v>
      </c>
      <c r="W2">
        <v>42937561.197999999</v>
      </c>
      <c r="X2">
        <v>39627354.147</v>
      </c>
      <c r="Y2">
        <v>44632169.044</v>
      </c>
      <c r="Z2">
        <v>2050834.713</v>
      </c>
      <c r="AA2">
        <v>1914865.5120000001</v>
      </c>
      <c r="AB2">
        <v>2042481.4029999999</v>
      </c>
      <c r="AC2">
        <v>1964072.7250000001</v>
      </c>
      <c r="AD2">
        <v>362507.53100000002</v>
      </c>
      <c r="AE2">
        <v>243659.55300000001</v>
      </c>
      <c r="AF2">
        <v>159204.35800000001</v>
      </c>
      <c r="AG2">
        <v>894960.49</v>
      </c>
      <c r="AH2">
        <v>1431418.679</v>
      </c>
      <c r="AI2">
        <v>1313251.122</v>
      </c>
      <c r="AJ2">
        <v>4990855.8109999998</v>
      </c>
      <c r="AK2">
        <v>2237156.8629999999</v>
      </c>
      <c r="AL2">
        <v>1703193.554</v>
      </c>
      <c r="AM2">
        <v>3572981.6320000002</v>
      </c>
      <c r="AN2">
        <v>3577668.662</v>
      </c>
      <c r="AO2">
        <v>3207382.574</v>
      </c>
      <c r="AP2">
        <v>2307389.3569999998</v>
      </c>
      <c r="AQ2">
        <v>190684.18700000001</v>
      </c>
      <c r="AR2">
        <v>1396251.5919999999</v>
      </c>
      <c r="AS2">
        <v>2837846.5060000001</v>
      </c>
      <c r="AT2">
        <v>230245.75399999999</v>
      </c>
      <c r="AU2">
        <v>1104380.3910000001</v>
      </c>
      <c r="AV2">
        <v>1679611.7039999999</v>
      </c>
      <c r="AW2">
        <v>131863.22899999999</v>
      </c>
      <c r="AX2">
        <v>3029600.3629999999</v>
      </c>
      <c r="AY2">
        <v>3743654.3149999999</v>
      </c>
      <c r="AZ2">
        <v>3436770.2439999999</v>
      </c>
      <c r="BA2">
        <v>2224516.3360000001</v>
      </c>
      <c r="BB2">
        <v>1172221.311</v>
      </c>
      <c r="BC2">
        <v>351400.46</v>
      </c>
      <c r="BD2">
        <v>1991480.8489999999</v>
      </c>
      <c r="BE2">
        <v>1662888.9029999999</v>
      </c>
      <c r="BF2">
        <v>1371893.1910000001</v>
      </c>
      <c r="BG2">
        <v>2096935.84</v>
      </c>
      <c r="BH2">
        <v>1428920.973</v>
      </c>
      <c r="BI2">
        <v>4703067.1009999998</v>
      </c>
      <c r="BJ2">
        <v>3531860.0989999999</v>
      </c>
      <c r="BK2">
        <v>3606048.08</v>
      </c>
      <c r="BL2">
        <v>1456821.4939999999</v>
      </c>
      <c r="BM2">
        <v>1100569.9939999999</v>
      </c>
      <c r="BN2">
        <v>2335041.8339999998</v>
      </c>
      <c r="BO2">
        <v>242739.77299999999</v>
      </c>
      <c r="BP2">
        <v>192373.261</v>
      </c>
      <c r="BQ2">
        <v>2949065.09</v>
      </c>
      <c r="BR2">
        <v>1045671.447</v>
      </c>
      <c r="BS2">
        <v>3197636.6579999998</v>
      </c>
      <c r="BT2">
        <v>2583640.2599999998</v>
      </c>
      <c r="BU2">
        <v>4052503.95</v>
      </c>
      <c r="BV2">
        <v>3573082.4139999999</v>
      </c>
      <c r="BW2">
        <v>2742350.9580000001</v>
      </c>
      <c r="BX2">
        <v>169212.321</v>
      </c>
      <c r="BY2">
        <v>1269035.3359999999</v>
      </c>
      <c r="BZ2">
        <v>1532248.977</v>
      </c>
      <c r="CA2">
        <v>2677172.8930000002</v>
      </c>
      <c r="CB2">
        <v>5957369.9809999997</v>
      </c>
      <c r="CC2">
        <v>3676795.0249999999</v>
      </c>
      <c r="CD2">
        <v>290202.46799999999</v>
      </c>
      <c r="CE2">
        <v>188597.97500000001</v>
      </c>
      <c r="CF2">
        <v>934308.14300000004</v>
      </c>
      <c r="CG2">
        <v>3090366.784</v>
      </c>
      <c r="CH2">
        <v>271738.30200000003</v>
      </c>
      <c r="CI2">
        <v>1944562.6510000001</v>
      </c>
      <c r="CJ2">
        <v>3757675.6510000001</v>
      </c>
      <c r="CK2">
        <v>2345777.861</v>
      </c>
      <c r="CL2">
        <v>3525181.9369999999</v>
      </c>
      <c r="CM2">
        <v>238287.77499999999</v>
      </c>
      <c r="CN2">
        <v>226002.48499999999</v>
      </c>
      <c r="CO2">
        <v>319374.85100000002</v>
      </c>
      <c r="CP2">
        <v>4043586.7940000002</v>
      </c>
      <c r="CQ2">
        <v>204946.55900000001</v>
      </c>
      <c r="CR2">
        <v>3007785.0460000001</v>
      </c>
      <c r="CS2">
        <v>2322519.0669999998</v>
      </c>
      <c r="CT2">
        <v>204555.492</v>
      </c>
      <c r="CU2">
        <v>3179271.7790000001</v>
      </c>
      <c r="CV2">
        <v>4282381.2790000001</v>
      </c>
      <c r="CW2">
        <v>2218144.0449999999</v>
      </c>
    </row>
    <row r="3" spans="1:101">
      <c r="A3" s="2" t="s">
        <v>33</v>
      </c>
      <c r="B3">
        <v>185.851</v>
      </c>
      <c r="C3">
        <v>96.9</v>
      </c>
      <c r="D3">
        <v>15</v>
      </c>
      <c r="E3" t="s">
        <v>201</v>
      </c>
      <c r="F3" s="2">
        <v>-10</v>
      </c>
      <c r="G3" s="2"/>
      <c r="H3" s="2"/>
      <c r="I3" s="2"/>
      <c r="J3" s="2"/>
      <c r="K3" s="2"/>
      <c r="L3" s="2"/>
      <c r="P3">
        <v>1</v>
      </c>
      <c r="Q3" t="s">
        <v>33</v>
      </c>
      <c r="R3">
        <v>14.917999999999999</v>
      </c>
      <c r="S3">
        <v>3315.2939999999999</v>
      </c>
      <c r="T3">
        <v>3186.0450000000001</v>
      </c>
      <c r="U3">
        <v>3549.95</v>
      </c>
      <c r="V3">
        <v>1752962.767</v>
      </c>
      <c r="W3">
        <v>1605579.466</v>
      </c>
      <c r="X3">
        <v>1855119.6410000001</v>
      </c>
      <c r="Y3">
        <v>1785640.1129999999</v>
      </c>
      <c r="Z3">
        <v>72000.629000000001</v>
      </c>
      <c r="AA3">
        <v>68484.351999999999</v>
      </c>
      <c r="AB3">
        <v>77536.596999999994</v>
      </c>
      <c r="AC3">
        <v>74405.285000000003</v>
      </c>
      <c r="AD3">
        <v>15224.726000000001</v>
      </c>
      <c r="AE3">
        <v>14568.958000000001</v>
      </c>
      <c r="AF3">
        <v>6354.2849999999999</v>
      </c>
      <c r="AG3">
        <v>29659.88</v>
      </c>
      <c r="AH3">
        <v>53935.718999999997</v>
      </c>
      <c r="AI3">
        <v>52001.468000000001</v>
      </c>
      <c r="AJ3">
        <v>168926.87700000001</v>
      </c>
      <c r="AK3">
        <v>91365.236999999994</v>
      </c>
      <c r="AL3">
        <v>50966.406999999999</v>
      </c>
      <c r="AM3">
        <v>132917.21400000001</v>
      </c>
      <c r="AN3">
        <v>132867.315</v>
      </c>
      <c r="AO3">
        <v>113858.796</v>
      </c>
      <c r="AP3">
        <v>92136.952000000005</v>
      </c>
      <c r="AQ3">
        <v>12976.47</v>
      </c>
      <c r="AR3">
        <v>49361.144999999997</v>
      </c>
      <c r="AS3">
        <v>90908.365000000005</v>
      </c>
      <c r="AT3">
        <v>16465.044999999998</v>
      </c>
      <c r="AU3">
        <v>35876.375999999997</v>
      </c>
      <c r="AV3">
        <v>65871.991999999998</v>
      </c>
      <c r="AW3">
        <v>8867.6319999999996</v>
      </c>
      <c r="AX3">
        <v>115932.155</v>
      </c>
      <c r="AY3">
        <v>136053.98499999999</v>
      </c>
      <c r="AZ3">
        <v>132354.79</v>
      </c>
      <c r="BA3">
        <v>94723.150999999998</v>
      </c>
      <c r="BB3">
        <v>50443.559000000001</v>
      </c>
      <c r="BC3">
        <v>23213.703000000001</v>
      </c>
      <c r="BD3">
        <v>67777.698000000004</v>
      </c>
      <c r="BE3">
        <v>62468.264000000003</v>
      </c>
      <c r="BF3">
        <v>35964.254999999997</v>
      </c>
      <c r="BG3">
        <v>73275.646999999997</v>
      </c>
      <c r="BH3">
        <v>54810.442999999999</v>
      </c>
      <c r="BI3">
        <v>179726.72899999999</v>
      </c>
      <c r="BJ3">
        <v>124222.57399999999</v>
      </c>
      <c r="BK3">
        <v>133528.38200000001</v>
      </c>
      <c r="BL3">
        <v>43563.228999999999</v>
      </c>
      <c r="BM3">
        <v>39666.074000000001</v>
      </c>
      <c r="BN3">
        <v>86760.645000000004</v>
      </c>
      <c r="BO3">
        <v>16431.275000000001</v>
      </c>
      <c r="BP3">
        <v>12140.651</v>
      </c>
      <c r="BQ3">
        <v>110171.74400000001</v>
      </c>
      <c r="BR3">
        <v>39130.158000000003</v>
      </c>
      <c r="BS3">
        <v>112986.181</v>
      </c>
      <c r="BT3">
        <v>98577.349000000002</v>
      </c>
      <c r="BU3">
        <v>156579.60500000001</v>
      </c>
      <c r="BV3">
        <v>120480.027</v>
      </c>
      <c r="BW3">
        <v>87912.960000000006</v>
      </c>
      <c r="BX3">
        <v>9142.1260000000002</v>
      </c>
      <c r="BY3">
        <v>47058.216999999997</v>
      </c>
      <c r="BZ3">
        <v>63766.267999999996</v>
      </c>
      <c r="CA3">
        <v>100334.177</v>
      </c>
      <c r="CB3">
        <v>207202.326</v>
      </c>
      <c r="CC3">
        <v>146003.815</v>
      </c>
      <c r="CD3">
        <v>23688.865000000002</v>
      </c>
      <c r="CE3">
        <v>13884.359</v>
      </c>
      <c r="CF3">
        <v>34813.635000000002</v>
      </c>
      <c r="CG3">
        <v>104225.458</v>
      </c>
      <c r="CH3">
        <v>16699.933000000001</v>
      </c>
      <c r="CI3">
        <v>68132.316999999995</v>
      </c>
      <c r="CJ3">
        <v>206538.88</v>
      </c>
      <c r="CK3">
        <v>84979.076000000001</v>
      </c>
      <c r="CL3">
        <v>130293.344</v>
      </c>
      <c r="CM3">
        <v>15434.114</v>
      </c>
      <c r="CN3">
        <v>14237.98</v>
      </c>
      <c r="CO3">
        <v>20602.218000000001</v>
      </c>
      <c r="CP3">
        <v>137181.122</v>
      </c>
      <c r="CQ3">
        <v>13189.546</v>
      </c>
      <c r="CR3">
        <v>108357.889</v>
      </c>
      <c r="CS3">
        <v>63617.447999999997</v>
      </c>
      <c r="CT3">
        <v>13122.77</v>
      </c>
      <c r="CU3">
        <v>83418.904999999999</v>
      </c>
      <c r="CV3">
        <v>158207.13699999999</v>
      </c>
      <c r="CW3">
        <v>85501.084000000003</v>
      </c>
    </row>
    <row r="4" spans="1:101">
      <c r="A4" s="2" t="s">
        <v>33</v>
      </c>
      <c r="B4">
        <v>186.851</v>
      </c>
      <c r="C4">
        <v>96.9</v>
      </c>
      <c r="D4">
        <v>15</v>
      </c>
      <c r="E4" t="s">
        <v>202</v>
      </c>
      <c r="F4" s="2">
        <v>-10</v>
      </c>
      <c r="G4" s="2"/>
      <c r="H4" s="2"/>
      <c r="I4" s="2"/>
      <c r="J4" s="2"/>
      <c r="K4" s="2"/>
      <c r="L4" s="2"/>
      <c r="P4">
        <v>2</v>
      </c>
      <c r="Q4" t="s">
        <v>33</v>
      </c>
      <c r="R4">
        <v>14.917999999999999</v>
      </c>
      <c r="S4">
        <v>79943.289000000004</v>
      </c>
      <c r="T4">
        <v>50276.777000000002</v>
      </c>
      <c r="U4">
        <v>36409.353999999999</v>
      </c>
      <c r="V4">
        <v>422048.011</v>
      </c>
      <c r="W4">
        <v>409888.5</v>
      </c>
      <c r="X4">
        <v>398481.80200000003</v>
      </c>
      <c r="Y4">
        <v>397294.038</v>
      </c>
      <c r="Z4">
        <v>294236.41100000002</v>
      </c>
      <c r="AA4">
        <v>315204.81199999998</v>
      </c>
      <c r="AB4">
        <v>228813.93100000001</v>
      </c>
      <c r="AC4">
        <v>221309.05</v>
      </c>
      <c r="AD4">
        <v>264938.15500000003</v>
      </c>
      <c r="AE4">
        <v>280169.26899999997</v>
      </c>
      <c r="AF4">
        <v>188605.57500000001</v>
      </c>
      <c r="AG4">
        <v>239136.897</v>
      </c>
      <c r="AH4">
        <v>209730.71400000001</v>
      </c>
      <c r="AI4">
        <v>181614.071</v>
      </c>
      <c r="AJ4">
        <v>243833.481</v>
      </c>
      <c r="AK4">
        <v>212226.557</v>
      </c>
      <c r="AL4">
        <v>256108.76699999999</v>
      </c>
      <c r="AM4">
        <v>334037.13400000002</v>
      </c>
      <c r="AN4">
        <v>299171.245</v>
      </c>
      <c r="AO4">
        <v>295199.826</v>
      </c>
      <c r="AP4">
        <v>330154.30200000003</v>
      </c>
      <c r="AQ4">
        <v>231081.68100000001</v>
      </c>
      <c r="AR4">
        <v>271891.11499999999</v>
      </c>
      <c r="AS4">
        <v>355831.54399999999</v>
      </c>
      <c r="AT4">
        <v>295625.39899999998</v>
      </c>
      <c r="AU4">
        <v>260849.76800000001</v>
      </c>
      <c r="AV4">
        <v>367265.38199999998</v>
      </c>
      <c r="AW4">
        <v>287244.17499999999</v>
      </c>
      <c r="AX4">
        <v>272936.68900000001</v>
      </c>
      <c r="AY4">
        <v>284501.03600000002</v>
      </c>
      <c r="AZ4">
        <v>167378.58900000001</v>
      </c>
      <c r="BA4">
        <v>269056.565</v>
      </c>
      <c r="BB4">
        <v>421877.592</v>
      </c>
      <c r="BC4">
        <v>378114.179</v>
      </c>
      <c r="BD4">
        <v>312822.58399999997</v>
      </c>
      <c r="BE4">
        <v>255532.054</v>
      </c>
      <c r="BF4">
        <v>254689.77499999999</v>
      </c>
      <c r="BG4">
        <v>309694.38900000002</v>
      </c>
      <c r="BH4">
        <v>223744.18299999999</v>
      </c>
      <c r="BI4">
        <v>281556.56099999999</v>
      </c>
      <c r="BJ4">
        <v>235792.508</v>
      </c>
      <c r="BK4">
        <v>180452.53</v>
      </c>
      <c r="BL4">
        <v>282669.97600000002</v>
      </c>
      <c r="BM4">
        <v>301602.31900000002</v>
      </c>
      <c r="BN4">
        <v>362390.48300000001</v>
      </c>
      <c r="BO4">
        <v>332532.45</v>
      </c>
      <c r="BP4">
        <v>199004.46799999999</v>
      </c>
      <c r="BQ4">
        <v>219813.06099999999</v>
      </c>
      <c r="BR4">
        <v>269387.01400000002</v>
      </c>
      <c r="BS4">
        <v>358570.58399999997</v>
      </c>
      <c r="BT4">
        <v>200732.59899999999</v>
      </c>
      <c r="BU4">
        <v>236679.51300000001</v>
      </c>
      <c r="BV4">
        <v>226568.36499999999</v>
      </c>
      <c r="BW4">
        <v>287115.54200000002</v>
      </c>
      <c r="BX4">
        <v>335589.61599999998</v>
      </c>
      <c r="BY4">
        <v>345613.84700000001</v>
      </c>
      <c r="BZ4">
        <v>291384.397</v>
      </c>
      <c r="CA4">
        <v>397398.94300000003</v>
      </c>
      <c r="CB4">
        <v>237341.61300000001</v>
      </c>
      <c r="CC4">
        <v>200013.628</v>
      </c>
      <c r="CD4">
        <v>312953.74</v>
      </c>
      <c r="CE4">
        <v>286774.2</v>
      </c>
      <c r="CF4">
        <v>129678.387</v>
      </c>
      <c r="CG4">
        <v>361462.07199999999</v>
      </c>
      <c r="CH4">
        <v>313155.00099999999</v>
      </c>
      <c r="CI4">
        <v>215870.06099999999</v>
      </c>
      <c r="CJ4">
        <v>272272.26899999997</v>
      </c>
      <c r="CK4">
        <v>239177.67600000001</v>
      </c>
      <c r="CL4">
        <v>208812.48699999999</v>
      </c>
      <c r="CM4">
        <v>202262.54399999999</v>
      </c>
      <c r="CN4">
        <v>244984.74799999999</v>
      </c>
      <c r="CO4">
        <v>388116.97899999999</v>
      </c>
      <c r="CP4">
        <v>235627.05</v>
      </c>
      <c r="CQ4">
        <v>283681.88699999999</v>
      </c>
      <c r="CR4">
        <v>223476.27299999999</v>
      </c>
      <c r="CS4">
        <v>164674.666</v>
      </c>
      <c r="CT4">
        <v>235789.84700000001</v>
      </c>
      <c r="CU4">
        <v>272634.42599999998</v>
      </c>
      <c r="CV4">
        <v>287959.44500000001</v>
      </c>
      <c r="CW4">
        <v>159772.81</v>
      </c>
    </row>
    <row r="5" spans="1:101">
      <c r="A5" s="2" t="s">
        <v>33</v>
      </c>
      <c r="B5">
        <v>187.851</v>
      </c>
      <c r="C5">
        <v>96.9</v>
      </c>
      <c r="D5">
        <v>15</v>
      </c>
      <c r="E5" t="s">
        <v>203</v>
      </c>
      <c r="F5" s="2">
        <v>-10</v>
      </c>
      <c r="G5" s="2"/>
      <c r="H5" s="2"/>
      <c r="I5" s="2"/>
      <c r="J5" s="2"/>
      <c r="K5" s="2"/>
      <c r="L5" s="2"/>
      <c r="P5">
        <v>3</v>
      </c>
      <c r="Q5" t="s">
        <v>33</v>
      </c>
      <c r="R5">
        <v>14.917999999999999</v>
      </c>
      <c r="S5">
        <v>4683.5200000000004</v>
      </c>
      <c r="T5">
        <v>3595.252</v>
      </c>
      <c r="U5">
        <v>7294.6670000000004</v>
      </c>
      <c r="V5">
        <v>16692.802</v>
      </c>
      <c r="W5">
        <v>16099.299000000001</v>
      </c>
      <c r="X5">
        <v>16271.371999999999</v>
      </c>
      <c r="Y5">
        <v>13061.029</v>
      </c>
      <c r="Z5">
        <v>753720.35499999998</v>
      </c>
      <c r="AA5">
        <v>755878.38800000004</v>
      </c>
      <c r="AB5">
        <v>738322.57400000002</v>
      </c>
      <c r="AC5">
        <v>696280.82299999997</v>
      </c>
      <c r="AD5">
        <v>1897408.345</v>
      </c>
      <c r="AE5">
        <v>2035469.7860000001</v>
      </c>
      <c r="AF5">
        <v>603983.78200000001</v>
      </c>
      <c r="AG5">
        <v>27027.855</v>
      </c>
      <c r="AH5">
        <v>15199.791999999999</v>
      </c>
      <c r="AI5">
        <v>11526.519</v>
      </c>
      <c r="AJ5">
        <v>14767.315000000001</v>
      </c>
      <c r="AK5">
        <v>9771.8359999999993</v>
      </c>
      <c r="AL5">
        <v>16214.950999999999</v>
      </c>
      <c r="AM5">
        <v>14217.3</v>
      </c>
      <c r="AN5">
        <v>14667.531000000001</v>
      </c>
      <c r="AO5">
        <v>10098.803</v>
      </c>
      <c r="AP5">
        <v>9517.9169999999995</v>
      </c>
      <c r="AQ5">
        <v>739324.72900000005</v>
      </c>
      <c r="AR5">
        <v>15102.225</v>
      </c>
      <c r="AS5">
        <v>13978.984</v>
      </c>
      <c r="AT5">
        <v>3109573.4569999999</v>
      </c>
      <c r="AU5">
        <v>46227.777999999998</v>
      </c>
      <c r="AV5">
        <v>21665.418000000001</v>
      </c>
      <c r="AW5">
        <v>811706.25</v>
      </c>
      <c r="AX5">
        <v>16479.251</v>
      </c>
      <c r="AY5">
        <v>12072.741</v>
      </c>
      <c r="AZ5">
        <v>11016.558999999999</v>
      </c>
      <c r="BA5">
        <v>21558.741999999998</v>
      </c>
      <c r="BB5">
        <v>17250.670999999998</v>
      </c>
      <c r="BC5">
        <v>2840065.7080000001</v>
      </c>
      <c r="BD5">
        <v>42624.525000000001</v>
      </c>
      <c r="BE5">
        <v>18369.580000000002</v>
      </c>
      <c r="BF5">
        <v>11633.931</v>
      </c>
      <c r="BG5">
        <v>11655.635</v>
      </c>
      <c r="BH5">
        <v>8957.8459999999995</v>
      </c>
      <c r="BI5">
        <v>15381.031999999999</v>
      </c>
      <c r="BJ5">
        <v>10465.607</v>
      </c>
      <c r="BK5">
        <v>8908.6329999999998</v>
      </c>
      <c r="BL5">
        <v>13250.069</v>
      </c>
      <c r="BM5">
        <v>6085.9449999999997</v>
      </c>
      <c r="BN5">
        <v>12068.968000000001</v>
      </c>
      <c r="BO5">
        <v>3487695.1660000002</v>
      </c>
      <c r="BP5">
        <v>2606498.2289999998</v>
      </c>
      <c r="BQ5">
        <v>49098.606</v>
      </c>
      <c r="BR5">
        <v>18713.628000000001</v>
      </c>
      <c r="BS5">
        <v>15528.46</v>
      </c>
      <c r="BT5">
        <v>8490.4470000000001</v>
      </c>
      <c r="BU5">
        <v>11355.132</v>
      </c>
      <c r="BV5">
        <v>9909.9249999999993</v>
      </c>
      <c r="BW5">
        <v>10898.492</v>
      </c>
      <c r="BX5">
        <v>406751.80300000001</v>
      </c>
      <c r="BY5">
        <v>16299.17</v>
      </c>
      <c r="BZ5">
        <v>16138.415999999999</v>
      </c>
      <c r="CA5">
        <v>16325.15</v>
      </c>
      <c r="CB5">
        <v>18294.482</v>
      </c>
      <c r="CC5">
        <v>28870.126</v>
      </c>
      <c r="CD5">
        <v>3314650.4240000001</v>
      </c>
      <c r="CE5">
        <v>2203761.662</v>
      </c>
      <c r="CF5">
        <v>46510.601999999999</v>
      </c>
      <c r="CG5">
        <v>52843.625999999997</v>
      </c>
      <c r="CH5">
        <v>1932276.5390000001</v>
      </c>
      <c r="CI5">
        <v>19473.431</v>
      </c>
      <c r="CJ5">
        <v>23096.955999999998</v>
      </c>
      <c r="CK5">
        <v>28595.008000000002</v>
      </c>
      <c r="CL5">
        <v>10128.771000000001</v>
      </c>
      <c r="CM5">
        <v>739883.80200000003</v>
      </c>
      <c r="CN5">
        <v>2012203.0549999999</v>
      </c>
      <c r="CO5">
        <v>3432986.216</v>
      </c>
      <c r="CP5">
        <v>48676.061000000002</v>
      </c>
      <c r="CQ5">
        <v>2853246.2059999998</v>
      </c>
      <c r="CR5">
        <v>45631.553999999996</v>
      </c>
      <c r="CS5">
        <v>17532.547999999999</v>
      </c>
      <c r="CT5">
        <v>1265775.9410000001</v>
      </c>
      <c r="CU5">
        <v>32239.245999999999</v>
      </c>
      <c r="CV5">
        <v>20534.314999999999</v>
      </c>
      <c r="CW5">
        <v>9700.4169999999995</v>
      </c>
    </row>
    <row r="6" spans="1:101">
      <c r="A6" s="2" t="s">
        <v>33</v>
      </c>
      <c r="B6">
        <v>184.858</v>
      </c>
      <c r="C6">
        <v>78.930999999999997</v>
      </c>
      <c r="D6">
        <v>15</v>
      </c>
      <c r="E6" t="s">
        <v>204</v>
      </c>
      <c r="F6" s="2">
        <v>-10</v>
      </c>
      <c r="G6" s="2"/>
      <c r="H6" s="2"/>
      <c r="I6" s="2"/>
      <c r="J6" s="2"/>
      <c r="K6" s="2"/>
      <c r="L6" s="2"/>
      <c r="P6">
        <v>0</v>
      </c>
      <c r="Q6" t="s">
        <v>33</v>
      </c>
      <c r="R6">
        <v>14.917999999999999</v>
      </c>
      <c r="S6">
        <v>33191.286</v>
      </c>
      <c r="T6">
        <v>24827.197</v>
      </c>
      <c r="U6">
        <v>99054.260999999999</v>
      </c>
      <c r="V6">
        <v>57609012.741999999</v>
      </c>
      <c r="W6">
        <v>59845104.116999999</v>
      </c>
      <c r="X6">
        <v>61760192.460000001</v>
      </c>
      <c r="Y6">
        <v>50239393.131999999</v>
      </c>
      <c r="Z6">
        <v>1523317.6189999999</v>
      </c>
      <c r="AA6">
        <v>1730475.9669999999</v>
      </c>
      <c r="AB6">
        <v>1213412.0120000001</v>
      </c>
      <c r="AC6">
        <v>1407062.0930000001</v>
      </c>
      <c r="AD6">
        <v>270091.92599999998</v>
      </c>
      <c r="AE6">
        <v>144324.06099999999</v>
      </c>
      <c r="AF6">
        <v>101375.534</v>
      </c>
      <c r="AG6">
        <v>630026.52099999995</v>
      </c>
      <c r="AH6">
        <v>1262567.5379999999</v>
      </c>
      <c r="AI6">
        <v>1031733.273</v>
      </c>
      <c r="AJ6">
        <v>3950016.3870000001</v>
      </c>
      <c r="AK6">
        <v>1627884.4680000001</v>
      </c>
      <c r="AL6">
        <v>1290324.8570000001</v>
      </c>
      <c r="AM6">
        <v>2670359.676</v>
      </c>
      <c r="AN6">
        <v>2166947.4410000001</v>
      </c>
      <c r="AO6">
        <v>1828262.7749999999</v>
      </c>
      <c r="AP6">
        <v>1763822.317</v>
      </c>
      <c r="AQ6">
        <v>102492.573</v>
      </c>
      <c r="AR6">
        <v>1144442.135</v>
      </c>
      <c r="AS6">
        <v>2235087.8849999998</v>
      </c>
      <c r="AT6">
        <v>128136.851</v>
      </c>
      <c r="AU6">
        <v>828016.51100000006</v>
      </c>
      <c r="AV6">
        <v>1507275.4410000001</v>
      </c>
      <c r="AW6">
        <v>76501.471000000005</v>
      </c>
      <c r="AX6">
        <v>2228452.7880000002</v>
      </c>
      <c r="AY6">
        <v>2408617.1549999998</v>
      </c>
      <c r="AZ6">
        <v>2854508.4470000002</v>
      </c>
      <c r="BA6">
        <v>1849936.9580000001</v>
      </c>
      <c r="BB6">
        <v>969266.05700000003</v>
      </c>
      <c r="BC6">
        <v>243295.73699999999</v>
      </c>
      <c r="BD6">
        <v>1558325.7290000001</v>
      </c>
      <c r="BE6">
        <v>1048308.863</v>
      </c>
      <c r="BF6">
        <v>1056266.584</v>
      </c>
      <c r="BG6">
        <v>1422032.62</v>
      </c>
      <c r="BH6">
        <v>888648.67599999998</v>
      </c>
      <c r="BI6">
        <v>4368650.3909999998</v>
      </c>
      <c r="BJ6">
        <v>2911820.662</v>
      </c>
      <c r="BK6">
        <v>2555582.179</v>
      </c>
      <c r="BL6">
        <v>1061300.7250000001</v>
      </c>
      <c r="BM6">
        <v>745786.56700000004</v>
      </c>
      <c r="BN6">
        <v>1731978.727</v>
      </c>
      <c r="BO6">
        <v>160707.95199999999</v>
      </c>
      <c r="BP6">
        <v>123404.433</v>
      </c>
      <c r="BQ6">
        <v>2247870.2560000001</v>
      </c>
      <c r="BR6">
        <v>765861.77099999995</v>
      </c>
      <c r="BS6">
        <v>2411122.8659999999</v>
      </c>
      <c r="BT6">
        <v>1695113.3570000001</v>
      </c>
      <c r="BU6">
        <v>2357987.4470000002</v>
      </c>
      <c r="BV6">
        <v>2485883.4959999998</v>
      </c>
      <c r="BW6">
        <v>1900073.4639999999</v>
      </c>
      <c r="BX6">
        <v>74557.84</v>
      </c>
      <c r="BY6">
        <v>945468.36499999999</v>
      </c>
      <c r="BZ6">
        <v>1426725.719</v>
      </c>
      <c r="CA6">
        <v>2013167.3759999999</v>
      </c>
      <c r="CB6">
        <v>4540437.6770000001</v>
      </c>
      <c r="CC6">
        <v>3005152.9180000001</v>
      </c>
      <c r="CD6">
        <v>196578.33900000001</v>
      </c>
      <c r="CE6">
        <v>112717.561</v>
      </c>
      <c r="CF6">
        <v>710904.89500000002</v>
      </c>
      <c r="CG6">
        <v>2147923.2000000002</v>
      </c>
      <c r="CH6">
        <v>208099.73199999999</v>
      </c>
      <c r="CI6">
        <v>1743178.527</v>
      </c>
      <c r="CJ6">
        <v>4449627.99</v>
      </c>
      <c r="CK6">
        <v>2092789.321</v>
      </c>
      <c r="CL6">
        <v>3220682.3420000002</v>
      </c>
      <c r="CM6">
        <v>145854.80499999999</v>
      </c>
      <c r="CN6">
        <v>138679.19699999999</v>
      </c>
      <c r="CO6">
        <v>213227.14300000001</v>
      </c>
      <c r="CP6">
        <v>2916221.321</v>
      </c>
      <c r="CQ6">
        <v>117628.427</v>
      </c>
      <c r="CR6">
        <v>1946696.899</v>
      </c>
      <c r="CS6">
        <v>1435790.193</v>
      </c>
      <c r="CT6">
        <v>122772.338</v>
      </c>
      <c r="CU6">
        <v>2762328.6740000001</v>
      </c>
      <c r="CV6">
        <v>2722435.5819999999</v>
      </c>
      <c r="CW6">
        <v>1849379.378</v>
      </c>
    </row>
    <row r="7" spans="1:101">
      <c r="A7" s="2" t="s">
        <v>33</v>
      </c>
      <c r="B7">
        <v>185.858</v>
      </c>
      <c r="C7">
        <v>78.930999999999997</v>
      </c>
      <c r="D7">
        <v>15</v>
      </c>
      <c r="E7" t="s">
        <v>205</v>
      </c>
      <c r="F7" s="2">
        <v>-10</v>
      </c>
      <c r="G7" s="2"/>
      <c r="H7" s="2"/>
      <c r="I7" s="2"/>
      <c r="J7" s="2"/>
      <c r="K7" s="2"/>
      <c r="L7" s="2"/>
      <c r="P7">
        <v>1</v>
      </c>
      <c r="Q7" t="s">
        <v>33</v>
      </c>
      <c r="R7">
        <v>14.917999999999999</v>
      </c>
      <c r="S7">
        <v>1234.1110000000001</v>
      </c>
      <c r="T7">
        <v>1570.153</v>
      </c>
      <c r="U7">
        <v>3197.0790000000002</v>
      </c>
      <c r="V7">
        <v>2308765.645</v>
      </c>
      <c r="W7">
        <v>2142395.906</v>
      </c>
      <c r="X7">
        <v>2038015.301</v>
      </c>
      <c r="Y7">
        <v>2079781.0490000001</v>
      </c>
      <c r="Z7">
        <v>55328.432000000001</v>
      </c>
      <c r="AA7">
        <v>58908.163</v>
      </c>
      <c r="AB7">
        <v>55830.637999999999</v>
      </c>
      <c r="AC7">
        <v>59776.826999999997</v>
      </c>
      <c r="AD7">
        <v>14099.464</v>
      </c>
      <c r="AE7">
        <v>9879.6659999999993</v>
      </c>
      <c r="AF7">
        <v>6356.49</v>
      </c>
      <c r="AG7">
        <v>21423.198</v>
      </c>
      <c r="AH7">
        <v>42810.252</v>
      </c>
      <c r="AI7">
        <v>37810.139000000003</v>
      </c>
      <c r="AJ7">
        <v>130185.30899999999</v>
      </c>
      <c r="AK7">
        <v>52636.415999999997</v>
      </c>
      <c r="AL7">
        <v>46424.074000000001</v>
      </c>
      <c r="AM7">
        <v>103381.613</v>
      </c>
      <c r="AN7">
        <v>80578.311000000002</v>
      </c>
      <c r="AO7">
        <v>75915.972999999998</v>
      </c>
      <c r="AP7">
        <v>74708.938999999998</v>
      </c>
      <c r="AQ7">
        <v>6925.1319999999996</v>
      </c>
      <c r="AR7">
        <v>48028.508000000002</v>
      </c>
      <c r="AS7">
        <v>76877.491999999998</v>
      </c>
      <c r="AT7">
        <v>15117.395</v>
      </c>
      <c r="AU7">
        <v>33215.741999999998</v>
      </c>
      <c r="AV7">
        <v>54901.836000000003</v>
      </c>
      <c r="AW7">
        <v>6851.8469999999998</v>
      </c>
      <c r="AX7">
        <v>85993.058999999994</v>
      </c>
      <c r="AY7">
        <v>85188.081999999995</v>
      </c>
      <c r="AZ7">
        <v>103690.397</v>
      </c>
      <c r="BA7">
        <v>59244.160000000003</v>
      </c>
      <c r="BB7">
        <v>43319.311000000002</v>
      </c>
      <c r="BC7">
        <v>16791.111000000001</v>
      </c>
      <c r="BD7">
        <v>46172.212</v>
      </c>
      <c r="BE7">
        <v>50631.544000000002</v>
      </c>
      <c r="BF7">
        <v>40637.129999999997</v>
      </c>
      <c r="BG7">
        <v>52701.307000000001</v>
      </c>
      <c r="BH7">
        <v>34284.67</v>
      </c>
      <c r="BI7">
        <v>149146.092</v>
      </c>
      <c r="BJ7">
        <v>96688.595000000001</v>
      </c>
      <c r="BK7">
        <v>84513.84</v>
      </c>
      <c r="BL7">
        <v>35987.720999999998</v>
      </c>
      <c r="BM7">
        <v>26943.29</v>
      </c>
      <c r="BN7">
        <v>62592.67</v>
      </c>
      <c r="BO7">
        <v>10982.433000000001</v>
      </c>
      <c r="BP7">
        <v>10864.876</v>
      </c>
      <c r="BQ7">
        <v>84157.565000000002</v>
      </c>
      <c r="BR7">
        <v>25865.882000000001</v>
      </c>
      <c r="BS7">
        <v>89757.008000000002</v>
      </c>
      <c r="BT7">
        <v>66729.581999999995</v>
      </c>
      <c r="BU7">
        <v>109446.17</v>
      </c>
      <c r="BV7">
        <v>87323.24</v>
      </c>
      <c r="BW7">
        <v>71188.388999999996</v>
      </c>
      <c r="BX7">
        <v>4631.223</v>
      </c>
      <c r="BY7">
        <v>35691.281999999999</v>
      </c>
      <c r="BZ7">
        <v>56827.803</v>
      </c>
      <c r="CA7">
        <v>77321.254000000001</v>
      </c>
      <c r="CB7">
        <v>162818.49400000001</v>
      </c>
      <c r="CC7">
        <v>106806.166</v>
      </c>
      <c r="CD7">
        <v>13297.638999999999</v>
      </c>
      <c r="CE7">
        <v>7748.4660000000003</v>
      </c>
      <c r="CF7">
        <v>24189.681</v>
      </c>
      <c r="CG7">
        <v>81082.013000000006</v>
      </c>
      <c r="CH7">
        <v>11978.116</v>
      </c>
      <c r="CI7">
        <v>66219.308999999994</v>
      </c>
      <c r="CJ7">
        <v>135698.96799999999</v>
      </c>
      <c r="CK7">
        <v>80412.623999999996</v>
      </c>
      <c r="CL7">
        <v>107854.73699999999</v>
      </c>
      <c r="CM7">
        <v>9884.4789999999994</v>
      </c>
      <c r="CN7">
        <v>12212.635</v>
      </c>
      <c r="CO7">
        <v>15436.093999999999</v>
      </c>
      <c r="CP7">
        <v>102931.431</v>
      </c>
      <c r="CQ7">
        <v>10161.261</v>
      </c>
      <c r="CR7">
        <v>74857.991999999998</v>
      </c>
      <c r="CS7">
        <v>47479.084000000003</v>
      </c>
      <c r="CT7">
        <v>8587.1560000000009</v>
      </c>
      <c r="CU7">
        <v>75405.168000000005</v>
      </c>
      <c r="CV7">
        <v>103710.319</v>
      </c>
      <c r="CW7">
        <v>67466.777000000002</v>
      </c>
    </row>
    <row r="8" spans="1:101">
      <c r="A8" s="2" t="s">
        <v>33</v>
      </c>
      <c r="B8">
        <v>186.858</v>
      </c>
      <c r="C8">
        <v>78.930999999999997</v>
      </c>
      <c r="D8">
        <v>15</v>
      </c>
      <c r="E8" t="s">
        <v>206</v>
      </c>
      <c r="F8" s="2">
        <v>-10</v>
      </c>
      <c r="G8" s="2"/>
      <c r="H8" s="2"/>
      <c r="I8" s="2"/>
      <c r="J8" s="2"/>
      <c r="K8" s="2"/>
      <c r="L8" s="2"/>
      <c r="P8">
        <v>2</v>
      </c>
      <c r="Q8" t="s">
        <v>33</v>
      </c>
      <c r="R8">
        <v>14.917999999999999</v>
      </c>
      <c r="S8">
        <v>885.16700000000003</v>
      </c>
      <c r="T8">
        <v>507.66699999999997</v>
      </c>
      <c r="U8">
        <v>2295.8420000000001</v>
      </c>
      <c r="V8">
        <v>576924.40099999995</v>
      </c>
      <c r="W8">
        <v>577705.50800000003</v>
      </c>
      <c r="X8">
        <v>598322.24600000004</v>
      </c>
      <c r="Y8">
        <v>512553.64299999998</v>
      </c>
      <c r="Z8">
        <v>30402.681</v>
      </c>
      <c r="AA8">
        <v>32465.986000000001</v>
      </c>
      <c r="AB8">
        <v>37383.771000000001</v>
      </c>
      <c r="AC8">
        <v>30048.54</v>
      </c>
      <c r="AD8">
        <v>50123.658000000003</v>
      </c>
      <c r="AE8">
        <v>61740.622000000003</v>
      </c>
      <c r="AF8">
        <v>24981.266</v>
      </c>
      <c r="AG8">
        <v>7058.8119999999999</v>
      </c>
      <c r="AH8">
        <v>10689.317999999999</v>
      </c>
      <c r="AI8">
        <v>10254.646000000001</v>
      </c>
      <c r="AJ8">
        <v>33700.093999999997</v>
      </c>
      <c r="AK8">
        <v>18191.07</v>
      </c>
      <c r="AL8">
        <v>11223.758</v>
      </c>
      <c r="AM8">
        <v>25416.347000000002</v>
      </c>
      <c r="AN8">
        <v>21561.334999999999</v>
      </c>
      <c r="AO8">
        <v>23433.114000000001</v>
      </c>
      <c r="AP8">
        <v>18423.856</v>
      </c>
      <c r="AQ8">
        <v>25511.99</v>
      </c>
      <c r="AR8">
        <v>11897.57</v>
      </c>
      <c r="AS8">
        <v>16711.595000000001</v>
      </c>
      <c r="AT8">
        <v>113164.95299999999</v>
      </c>
      <c r="AU8">
        <v>9439.3050000000003</v>
      </c>
      <c r="AV8">
        <v>15088.907999999999</v>
      </c>
      <c r="AW8">
        <v>22253.904999999999</v>
      </c>
      <c r="AX8">
        <v>22551.949000000001</v>
      </c>
      <c r="AY8">
        <v>22412.893</v>
      </c>
      <c r="AZ8">
        <v>25012.735000000001</v>
      </c>
      <c r="BA8">
        <v>18211.727999999999</v>
      </c>
      <c r="BB8">
        <v>10259.322</v>
      </c>
      <c r="BC8">
        <v>67351.718999999997</v>
      </c>
      <c r="BD8">
        <v>13840.277</v>
      </c>
      <c r="BE8">
        <v>11290.984</v>
      </c>
      <c r="BF8">
        <v>8538.15</v>
      </c>
      <c r="BG8">
        <v>14295.77</v>
      </c>
      <c r="BH8">
        <v>10325.557000000001</v>
      </c>
      <c r="BI8">
        <v>36954.146999999997</v>
      </c>
      <c r="BJ8">
        <v>23821.018</v>
      </c>
      <c r="BK8">
        <v>23245.760999999999</v>
      </c>
      <c r="BL8">
        <v>8584.0149999999994</v>
      </c>
      <c r="BM8">
        <v>6519.5550000000003</v>
      </c>
      <c r="BN8">
        <v>17595.517</v>
      </c>
      <c r="BO8">
        <v>82299.706000000006</v>
      </c>
      <c r="BP8">
        <v>79546.625</v>
      </c>
      <c r="BQ8">
        <v>20369.311000000002</v>
      </c>
      <c r="BR8">
        <v>8030.6670000000004</v>
      </c>
      <c r="BS8">
        <v>22734.909</v>
      </c>
      <c r="BT8">
        <v>19394.671999999999</v>
      </c>
      <c r="BU8">
        <v>27206.281999999999</v>
      </c>
      <c r="BV8">
        <v>22331.095000000001</v>
      </c>
      <c r="BW8">
        <v>20740.196</v>
      </c>
      <c r="BX8">
        <v>12802.825999999999</v>
      </c>
      <c r="BY8">
        <v>8759.3670000000002</v>
      </c>
      <c r="BZ8">
        <v>14921.893</v>
      </c>
      <c r="CA8">
        <v>19091.185000000001</v>
      </c>
      <c r="CB8">
        <v>40893.133999999998</v>
      </c>
      <c r="CC8">
        <v>27369.811000000002</v>
      </c>
      <c r="CD8">
        <v>90053.005999999994</v>
      </c>
      <c r="CE8">
        <v>60659.921999999999</v>
      </c>
      <c r="CF8">
        <v>6826.3</v>
      </c>
      <c r="CG8">
        <v>21246.566999999999</v>
      </c>
      <c r="CH8">
        <v>54058.813000000002</v>
      </c>
      <c r="CI8">
        <v>17396.245999999999</v>
      </c>
      <c r="CJ8">
        <v>39197.105000000003</v>
      </c>
      <c r="CK8">
        <v>16939.46</v>
      </c>
      <c r="CL8">
        <v>24326.781999999999</v>
      </c>
      <c r="CM8">
        <v>24168.377</v>
      </c>
      <c r="CN8">
        <v>56590.646000000001</v>
      </c>
      <c r="CO8">
        <v>81920.991999999998</v>
      </c>
      <c r="CP8">
        <v>25269.444</v>
      </c>
      <c r="CQ8">
        <v>68512.184999999998</v>
      </c>
      <c r="CR8">
        <v>19572.774000000001</v>
      </c>
      <c r="CS8">
        <v>13497.33</v>
      </c>
      <c r="CT8">
        <v>35476.728999999999</v>
      </c>
      <c r="CU8">
        <v>24793.94</v>
      </c>
      <c r="CV8">
        <v>26645.891</v>
      </c>
      <c r="CW8">
        <v>16685.39</v>
      </c>
    </row>
    <row r="9" spans="1:101">
      <c r="A9" s="2" t="s">
        <v>33</v>
      </c>
      <c r="B9">
        <v>187.858</v>
      </c>
      <c r="C9">
        <v>78.930999999999997</v>
      </c>
      <c r="D9">
        <v>15</v>
      </c>
      <c r="E9" t="s">
        <v>207</v>
      </c>
      <c r="F9" s="2">
        <v>-10</v>
      </c>
      <c r="G9" s="2"/>
      <c r="H9" s="2"/>
      <c r="I9" s="2"/>
      <c r="J9" s="2"/>
      <c r="K9" s="2"/>
      <c r="L9" s="2"/>
      <c r="P9">
        <v>3</v>
      </c>
      <c r="Q9" t="s">
        <v>33</v>
      </c>
      <c r="R9">
        <v>14.917999999999999</v>
      </c>
      <c r="S9">
        <v>1520.7460000000001</v>
      </c>
      <c r="T9">
        <v>2393.701</v>
      </c>
      <c r="U9">
        <v>4707.09</v>
      </c>
      <c r="V9">
        <v>24029.305</v>
      </c>
      <c r="W9">
        <v>21125.685000000001</v>
      </c>
      <c r="X9">
        <v>19361.374</v>
      </c>
      <c r="Y9">
        <v>23210.34</v>
      </c>
      <c r="Z9">
        <v>599329.94200000004</v>
      </c>
      <c r="AA9">
        <v>598379.47400000005</v>
      </c>
      <c r="AB9">
        <v>659958.09100000001</v>
      </c>
      <c r="AC9">
        <v>563878.76899999997</v>
      </c>
      <c r="AD9">
        <v>1429614.787</v>
      </c>
      <c r="AE9">
        <v>1557279.298</v>
      </c>
      <c r="AF9">
        <v>601001.68500000006</v>
      </c>
      <c r="AG9">
        <v>15299.362999999999</v>
      </c>
      <c r="AH9">
        <v>6186.433</v>
      </c>
      <c r="AI9">
        <v>4784.933</v>
      </c>
      <c r="AJ9">
        <v>9794.3909999999996</v>
      </c>
      <c r="AK9">
        <v>3833.424</v>
      </c>
      <c r="AL9">
        <v>8516.0229999999992</v>
      </c>
      <c r="AM9">
        <v>5367.0940000000001</v>
      </c>
      <c r="AN9">
        <v>7474.2520000000004</v>
      </c>
      <c r="AO9">
        <v>2496.6570000000002</v>
      </c>
      <c r="AP9">
        <v>2409.5219999999999</v>
      </c>
      <c r="AQ9">
        <v>596690.53799999994</v>
      </c>
      <c r="AR9">
        <v>7416.1670000000004</v>
      </c>
      <c r="AS9">
        <v>6215.6719999999996</v>
      </c>
      <c r="AT9">
        <v>2703147.8080000002</v>
      </c>
      <c r="AU9">
        <v>29531.656999999999</v>
      </c>
      <c r="AV9">
        <v>11423.808000000001</v>
      </c>
      <c r="AW9">
        <v>734400.50800000003</v>
      </c>
      <c r="AX9">
        <v>10533.878000000001</v>
      </c>
      <c r="AY9">
        <v>5341.7209999999995</v>
      </c>
      <c r="AZ9">
        <v>4662.0820000000003</v>
      </c>
      <c r="BA9">
        <v>9893.9439999999995</v>
      </c>
      <c r="BB9">
        <v>7130.4049999999997</v>
      </c>
      <c r="BC9">
        <v>1947413.2509999999</v>
      </c>
      <c r="BD9">
        <v>22672.562000000002</v>
      </c>
      <c r="BE9">
        <v>7806.3609999999999</v>
      </c>
      <c r="BF9">
        <v>4527.6409999999996</v>
      </c>
      <c r="BG9">
        <v>3610.9670000000001</v>
      </c>
      <c r="BH9">
        <v>3246.337</v>
      </c>
      <c r="BI9">
        <v>5583.9960000000001</v>
      </c>
      <c r="BJ9">
        <v>2678.8989999999999</v>
      </c>
      <c r="BK9">
        <v>4273.4639999999999</v>
      </c>
      <c r="BL9">
        <v>4442.9480000000003</v>
      </c>
      <c r="BM9">
        <v>1782.548</v>
      </c>
      <c r="BN9">
        <v>2353.2640000000001</v>
      </c>
      <c r="BO9">
        <v>2330395.5419999999</v>
      </c>
      <c r="BP9">
        <v>2057043.5870000001</v>
      </c>
      <c r="BQ9">
        <v>26721.800999999999</v>
      </c>
      <c r="BR9">
        <v>8174.6369999999997</v>
      </c>
      <c r="BS9">
        <v>7193.3109999999997</v>
      </c>
      <c r="BT9">
        <v>3371.7350000000001</v>
      </c>
      <c r="BU9">
        <v>4517.902</v>
      </c>
      <c r="BV9">
        <v>3657.9670000000001</v>
      </c>
      <c r="BW9">
        <v>3679.8910000000001</v>
      </c>
      <c r="BX9">
        <v>342815.96799999999</v>
      </c>
      <c r="BY9">
        <v>7707.35</v>
      </c>
      <c r="BZ9">
        <v>7573.5919999999996</v>
      </c>
      <c r="CA9">
        <v>3931.4940000000001</v>
      </c>
      <c r="CB9">
        <v>7852.14</v>
      </c>
      <c r="CC9">
        <v>14589.668</v>
      </c>
      <c r="CD9">
        <v>2501535.8360000001</v>
      </c>
      <c r="CE9">
        <v>1795756.7180000001</v>
      </c>
      <c r="CF9">
        <v>28294.532999999999</v>
      </c>
      <c r="CG9">
        <v>33902.976999999999</v>
      </c>
      <c r="CH9">
        <v>1209872.6059999999</v>
      </c>
      <c r="CI9">
        <v>18282.135999999999</v>
      </c>
      <c r="CJ9">
        <v>13111.87</v>
      </c>
      <c r="CK9">
        <v>16242.651</v>
      </c>
      <c r="CL9">
        <v>6262.2820000000002</v>
      </c>
      <c r="CM9">
        <v>476377.56699999998</v>
      </c>
      <c r="CN9">
        <v>1269956.601</v>
      </c>
      <c r="CO9">
        <v>1927906.2350000001</v>
      </c>
      <c r="CP9">
        <v>28641.377</v>
      </c>
      <c r="CQ9">
        <v>2036937</v>
      </c>
      <c r="CR9">
        <v>30263.655999999999</v>
      </c>
      <c r="CS9">
        <v>10935.748</v>
      </c>
      <c r="CT9">
        <v>972712.87399999995</v>
      </c>
      <c r="CU9">
        <v>18033.904999999999</v>
      </c>
      <c r="CV9">
        <v>9504.8469999999998</v>
      </c>
      <c r="CW9">
        <v>6361.3490000000002</v>
      </c>
    </row>
    <row r="10" spans="1:101">
      <c r="A10" s="2" t="s">
        <v>39</v>
      </c>
      <c r="B10">
        <v>274.87200000000001</v>
      </c>
      <c r="C10">
        <v>96.881</v>
      </c>
      <c r="D10">
        <v>14.9</v>
      </c>
      <c r="E10" t="s">
        <v>66</v>
      </c>
      <c r="F10" s="2">
        <v>-30</v>
      </c>
      <c r="G10" s="2"/>
      <c r="H10" s="2"/>
      <c r="I10" s="2"/>
      <c r="J10" s="2">
        <v>15</v>
      </c>
      <c r="K10" s="2">
        <v>0</v>
      </c>
      <c r="L10" s="2">
        <v>0</v>
      </c>
      <c r="P10">
        <v>0</v>
      </c>
      <c r="Q10" t="s">
        <v>39</v>
      </c>
      <c r="R10">
        <v>14.82</v>
      </c>
      <c r="S10">
        <v>51520.718999999997</v>
      </c>
      <c r="T10">
        <v>52309.841</v>
      </c>
      <c r="U10">
        <v>64133.819000000003</v>
      </c>
      <c r="V10">
        <v>8962110.1600000001</v>
      </c>
      <c r="W10">
        <v>8220172.2290000003</v>
      </c>
      <c r="X10">
        <v>8300612.801</v>
      </c>
      <c r="Y10">
        <v>6840530.4119999995</v>
      </c>
      <c r="Z10">
        <v>539484.5</v>
      </c>
      <c r="AA10">
        <v>486132.85800000001</v>
      </c>
      <c r="AB10">
        <v>516713.90299999999</v>
      </c>
      <c r="AC10">
        <v>516449</v>
      </c>
      <c r="AD10">
        <v>1343033.4569999999</v>
      </c>
      <c r="AE10">
        <v>648821.51300000004</v>
      </c>
      <c r="AF10">
        <v>181707.22</v>
      </c>
      <c r="AG10">
        <v>124730.636</v>
      </c>
      <c r="AH10">
        <v>192386.81700000001</v>
      </c>
      <c r="AI10">
        <v>75228.239000000001</v>
      </c>
      <c r="AJ10">
        <v>294988.28999999998</v>
      </c>
      <c r="AK10">
        <v>269860.24300000002</v>
      </c>
      <c r="AL10">
        <v>145259.73499999999</v>
      </c>
      <c r="AM10">
        <v>104988.88</v>
      </c>
      <c r="AN10">
        <v>364314.467</v>
      </c>
      <c r="AO10">
        <v>225230.60399999999</v>
      </c>
      <c r="AP10">
        <v>152726.79</v>
      </c>
      <c r="AQ10">
        <v>226291.04</v>
      </c>
      <c r="AR10">
        <v>96564.301000000007</v>
      </c>
      <c r="AS10">
        <v>118488.47100000001</v>
      </c>
      <c r="AT10">
        <v>701628.40800000005</v>
      </c>
      <c r="AU10">
        <v>162828.84</v>
      </c>
      <c r="AV10">
        <v>178984.402</v>
      </c>
      <c r="AW10">
        <v>894619.5</v>
      </c>
      <c r="AX10">
        <v>311744.62900000002</v>
      </c>
      <c r="AY10">
        <v>306953.8</v>
      </c>
      <c r="AZ10">
        <v>215669.39600000001</v>
      </c>
      <c r="BA10">
        <v>162321.193</v>
      </c>
      <c r="BB10">
        <v>185141.70199999999</v>
      </c>
      <c r="BC10">
        <v>599041.45799999998</v>
      </c>
      <c r="BD10">
        <v>277780.01500000001</v>
      </c>
      <c r="BE10">
        <v>274302.79499999998</v>
      </c>
      <c r="BF10">
        <v>136730.34400000001</v>
      </c>
      <c r="BG10">
        <v>175324.823</v>
      </c>
      <c r="BH10">
        <v>120237.66</v>
      </c>
      <c r="BI10">
        <v>230733.24900000001</v>
      </c>
      <c r="BJ10">
        <v>372175.299</v>
      </c>
      <c r="BK10">
        <v>231283.61900000001</v>
      </c>
      <c r="BL10">
        <v>156643.32</v>
      </c>
      <c r="BM10">
        <v>120537.353</v>
      </c>
      <c r="BN10">
        <v>213329.34</v>
      </c>
      <c r="BO10">
        <v>1089053.25</v>
      </c>
      <c r="BP10">
        <v>834655.97199999995</v>
      </c>
      <c r="BQ10">
        <v>202181.03</v>
      </c>
      <c r="BR10">
        <v>195141.435</v>
      </c>
      <c r="BS10">
        <v>106341.014</v>
      </c>
      <c r="BT10">
        <v>141589.92800000001</v>
      </c>
      <c r="BU10">
        <v>293904.19</v>
      </c>
      <c r="BV10">
        <v>268717.83500000002</v>
      </c>
      <c r="BW10">
        <v>339427.75699999998</v>
      </c>
      <c r="BX10">
        <v>240988.29</v>
      </c>
      <c r="BY10">
        <v>114646.75199999999</v>
      </c>
      <c r="BZ10">
        <v>177641.94200000001</v>
      </c>
      <c r="CA10">
        <v>316905.79200000002</v>
      </c>
      <c r="CB10">
        <v>184146.361</v>
      </c>
      <c r="CC10">
        <v>238875.97099999999</v>
      </c>
      <c r="CD10">
        <v>630021.50399999996</v>
      </c>
      <c r="CE10">
        <v>335232.755</v>
      </c>
      <c r="CF10">
        <v>301958.42599999998</v>
      </c>
      <c r="CG10">
        <v>84089.013999999996</v>
      </c>
      <c r="CH10">
        <v>1380188.635</v>
      </c>
      <c r="CI10">
        <v>163252.75</v>
      </c>
      <c r="CJ10">
        <v>215858.834</v>
      </c>
      <c r="CK10">
        <v>261657.17800000001</v>
      </c>
      <c r="CL10">
        <v>176620.505</v>
      </c>
      <c r="CM10">
        <v>276850.96500000003</v>
      </c>
      <c r="CN10">
        <v>662162.34900000005</v>
      </c>
      <c r="CO10">
        <v>784231.71200000006</v>
      </c>
      <c r="CP10">
        <v>392712.11099999998</v>
      </c>
      <c r="CQ10">
        <v>402185.84299999999</v>
      </c>
      <c r="CR10">
        <v>272835.73700000002</v>
      </c>
      <c r="CS10">
        <v>365645.50699999998</v>
      </c>
      <c r="CT10">
        <v>476928.95400000003</v>
      </c>
      <c r="CU10">
        <v>111495.023</v>
      </c>
      <c r="CV10">
        <v>110417.943</v>
      </c>
      <c r="CW10">
        <v>171216.899</v>
      </c>
    </row>
    <row r="11" spans="1:101">
      <c r="A11" s="2" t="s">
        <v>39</v>
      </c>
      <c r="B11">
        <v>275.87200000000001</v>
      </c>
      <c r="C11">
        <v>96.881</v>
      </c>
      <c r="D11">
        <v>14.9</v>
      </c>
      <c r="E11" t="s">
        <v>195</v>
      </c>
      <c r="F11" s="2">
        <v>-30</v>
      </c>
      <c r="G11" s="2"/>
      <c r="H11" s="2"/>
      <c r="I11" s="2"/>
      <c r="J11" s="2"/>
      <c r="K11" s="2"/>
      <c r="L11" s="2"/>
      <c r="P11">
        <v>1</v>
      </c>
      <c r="Q11" t="s">
        <v>39</v>
      </c>
      <c r="R11">
        <v>14.82</v>
      </c>
      <c r="S11">
        <v>8300.4689999999991</v>
      </c>
      <c r="T11">
        <v>8719.8880000000008</v>
      </c>
      <c r="U11">
        <v>9281.5</v>
      </c>
      <c r="V11">
        <v>615282.02</v>
      </c>
      <c r="W11">
        <v>581724.67000000004</v>
      </c>
      <c r="X11">
        <v>495097.06599999999</v>
      </c>
      <c r="Y11">
        <v>439104.45</v>
      </c>
      <c r="Z11">
        <v>43726.5</v>
      </c>
      <c r="AA11">
        <v>36226.968000000001</v>
      </c>
      <c r="AB11">
        <v>33941.993000000002</v>
      </c>
      <c r="AC11">
        <v>40016.5</v>
      </c>
      <c r="AD11">
        <v>76703.710000000006</v>
      </c>
      <c r="AE11">
        <v>37336.786</v>
      </c>
      <c r="AF11">
        <v>19531.710999999999</v>
      </c>
      <c r="AG11">
        <v>16408.368999999999</v>
      </c>
      <c r="AH11">
        <v>21108.508000000002</v>
      </c>
      <c r="AI11">
        <v>10693.824000000001</v>
      </c>
      <c r="AJ11">
        <v>30352.565999999999</v>
      </c>
      <c r="AK11">
        <v>22368.768</v>
      </c>
      <c r="AL11">
        <v>19295.882000000001</v>
      </c>
      <c r="AM11">
        <v>22773.328000000001</v>
      </c>
      <c r="AN11">
        <v>24011.008999999998</v>
      </c>
      <c r="AO11">
        <v>23869.545999999998</v>
      </c>
      <c r="AP11">
        <v>18141.712</v>
      </c>
      <c r="AQ11">
        <v>20528.580000000002</v>
      </c>
      <c r="AR11">
        <v>10611.061</v>
      </c>
      <c r="AS11">
        <v>21182.550999999999</v>
      </c>
      <c r="AT11">
        <v>49175.629000000001</v>
      </c>
      <c r="AU11">
        <v>20988.15</v>
      </c>
      <c r="AV11">
        <v>21776.386999999999</v>
      </c>
      <c r="AW11">
        <v>52269.697999999997</v>
      </c>
      <c r="AX11">
        <v>29145.004000000001</v>
      </c>
      <c r="AY11">
        <v>25607.673999999999</v>
      </c>
      <c r="AZ11">
        <v>18813.819</v>
      </c>
      <c r="BA11">
        <v>21570.491999999998</v>
      </c>
      <c r="BB11">
        <v>20166.5</v>
      </c>
      <c r="BC11">
        <v>37276.296000000002</v>
      </c>
      <c r="BD11">
        <v>21209.397000000001</v>
      </c>
      <c r="BE11">
        <v>23178.894</v>
      </c>
      <c r="BF11">
        <v>16967.645</v>
      </c>
      <c r="BG11">
        <v>18233.857</v>
      </c>
      <c r="BH11">
        <v>14077.018</v>
      </c>
      <c r="BI11">
        <v>22972.095000000001</v>
      </c>
      <c r="BJ11">
        <v>24828.955999999998</v>
      </c>
      <c r="BK11">
        <v>20899.484</v>
      </c>
      <c r="BL11">
        <v>13866.83</v>
      </c>
      <c r="BM11">
        <v>11348.074000000001</v>
      </c>
      <c r="BN11">
        <v>19985.517</v>
      </c>
      <c r="BO11">
        <v>56256.123</v>
      </c>
      <c r="BP11">
        <v>42164.324000000001</v>
      </c>
      <c r="BQ11">
        <v>21791.796999999999</v>
      </c>
      <c r="BR11">
        <v>17726.725999999999</v>
      </c>
      <c r="BS11">
        <v>14611.118</v>
      </c>
      <c r="BT11">
        <v>13653.833000000001</v>
      </c>
      <c r="BU11">
        <v>24274.252</v>
      </c>
      <c r="BV11">
        <v>21511.543000000001</v>
      </c>
      <c r="BW11">
        <v>41661.5</v>
      </c>
      <c r="BX11">
        <v>19571.167000000001</v>
      </c>
      <c r="BY11">
        <v>13093.68</v>
      </c>
      <c r="BZ11">
        <v>20564.241000000002</v>
      </c>
      <c r="CA11">
        <v>29464.542000000001</v>
      </c>
      <c r="CB11">
        <v>15387.723</v>
      </c>
      <c r="CC11">
        <v>25420.702000000001</v>
      </c>
      <c r="CD11">
        <v>48206.911999999997</v>
      </c>
      <c r="CE11">
        <v>22192.518</v>
      </c>
      <c r="CF11">
        <v>25032.469000000001</v>
      </c>
      <c r="CG11">
        <v>11924.412</v>
      </c>
      <c r="CH11">
        <v>82298</v>
      </c>
      <c r="CI11">
        <v>12991.532999999999</v>
      </c>
      <c r="CJ11">
        <v>23688.437000000002</v>
      </c>
      <c r="CK11">
        <v>18447.003000000001</v>
      </c>
      <c r="CL11">
        <v>17634.776000000002</v>
      </c>
      <c r="CM11">
        <v>18349.183000000001</v>
      </c>
      <c r="CN11">
        <v>41089.273999999998</v>
      </c>
      <c r="CO11">
        <v>49541.525999999998</v>
      </c>
      <c r="CP11">
        <v>31134.233</v>
      </c>
      <c r="CQ11">
        <v>27415.31</v>
      </c>
      <c r="CR11">
        <v>27755.294999999998</v>
      </c>
      <c r="CS11">
        <v>24978.462</v>
      </c>
      <c r="CT11">
        <v>39639.279999999999</v>
      </c>
      <c r="CU11">
        <v>11813.235000000001</v>
      </c>
      <c r="CV11">
        <v>19375.681</v>
      </c>
      <c r="CW11">
        <v>20764.753000000001</v>
      </c>
    </row>
    <row r="12" spans="1:101">
      <c r="A12" s="2" t="s">
        <v>39</v>
      </c>
      <c r="B12">
        <v>276.87200000000001</v>
      </c>
      <c r="C12">
        <v>96.881</v>
      </c>
      <c r="D12">
        <v>14.9</v>
      </c>
      <c r="E12" t="s">
        <v>196</v>
      </c>
      <c r="F12" s="2">
        <v>-30</v>
      </c>
      <c r="G12" s="2"/>
      <c r="H12" s="2"/>
      <c r="I12" s="2"/>
      <c r="J12" s="2"/>
      <c r="K12" s="2"/>
      <c r="L12" s="2"/>
      <c r="P12">
        <v>2</v>
      </c>
      <c r="Q12" t="s">
        <v>39</v>
      </c>
      <c r="R12">
        <v>14.82</v>
      </c>
      <c r="S12">
        <v>47083.794000000002</v>
      </c>
      <c r="T12">
        <v>28842.141</v>
      </c>
      <c r="U12">
        <v>32688.438999999998</v>
      </c>
      <c r="V12">
        <v>128648.87</v>
      </c>
      <c r="W12">
        <v>130214.08199999999</v>
      </c>
      <c r="X12">
        <v>146989.11900000001</v>
      </c>
      <c r="Y12">
        <v>112763.049</v>
      </c>
      <c r="Z12">
        <v>97248.239000000001</v>
      </c>
      <c r="AA12">
        <v>99113.919999999998</v>
      </c>
      <c r="AB12">
        <v>71470.264999999999</v>
      </c>
      <c r="AC12">
        <v>76028.923999999999</v>
      </c>
      <c r="AD12">
        <v>112053.632</v>
      </c>
      <c r="AE12">
        <v>81085.186000000002</v>
      </c>
      <c r="AF12">
        <v>66076.922999999995</v>
      </c>
      <c r="AG12">
        <v>70343.551999999996</v>
      </c>
      <c r="AH12">
        <v>74143.569000000003</v>
      </c>
      <c r="AI12">
        <v>57927.553</v>
      </c>
      <c r="AJ12">
        <v>45955.726999999999</v>
      </c>
      <c r="AK12">
        <v>60902.915000000001</v>
      </c>
      <c r="AL12">
        <v>76715.337</v>
      </c>
      <c r="AM12">
        <v>68444.240999999995</v>
      </c>
      <c r="AN12">
        <v>64882.610999999997</v>
      </c>
      <c r="AO12">
        <v>63212.991000000002</v>
      </c>
      <c r="AP12">
        <v>61137.688999999998</v>
      </c>
      <c r="AQ12">
        <v>83566.467000000004</v>
      </c>
      <c r="AR12">
        <v>54050.173999999999</v>
      </c>
      <c r="AS12">
        <v>67241.100000000006</v>
      </c>
      <c r="AT12">
        <v>107137.656</v>
      </c>
      <c r="AU12">
        <v>85074.7</v>
      </c>
      <c r="AV12">
        <v>68323.717999999993</v>
      </c>
      <c r="AW12">
        <v>103918.50599999999</v>
      </c>
      <c r="AX12">
        <v>69942.020999999993</v>
      </c>
      <c r="AY12">
        <v>50587.252</v>
      </c>
      <c r="AZ12">
        <v>63739.845000000001</v>
      </c>
      <c r="BA12">
        <v>70256.67</v>
      </c>
      <c r="BB12">
        <v>80823.793999999994</v>
      </c>
      <c r="BC12">
        <v>104675.08</v>
      </c>
      <c r="BD12">
        <v>65193.722000000002</v>
      </c>
      <c r="BE12">
        <v>66442.191000000006</v>
      </c>
      <c r="BF12">
        <v>74046.168999999994</v>
      </c>
      <c r="BG12">
        <v>72647.83</v>
      </c>
      <c r="BH12">
        <v>59890.053999999996</v>
      </c>
      <c r="BI12">
        <v>73979.724000000002</v>
      </c>
      <c r="BJ12">
        <v>71483.633000000002</v>
      </c>
      <c r="BK12">
        <v>64955.627</v>
      </c>
      <c r="BL12">
        <v>85014.903000000006</v>
      </c>
      <c r="BM12">
        <v>70666.048999999999</v>
      </c>
      <c r="BN12">
        <v>77765.994999999995</v>
      </c>
      <c r="BO12">
        <v>111268.66499999999</v>
      </c>
      <c r="BP12">
        <v>107232.232</v>
      </c>
      <c r="BQ12">
        <v>64189.434000000001</v>
      </c>
      <c r="BR12">
        <v>75233.822</v>
      </c>
      <c r="BS12">
        <v>74754.721999999994</v>
      </c>
      <c r="BT12">
        <v>55448.241000000002</v>
      </c>
      <c r="BU12">
        <v>65916.611000000004</v>
      </c>
      <c r="BV12">
        <v>66538.59</v>
      </c>
      <c r="BW12">
        <v>65750.092999999993</v>
      </c>
      <c r="BX12">
        <v>93003.376000000004</v>
      </c>
      <c r="BY12">
        <v>80498.587</v>
      </c>
      <c r="BZ12">
        <v>77656.232000000004</v>
      </c>
      <c r="CA12">
        <v>75567.620999999999</v>
      </c>
      <c r="CB12">
        <v>55877.750999999997</v>
      </c>
      <c r="CC12">
        <v>38844.226999999999</v>
      </c>
      <c r="CD12">
        <v>85643.032000000007</v>
      </c>
      <c r="CE12">
        <v>73736.600000000006</v>
      </c>
      <c r="CF12">
        <v>43347.497000000003</v>
      </c>
      <c r="CG12">
        <v>44462.366000000002</v>
      </c>
      <c r="CH12">
        <v>102090.667</v>
      </c>
      <c r="CI12">
        <v>51501.714999999997</v>
      </c>
      <c r="CJ12">
        <v>59334.442000000003</v>
      </c>
      <c r="CK12">
        <v>56226.171000000002</v>
      </c>
      <c r="CL12">
        <v>51733.366000000002</v>
      </c>
      <c r="CM12">
        <v>69954.456999999995</v>
      </c>
      <c r="CN12">
        <v>86875.96</v>
      </c>
      <c r="CO12">
        <v>87940.778999999995</v>
      </c>
      <c r="CP12">
        <v>54638.45</v>
      </c>
      <c r="CQ12">
        <v>64545.584000000003</v>
      </c>
      <c r="CR12">
        <v>69774.244000000006</v>
      </c>
      <c r="CS12">
        <v>51902.171000000002</v>
      </c>
      <c r="CT12">
        <v>85386.862999999998</v>
      </c>
      <c r="CU12">
        <v>51688.955999999998</v>
      </c>
      <c r="CV12">
        <v>62739.39</v>
      </c>
      <c r="CW12">
        <v>63160.383999999998</v>
      </c>
    </row>
    <row r="13" spans="1:101">
      <c r="A13" s="2" t="s">
        <v>39</v>
      </c>
      <c r="B13">
        <v>277.87200000000001</v>
      </c>
      <c r="C13">
        <v>96.881</v>
      </c>
      <c r="D13">
        <v>14.9</v>
      </c>
      <c r="E13" t="s">
        <v>197</v>
      </c>
      <c r="F13" s="2">
        <v>-30</v>
      </c>
      <c r="G13" s="2"/>
      <c r="H13" s="2"/>
      <c r="I13" s="2"/>
      <c r="J13" s="2"/>
      <c r="K13" s="2"/>
      <c r="L13" s="2"/>
      <c r="P13">
        <v>3</v>
      </c>
      <c r="Q13" t="s">
        <v>39</v>
      </c>
      <c r="R13">
        <v>14.82</v>
      </c>
      <c r="S13">
        <v>8536.4030000000002</v>
      </c>
      <c r="T13">
        <v>6177.33</v>
      </c>
      <c r="U13">
        <v>5919.8059999999996</v>
      </c>
      <c r="V13">
        <v>9479.3529999999992</v>
      </c>
      <c r="W13">
        <v>9256.0920000000006</v>
      </c>
      <c r="X13">
        <v>7259.9560000000001</v>
      </c>
      <c r="Y13">
        <v>9638</v>
      </c>
      <c r="Z13">
        <v>20594.249</v>
      </c>
      <c r="AA13">
        <v>19527.436000000002</v>
      </c>
      <c r="AB13">
        <v>12817.582</v>
      </c>
      <c r="AC13">
        <v>14732.901</v>
      </c>
      <c r="AD13">
        <v>25178.170999999998</v>
      </c>
      <c r="AE13">
        <v>22674.787</v>
      </c>
      <c r="AF13">
        <v>16959.933000000001</v>
      </c>
      <c r="AG13">
        <v>14857.623</v>
      </c>
      <c r="AH13">
        <v>13143.169</v>
      </c>
      <c r="AI13">
        <v>9856.8690000000006</v>
      </c>
      <c r="AJ13">
        <v>11995.053</v>
      </c>
      <c r="AK13">
        <v>11639.735000000001</v>
      </c>
      <c r="AL13">
        <v>14278.866</v>
      </c>
      <c r="AM13">
        <v>14420.155000000001</v>
      </c>
      <c r="AN13">
        <v>11555.727000000001</v>
      </c>
      <c r="AO13">
        <v>12718.544</v>
      </c>
      <c r="AP13">
        <v>13453.72</v>
      </c>
      <c r="AQ13">
        <v>18123.495999999999</v>
      </c>
      <c r="AR13">
        <v>10218.138999999999</v>
      </c>
      <c r="AS13">
        <v>14764.893</v>
      </c>
      <c r="AT13">
        <v>33711.021999999997</v>
      </c>
      <c r="AU13">
        <v>16871.241000000002</v>
      </c>
      <c r="AV13">
        <v>15634.044</v>
      </c>
      <c r="AW13">
        <v>17777</v>
      </c>
      <c r="AX13">
        <v>11221.15</v>
      </c>
      <c r="AY13">
        <v>9618.5</v>
      </c>
      <c r="AZ13">
        <v>10913.290999999999</v>
      </c>
      <c r="BA13">
        <v>18412.21</v>
      </c>
      <c r="BB13">
        <v>16484.526999999998</v>
      </c>
      <c r="BC13">
        <v>30819.625</v>
      </c>
      <c r="BD13">
        <v>14526.084000000001</v>
      </c>
      <c r="BE13">
        <v>10969.956</v>
      </c>
      <c r="BF13">
        <v>13471.825999999999</v>
      </c>
      <c r="BG13">
        <v>15713.2</v>
      </c>
      <c r="BH13">
        <v>10875.368</v>
      </c>
      <c r="BI13">
        <v>14813.822</v>
      </c>
      <c r="BJ13">
        <v>12151.43</v>
      </c>
      <c r="BK13">
        <v>14531.432000000001</v>
      </c>
      <c r="BL13">
        <v>12971.864</v>
      </c>
      <c r="BM13">
        <v>13794.055</v>
      </c>
      <c r="BN13">
        <v>16561.633999999998</v>
      </c>
      <c r="BO13">
        <v>30992.915000000001</v>
      </c>
      <c r="BP13">
        <v>24157.494999999999</v>
      </c>
      <c r="BQ13">
        <v>12166.398999999999</v>
      </c>
      <c r="BR13">
        <v>13936.731</v>
      </c>
      <c r="BS13">
        <v>15425.388999999999</v>
      </c>
      <c r="BT13">
        <v>9084.9760000000006</v>
      </c>
      <c r="BU13">
        <v>11367.141</v>
      </c>
      <c r="BV13">
        <v>10673.581</v>
      </c>
      <c r="BW13">
        <v>13720.065000000001</v>
      </c>
      <c r="BX13">
        <v>20165.5</v>
      </c>
      <c r="BY13">
        <v>15348.477000000001</v>
      </c>
      <c r="BZ13">
        <v>14646.486000000001</v>
      </c>
      <c r="CA13">
        <v>15293.306</v>
      </c>
      <c r="CB13">
        <v>10089.883</v>
      </c>
      <c r="CC13">
        <v>11581.593999999999</v>
      </c>
      <c r="CD13">
        <v>25841.651999999998</v>
      </c>
      <c r="CE13">
        <v>22203.458999999999</v>
      </c>
      <c r="CF13">
        <v>7983.6459999999997</v>
      </c>
      <c r="CG13">
        <v>12596.28</v>
      </c>
      <c r="CH13">
        <v>24979.951000000001</v>
      </c>
      <c r="CI13">
        <v>11204.614</v>
      </c>
      <c r="CJ13">
        <v>12325.45</v>
      </c>
      <c r="CK13">
        <v>10969</v>
      </c>
      <c r="CL13">
        <v>9912.5</v>
      </c>
      <c r="CM13">
        <v>13100.585999999999</v>
      </c>
      <c r="CN13">
        <v>18089.832999999999</v>
      </c>
      <c r="CO13">
        <v>20634.252</v>
      </c>
      <c r="CP13">
        <v>10788.592000000001</v>
      </c>
      <c r="CQ13">
        <v>23851.237000000001</v>
      </c>
      <c r="CR13">
        <v>15687.456</v>
      </c>
      <c r="CS13">
        <v>8594.5470000000005</v>
      </c>
      <c r="CT13">
        <v>18202.357</v>
      </c>
      <c r="CU13">
        <v>12672.058999999999</v>
      </c>
      <c r="CV13">
        <v>13689.050999999999</v>
      </c>
      <c r="CW13">
        <v>13213.198</v>
      </c>
    </row>
    <row r="14" spans="1:101">
      <c r="A14" s="2" t="s">
        <v>39</v>
      </c>
      <c r="B14">
        <v>278.87200000000001</v>
      </c>
      <c r="C14">
        <v>96.881</v>
      </c>
      <c r="D14">
        <v>14.9</v>
      </c>
      <c r="E14" t="s">
        <v>198</v>
      </c>
      <c r="F14" s="2">
        <v>-30</v>
      </c>
      <c r="G14" s="2"/>
      <c r="H14" s="2"/>
      <c r="I14" s="2"/>
      <c r="J14" s="2"/>
      <c r="K14" s="2"/>
      <c r="L14" s="2"/>
      <c r="P14">
        <v>4</v>
      </c>
      <c r="Q14" t="s">
        <v>39</v>
      </c>
      <c r="R14">
        <v>14.82</v>
      </c>
      <c r="S14">
        <v>208464.83100000001</v>
      </c>
      <c r="T14">
        <v>196624.29300000001</v>
      </c>
      <c r="U14">
        <v>161026.307</v>
      </c>
      <c r="V14">
        <v>132101.32</v>
      </c>
      <c r="W14">
        <v>106831.425</v>
      </c>
      <c r="X14">
        <v>94579.259000000005</v>
      </c>
      <c r="Y14">
        <v>97505.127999999997</v>
      </c>
      <c r="Z14">
        <v>327511.86800000002</v>
      </c>
      <c r="AA14">
        <v>263763.60100000002</v>
      </c>
      <c r="AB14">
        <v>237814.45800000001</v>
      </c>
      <c r="AC14">
        <v>241087.60200000001</v>
      </c>
      <c r="AD14">
        <v>309828.39199999999</v>
      </c>
      <c r="AE14">
        <v>234312.94899999999</v>
      </c>
      <c r="AF14">
        <v>293735.73</v>
      </c>
      <c r="AG14">
        <v>339882.65500000003</v>
      </c>
      <c r="AH14">
        <v>265097.54700000002</v>
      </c>
      <c r="AI14">
        <v>262977.82699999999</v>
      </c>
      <c r="AJ14">
        <v>228138.13399999999</v>
      </c>
      <c r="AK14">
        <v>261311.00899999999</v>
      </c>
      <c r="AL14">
        <v>266284.93</v>
      </c>
      <c r="AM14">
        <v>257088.75599999999</v>
      </c>
      <c r="AN14">
        <v>273310.60800000001</v>
      </c>
      <c r="AO14">
        <v>282347.65399999998</v>
      </c>
      <c r="AP14">
        <v>293084.12800000003</v>
      </c>
      <c r="AQ14">
        <v>299236.46299999999</v>
      </c>
      <c r="AR14">
        <v>205403.13200000001</v>
      </c>
      <c r="AS14">
        <v>217159.21</v>
      </c>
      <c r="AT14">
        <v>230584.658</v>
      </c>
      <c r="AU14">
        <v>300138.14399999997</v>
      </c>
      <c r="AV14">
        <v>300025.01500000001</v>
      </c>
      <c r="AW14">
        <v>268303.54100000003</v>
      </c>
      <c r="AX14">
        <v>253282.13099999999</v>
      </c>
      <c r="AY14">
        <v>253071.848</v>
      </c>
      <c r="AZ14">
        <v>237824.951</v>
      </c>
      <c r="BA14">
        <v>303944.19300000003</v>
      </c>
      <c r="BB14">
        <v>314831.27299999999</v>
      </c>
      <c r="BC14">
        <v>280701.78000000003</v>
      </c>
      <c r="BD14">
        <v>318827.18400000001</v>
      </c>
      <c r="BE14">
        <v>252656.74100000001</v>
      </c>
      <c r="BF14">
        <v>279806.44799999997</v>
      </c>
      <c r="BG14">
        <v>294065.098</v>
      </c>
      <c r="BH14">
        <v>224903.52</v>
      </c>
      <c r="BI14">
        <v>234803.86499999999</v>
      </c>
      <c r="BJ14">
        <v>238957.073</v>
      </c>
      <c r="BK14">
        <v>265013.12599999999</v>
      </c>
      <c r="BL14">
        <v>261515.723</v>
      </c>
      <c r="BM14">
        <v>227614.49799999999</v>
      </c>
      <c r="BN14">
        <v>270327.15700000001</v>
      </c>
      <c r="BO14">
        <v>259525.25</v>
      </c>
      <c r="BP14">
        <v>267059.52799999999</v>
      </c>
      <c r="BQ14">
        <v>230085.31400000001</v>
      </c>
      <c r="BR14">
        <v>278312.01</v>
      </c>
      <c r="BS14">
        <v>217118.27499999999</v>
      </c>
      <c r="BT14">
        <v>261157.04</v>
      </c>
      <c r="BU14">
        <v>190292.522</v>
      </c>
      <c r="BV14">
        <v>261640.52</v>
      </c>
      <c r="BW14">
        <v>246303.95499999999</v>
      </c>
      <c r="BX14">
        <v>316092.109</v>
      </c>
      <c r="BY14">
        <v>291997.31099999999</v>
      </c>
      <c r="BZ14">
        <v>269480.2</v>
      </c>
      <c r="CA14">
        <v>293960.261</v>
      </c>
      <c r="CB14">
        <v>211909.946</v>
      </c>
      <c r="CC14">
        <v>256718.74600000001</v>
      </c>
      <c r="CD14">
        <v>237319.54699999999</v>
      </c>
      <c r="CE14">
        <v>261719.70800000001</v>
      </c>
      <c r="CF14">
        <v>207465.353</v>
      </c>
      <c r="CG14">
        <v>265645.315</v>
      </c>
      <c r="CH14">
        <v>257614.342</v>
      </c>
      <c r="CI14">
        <v>233090.61</v>
      </c>
      <c r="CJ14">
        <v>234533.56899999999</v>
      </c>
      <c r="CK14">
        <v>279179.16499999998</v>
      </c>
      <c r="CL14">
        <v>281616.467</v>
      </c>
      <c r="CM14">
        <v>223965.81299999999</v>
      </c>
      <c r="CN14">
        <v>269976.86499999999</v>
      </c>
      <c r="CO14">
        <v>230839.527</v>
      </c>
      <c r="CP14">
        <v>228407.35800000001</v>
      </c>
      <c r="CQ14">
        <v>268830.23200000002</v>
      </c>
      <c r="CR14">
        <v>316123.91800000001</v>
      </c>
      <c r="CS14">
        <v>216759.951</v>
      </c>
      <c r="CT14">
        <v>286697.91800000001</v>
      </c>
      <c r="CU14">
        <v>251245.26300000001</v>
      </c>
      <c r="CV14">
        <v>285196.14600000001</v>
      </c>
      <c r="CW14">
        <v>247766.48499999999</v>
      </c>
    </row>
    <row r="15" spans="1:101">
      <c r="A15" s="2" t="s">
        <v>39</v>
      </c>
      <c r="B15">
        <v>279.87200000000001</v>
      </c>
      <c r="C15">
        <v>96.881</v>
      </c>
      <c r="D15">
        <v>14.9</v>
      </c>
      <c r="E15" t="s">
        <v>199</v>
      </c>
      <c r="F15" s="2">
        <v>-30</v>
      </c>
      <c r="G15" s="2"/>
      <c r="H15" s="2"/>
      <c r="I15" s="2"/>
      <c r="J15" s="2"/>
      <c r="K15" s="2"/>
      <c r="L15" s="2"/>
      <c r="P15">
        <v>5</v>
      </c>
      <c r="Q15" t="s">
        <v>39</v>
      </c>
      <c r="R15">
        <v>14.82</v>
      </c>
      <c r="S15">
        <v>105977.31600000001</v>
      </c>
      <c r="T15">
        <v>92678.792000000001</v>
      </c>
      <c r="U15">
        <v>87145.751999999993</v>
      </c>
      <c r="V15">
        <v>99996.524000000005</v>
      </c>
      <c r="W15">
        <v>96411.183999999994</v>
      </c>
      <c r="X15">
        <v>95016.851999999999</v>
      </c>
      <c r="Y15">
        <v>82034.002999999997</v>
      </c>
      <c r="Z15">
        <v>184509.894</v>
      </c>
      <c r="AA15">
        <v>173195.215</v>
      </c>
      <c r="AB15">
        <v>182070.959</v>
      </c>
      <c r="AC15">
        <v>147970.139</v>
      </c>
      <c r="AD15">
        <v>214796.18599999999</v>
      </c>
      <c r="AE15">
        <v>189946.30900000001</v>
      </c>
      <c r="AF15">
        <v>144689.505</v>
      </c>
      <c r="AG15">
        <v>169283.16</v>
      </c>
      <c r="AH15">
        <v>182335.20800000001</v>
      </c>
      <c r="AI15">
        <v>176919.48800000001</v>
      </c>
      <c r="AJ15">
        <v>206366.64499999999</v>
      </c>
      <c r="AK15">
        <v>170965.47</v>
      </c>
      <c r="AL15">
        <v>151774.27600000001</v>
      </c>
      <c r="AM15">
        <v>156468.859</v>
      </c>
      <c r="AN15">
        <v>232633.50399999999</v>
      </c>
      <c r="AO15">
        <v>201987.774</v>
      </c>
      <c r="AP15">
        <v>230686.19899999999</v>
      </c>
      <c r="AQ15">
        <v>195940.66200000001</v>
      </c>
      <c r="AR15">
        <v>135136.58900000001</v>
      </c>
      <c r="AS15">
        <v>137032.73699999999</v>
      </c>
      <c r="AT15">
        <v>194701.753</v>
      </c>
      <c r="AU15">
        <v>170642.253</v>
      </c>
      <c r="AV15">
        <v>179080.62400000001</v>
      </c>
      <c r="AW15">
        <v>128629.399</v>
      </c>
      <c r="AX15">
        <v>187026.82</v>
      </c>
      <c r="AY15">
        <v>208250.19399999999</v>
      </c>
      <c r="AZ15">
        <v>189574.109</v>
      </c>
      <c r="BA15">
        <v>176112.54</v>
      </c>
      <c r="BB15">
        <v>164840.073</v>
      </c>
      <c r="BC15">
        <v>184188.87100000001</v>
      </c>
      <c r="BD15">
        <v>175711.51500000001</v>
      </c>
      <c r="BE15">
        <v>154485.93599999999</v>
      </c>
      <c r="BF15">
        <v>156334.32500000001</v>
      </c>
      <c r="BG15">
        <v>168544.886</v>
      </c>
      <c r="BH15">
        <v>174098.32800000001</v>
      </c>
      <c r="BI15">
        <v>210432.68700000001</v>
      </c>
      <c r="BJ15">
        <v>200014.663</v>
      </c>
      <c r="BK15">
        <v>218639.45800000001</v>
      </c>
      <c r="BL15">
        <v>161981.38099999999</v>
      </c>
      <c r="BM15">
        <v>142778.25700000001</v>
      </c>
      <c r="BN15">
        <v>129113.985</v>
      </c>
      <c r="BO15">
        <v>190298.709</v>
      </c>
      <c r="BP15">
        <v>198247.49799999999</v>
      </c>
      <c r="BQ15">
        <v>143134.804</v>
      </c>
      <c r="BR15">
        <v>154593.36300000001</v>
      </c>
      <c r="BS15">
        <v>174676.052</v>
      </c>
      <c r="BT15">
        <v>163003.61199999999</v>
      </c>
      <c r="BU15">
        <v>174244.25599999999</v>
      </c>
      <c r="BV15">
        <v>194413.93799999999</v>
      </c>
      <c r="BW15">
        <v>186690.43100000001</v>
      </c>
      <c r="BX15">
        <v>177767.592</v>
      </c>
      <c r="BY15">
        <v>137964.152</v>
      </c>
      <c r="BZ15">
        <v>151194.02299999999</v>
      </c>
      <c r="CA15">
        <v>196006.845</v>
      </c>
      <c r="CB15">
        <v>208442.125</v>
      </c>
      <c r="CC15">
        <v>258902.014</v>
      </c>
      <c r="CD15">
        <v>220361.353</v>
      </c>
      <c r="CE15">
        <v>162145.66899999999</v>
      </c>
      <c r="CF15">
        <v>116641.242</v>
      </c>
      <c r="CG15">
        <v>205192.67</v>
      </c>
      <c r="CH15">
        <v>185961.88699999999</v>
      </c>
      <c r="CI15">
        <v>145398.95699999999</v>
      </c>
      <c r="CJ15">
        <v>232990.32800000001</v>
      </c>
      <c r="CK15">
        <v>205995.891</v>
      </c>
      <c r="CL15">
        <v>237914.815</v>
      </c>
      <c r="CM15">
        <v>173347</v>
      </c>
      <c r="CN15">
        <v>202203.45</v>
      </c>
      <c r="CO15">
        <v>227554.47500000001</v>
      </c>
      <c r="CP15">
        <v>293601.29200000002</v>
      </c>
      <c r="CQ15">
        <v>192699.891</v>
      </c>
      <c r="CR15">
        <v>219748.56299999999</v>
      </c>
      <c r="CS15">
        <v>168799.45800000001</v>
      </c>
      <c r="CT15">
        <v>190586.342</v>
      </c>
      <c r="CU15">
        <v>203372.41399999999</v>
      </c>
      <c r="CV15">
        <v>177016.011</v>
      </c>
      <c r="CW15">
        <v>211380.989</v>
      </c>
    </row>
    <row r="16" spans="1:101">
      <c r="A16" s="2" t="s">
        <v>39</v>
      </c>
      <c r="B16">
        <v>280.87200000000001</v>
      </c>
      <c r="C16">
        <v>96.881</v>
      </c>
      <c r="D16">
        <v>14.9</v>
      </c>
      <c r="E16" t="s">
        <v>200</v>
      </c>
      <c r="F16" s="2">
        <v>-30</v>
      </c>
      <c r="G16" s="2"/>
      <c r="H16" s="2"/>
      <c r="I16" s="2"/>
      <c r="J16" s="2"/>
      <c r="K16" s="2"/>
      <c r="L16" s="2"/>
      <c r="P16">
        <v>6</v>
      </c>
      <c r="Q16" t="s">
        <v>39</v>
      </c>
      <c r="R16">
        <v>14.82</v>
      </c>
      <c r="S16">
        <v>18080.725999999999</v>
      </c>
      <c r="T16">
        <v>13838.343999999999</v>
      </c>
      <c r="U16">
        <v>14009.85</v>
      </c>
      <c r="V16">
        <v>14177.058999999999</v>
      </c>
      <c r="W16">
        <v>14949</v>
      </c>
      <c r="X16">
        <v>21971.054</v>
      </c>
      <c r="Y16">
        <v>18382.449000000001</v>
      </c>
      <c r="Z16">
        <v>78009.895000000004</v>
      </c>
      <c r="AA16">
        <v>81685.023000000001</v>
      </c>
      <c r="AB16">
        <v>61913.58</v>
      </c>
      <c r="AC16">
        <v>55834.065999999999</v>
      </c>
      <c r="AD16">
        <v>209412.97399999999</v>
      </c>
      <c r="AE16">
        <v>95925.73</v>
      </c>
      <c r="AF16">
        <v>193762.24</v>
      </c>
      <c r="AG16">
        <v>30751.200000000001</v>
      </c>
      <c r="AH16">
        <v>29541.652999999998</v>
      </c>
      <c r="AI16">
        <v>22332.826000000001</v>
      </c>
      <c r="AJ16">
        <v>25801.982</v>
      </c>
      <c r="AK16">
        <v>28599.580999999998</v>
      </c>
      <c r="AL16">
        <v>24648.39</v>
      </c>
      <c r="AM16">
        <v>21215.653999999999</v>
      </c>
      <c r="AN16">
        <v>34289.578999999998</v>
      </c>
      <c r="AO16">
        <v>25260.846000000001</v>
      </c>
      <c r="AP16">
        <v>39430.152999999998</v>
      </c>
      <c r="AQ16">
        <v>72109.551999999996</v>
      </c>
      <c r="AR16">
        <v>21167.030999999999</v>
      </c>
      <c r="AS16">
        <v>25143.755000000001</v>
      </c>
      <c r="AT16">
        <v>125069.125</v>
      </c>
      <c r="AU16">
        <v>28821.375</v>
      </c>
      <c r="AV16">
        <v>25194.458999999999</v>
      </c>
      <c r="AW16">
        <v>57444.447</v>
      </c>
      <c r="AX16">
        <v>29709.425999999999</v>
      </c>
      <c r="AY16">
        <v>32275.065999999999</v>
      </c>
      <c r="AZ16">
        <v>26319.261999999999</v>
      </c>
      <c r="BA16">
        <v>30839.923999999999</v>
      </c>
      <c r="BB16">
        <v>24784.16</v>
      </c>
      <c r="BC16">
        <v>73281.36</v>
      </c>
      <c r="BD16">
        <v>30713.275000000001</v>
      </c>
      <c r="BE16">
        <v>28299.79</v>
      </c>
      <c r="BF16">
        <v>23005.731</v>
      </c>
      <c r="BG16">
        <v>27414.046999999999</v>
      </c>
      <c r="BH16">
        <v>26190.22</v>
      </c>
      <c r="BI16">
        <v>31218.035</v>
      </c>
      <c r="BJ16">
        <v>29447.574000000001</v>
      </c>
      <c r="BK16">
        <v>32793.516000000003</v>
      </c>
      <c r="BL16">
        <v>28368.937999999998</v>
      </c>
      <c r="BM16">
        <v>23060.734</v>
      </c>
      <c r="BN16">
        <v>20907.252</v>
      </c>
      <c r="BO16">
        <v>86887.212</v>
      </c>
      <c r="BP16">
        <v>95401.566999999995</v>
      </c>
      <c r="BQ16">
        <v>22849.605</v>
      </c>
      <c r="BR16">
        <v>23129.302</v>
      </c>
      <c r="BS16">
        <v>32354.99</v>
      </c>
      <c r="BT16">
        <v>21956.047999999999</v>
      </c>
      <c r="BU16">
        <v>23259.626</v>
      </c>
      <c r="BV16">
        <v>21578.688999999998</v>
      </c>
      <c r="BW16">
        <v>28791.094000000001</v>
      </c>
      <c r="BX16">
        <v>57492.677000000003</v>
      </c>
      <c r="BY16">
        <v>23215.370999999999</v>
      </c>
      <c r="BZ16">
        <v>27515.677</v>
      </c>
      <c r="CA16">
        <v>31335.768</v>
      </c>
      <c r="CB16">
        <v>28208.978999999999</v>
      </c>
      <c r="CC16">
        <v>38853.669000000002</v>
      </c>
      <c r="CD16">
        <v>90972</v>
      </c>
      <c r="CE16">
        <v>116186.80899999999</v>
      </c>
      <c r="CF16">
        <v>20798.175999999999</v>
      </c>
      <c r="CG16">
        <v>33997.614999999998</v>
      </c>
      <c r="CH16">
        <v>95773.379000000001</v>
      </c>
      <c r="CI16">
        <v>23057.901000000002</v>
      </c>
      <c r="CJ16">
        <v>39062.92</v>
      </c>
      <c r="CK16">
        <v>28613.886999999999</v>
      </c>
      <c r="CL16">
        <v>37654.824999999997</v>
      </c>
      <c r="CM16">
        <v>48963.124000000003</v>
      </c>
      <c r="CN16">
        <v>57596.860999999997</v>
      </c>
      <c r="CO16">
        <v>59702.57</v>
      </c>
      <c r="CP16">
        <v>35977.589</v>
      </c>
      <c r="CQ16">
        <v>188900.90400000001</v>
      </c>
      <c r="CR16">
        <v>34865.966999999997</v>
      </c>
      <c r="CS16">
        <v>25389.748</v>
      </c>
      <c r="CT16">
        <v>40426.785000000003</v>
      </c>
      <c r="CU16">
        <v>27989.825000000001</v>
      </c>
      <c r="CV16">
        <v>31157.412</v>
      </c>
      <c r="CW16">
        <v>30766.940999999999</v>
      </c>
    </row>
    <row r="17" spans="1:101">
      <c r="A17" s="7" t="s">
        <v>36</v>
      </c>
      <c r="B17" s="2">
        <v>807.95899999999995</v>
      </c>
      <c r="C17" s="2">
        <v>407.887</v>
      </c>
      <c r="D17" s="2">
        <v>17</v>
      </c>
      <c r="E17" s="2" t="s">
        <v>67</v>
      </c>
      <c r="F17" s="2">
        <v>-145</v>
      </c>
      <c r="G17" s="2">
        <v>-48</v>
      </c>
      <c r="H17" s="2">
        <v>-25</v>
      </c>
      <c r="I17" s="2">
        <v>1</v>
      </c>
      <c r="J17" s="2">
        <v>16.600000000000001</v>
      </c>
      <c r="K17" s="2">
        <v>0</v>
      </c>
      <c r="L17" s="2">
        <v>0</v>
      </c>
      <c r="M17" s="6"/>
      <c r="P17">
        <v>0</v>
      </c>
      <c r="Q17" t="s">
        <v>36</v>
      </c>
      <c r="R17">
        <v>16.492999999999999</v>
      </c>
      <c r="S17">
        <v>209.655</v>
      </c>
      <c r="T17">
        <v>267.90300000000002</v>
      </c>
      <c r="U17">
        <v>1877.9349999999999</v>
      </c>
      <c r="V17">
        <v>6958831.0369999995</v>
      </c>
      <c r="W17">
        <v>5108457.557</v>
      </c>
      <c r="X17">
        <v>5374225.2620000001</v>
      </c>
      <c r="Y17">
        <v>5460360.5779999997</v>
      </c>
      <c r="Z17">
        <v>30973.422999999999</v>
      </c>
      <c r="AA17">
        <v>32011.969000000001</v>
      </c>
      <c r="AB17">
        <v>28345.94</v>
      </c>
      <c r="AC17">
        <v>36433.536</v>
      </c>
      <c r="AD17">
        <v>4618.1440000000002</v>
      </c>
      <c r="AE17">
        <v>7761.6229999999996</v>
      </c>
      <c r="AF17">
        <v>8503.7109999999993</v>
      </c>
      <c r="AG17">
        <v>24823.407999999999</v>
      </c>
      <c r="AH17">
        <v>33347.741000000002</v>
      </c>
      <c r="AI17">
        <v>26180.342000000001</v>
      </c>
      <c r="AJ17">
        <v>27659.776000000002</v>
      </c>
      <c r="AK17">
        <v>31424.579000000002</v>
      </c>
      <c r="AL17">
        <v>1527.5170000000001</v>
      </c>
      <c r="AM17">
        <v>17019.914000000001</v>
      </c>
      <c r="AN17">
        <v>14266.822</v>
      </c>
      <c r="AO17">
        <v>32856.921999999999</v>
      </c>
      <c r="AP17">
        <v>23758.272000000001</v>
      </c>
      <c r="AQ17">
        <v>4951.7380000000003</v>
      </c>
      <c r="AR17">
        <v>29523.757000000001</v>
      </c>
      <c r="AS17">
        <v>700.65700000000004</v>
      </c>
      <c r="AT17">
        <v>5162.0309999999999</v>
      </c>
      <c r="AU17">
        <v>4819.4870000000001</v>
      </c>
      <c r="AV17">
        <v>5488.4889999999996</v>
      </c>
      <c r="AW17">
        <v>234.649</v>
      </c>
      <c r="AX17">
        <v>32901.402999999998</v>
      </c>
      <c r="AY17">
        <v>19717.71</v>
      </c>
      <c r="AZ17">
        <v>9503.1059999999998</v>
      </c>
      <c r="BA17">
        <v>30911.384999999998</v>
      </c>
      <c r="BB17">
        <v>2332.047</v>
      </c>
      <c r="BC17">
        <v>6119.558</v>
      </c>
      <c r="BD17">
        <v>24255.608</v>
      </c>
      <c r="BE17">
        <v>28228.548999999999</v>
      </c>
      <c r="BF17">
        <v>22194.111000000001</v>
      </c>
      <c r="BG17">
        <v>24562.333999999999</v>
      </c>
      <c r="BH17">
        <v>25466.557000000001</v>
      </c>
      <c r="BI17">
        <v>31909.695</v>
      </c>
      <c r="BJ17">
        <v>34037.417999999998</v>
      </c>
      <c r="BK17">
        <v>20230.272000000001</v>
      </c>
      <c r="BL17">
        <v>40663.71</v>
      </c>
      <c r="BM17">
        <v>1406.4739999999999</v>
      </c>
      <c r="BN17">
        <v>666.16399999999999</v>
      </c>
      <c r="BO17">
        <v>7142.4470000000001</v>
      </c>
      <c r="BP17">
        <v>8561.2980000000007</v>
      </c>
      <c r="BQ17">
        <v>4215.0209999999997</v>
      </c>
      <c r="BR17">
        <v>12782.743</v>
      </c>
      <c r="BS17">
        <v>18947.118999999999</v>
      </c>
      <c r="BT17">
        <v>22596.973000000002</v>
      </c>
      <c r="BU17">
        <v>9506.652</v>
      </c>
      <c r="BV17">
        <v>27100.280999999999</v>
      </c>
      <c r="BW17">
        <v>16369.179</v>
      </c>
      <c r="BX17">
        <v>5201.5889999999999</v>
      </c>
      <c r="BY17">
        <v>36347.61</v>
      </c>
      <c r="BZ17">
        <v>1011.732</v>
      </c>
      <c r="CA17">
        <v>6684.991</v>
      </c>
      <c r="CB17">
        <v>27754.865000000002</v>
      </c>
      <c r="CC17">
        <v>12116.912</v>
      </c>
      <c r="CD17">
        <v>11044.887000000001</v>
      </c>
      <c r="CE17">
        <v>8463.5280000000002</v>
      </c>
      <c r="CF17">
        <v>21579.777999999998</v>
      </c>
      <c r="CG17">
        <v>19807.991000000002</v>
      </c>
      <c r="CH17">
        <v>1052.021</v>
      </c>
      <c r="CI17">
        <v>53142.476000000002</v>
      </c>
      <c r="CJ17">
        <v>30465.496999999999</v>
      </c>
      <c r="CK17">
        <v>3539.5619999999999</v>
      </c>
      <c r="CL17">
        <v>23275.329000000002</v>
      </c>
      <c r="CM17">
        <v>5385.6210000000001</v>
      </c>
      <c r="CN17">
        <v>5976.0240000000003</v>
      </c>
      <c r="CO17">
        <v>4382.8040000000001</v>
      </c>
      <c r="CP17">
        <v>48520.391000000003</v>
      </c>
      <c r="CQ17">
        <v>8911.5619999999999</v>
      </c>
      <c r="CR17">
        <v>28330.366999999998</v>
      </c>
      <c r="CS17">
        <v>32335.704000000002</v>
      </c>
      <c r="CT17">
        <v>6306.6909999999998</v>
      </c>
      <c r="CU17">
        <v>21275.94</v>
      </c>
      <c r="CV17">
        <v>36457.487999999998</v>
      </c>
      <c r="CW17">
        <v>32294.419000000002</v>
      </c>
    </row>
    <row r="18" spans="1:101">
      <c r="A18" s="2" t="s">
        <v>36</v>
      </c>
      <c r="B18" s="2">
        <v>808.95899999999995</v>
      </c>
      <c r="C18" s="2">
        <v>407.887</v>
      </c>
      <c r="D18" s="2">
        <v>17</v>
      </c>
      <c r="E18" s="2" t="s">
        <v>68</v>
      </c>
      <c r="F18" s="2">
        <v>-145</v>
      </c>
      <c r="G18" s="2">
        <v>-48</v>
      </c>
      <c r="H18" s="2">
        <v>-25</v>
      </c>
      <c r="I18" s="2">
        <v>1</v>
      </c>
      <c r="J18" s="3"/>
      <c r="K18" s="3"/>
      <c r="L18" s="3"/>
      <c r="P18">
        <v>1</v>
      </c>
      <c r="Q18" t="s">
        <v>36</v>
      </c>
      <c r="R18">
        <v>16.492999999999999</v>
      </c>
      <c r="S18">
        <v>102.071</v>
      </c>
      <c r="T18">
        <v>111.16800000000001</v>
      </c>
      <c r="U18">
        <v>384.625</v>
      </c>
      <c r="V18">
        <v>1110499.514</v>
      </c>
      <c r="W18">
        <v>1217293.192</v>
      </c>
      <c r="X18">
        <v>725724.13800000004</v>
      </c>
      <c r="Y18">
        <v>1002469.395</v>
      </c>
      <c r="Z18">
        <v>5891.41</v>
      </c>
      <c r="AA18">
        <v>6185.6130000000003</v>
      </c>
      <c r="AB18">
        <v>5518.0469999999996</v>
      </c>
      <c r="AC18">
        <v>8003.9960000000001</v>
      </c>
      <c r="AD18">
        <v>788.97500000000002</v>
      </c>
      <c r="AE18">
        <v>1906.4369999999999</v>
      </c>
      <c r="AF18">
        <v>2226.0709999999999</v>
      </c>
      <c r="AG18">
        <v>3753.2190000000001</v>
      </c>
      <c r="AH18">
        <v>5229.8980000000001</v>
      </c>
      <c r="AI18">
        <v>5151.8050000000003</v>
      </c>
      <c r="AJ18">
        <v>5456.232</v>
      </c>
      <c r="AK18">
        <v>5258.3190000000004</v>
      </c>
      <c r="AL18">
        <v>334.09100000000001</v>
      </c>
      <c r="AM18">
        <v>2459.3789999999999</v>
      </c>
      <c r="AN18">
        <v>2611.2779999999998</v>
      </c>
      <c r="AO18">
        <v>4880.0219999999999</v>
      </c>
      <c r="AP18">
        <v>4282.0439999999999</v>
      </c>
      <c r="AQ18">
        <v>1335.971</v>
      </c>
      <c r="AR18">
        <v>4200.6379999999999</v>
      </c>
      <c r="AS18">
        <v>350.48500000000001</v>
      </c>
      <c r="AT18">
        <v>1374.758</v>
      </c>
      <c r="AU18">
        <v>1245.6479999999999</v>
      </c>
      <c r="AV18">
        <v>1019.295</v>
      </c>
      <c r="AW18">
        <v>113.92100000000001</v>
      </c>
      <c r="AX18">
        <v>4806.4870000000001</v>
      </c>
      <c r="AY18">
        <v>3488.3020000000001</v>
      </c>
      <c r="AZ18">
        <v>1740.4949999999999</v>
      </c>
      <c r="BA18">
        <v>6402.5159999999996</v>
      </c>
      <c r="BB18">
        <v>382.49799999999999</v>
      </c>
      <c r="BC18">
        <v>1835.3320000000001</v>
      </c>
      <c r="BD18">
        <v>3613.3040000000001</v>
      </c>
      <c r="BE18">
        <v>4486.9769999999999</v>
      </c>
      <c r="BF18">
        <v>4066.817</v>
      </c>
      <c r="BG18">
        <v>4091.0439999999999</v>
      </c>
      <c r="BH18">
        <v>3924.7579999999998</v>
      </c>
      <c r="BI18">
        <v>5748.3770000000004</v>
      </c>
      <c r="BJ18">
        <v>4523.2240000000002</v>
      </c>
      <c r="BK18">
        <v>3753.4850000000001</v>
      </c>
      <c r="BL18">
        <v>6818.951</v>
      </c>
      <c r="BM18">
        <v>247.887</v>
      </c>
      <c r="BN18">
        <v>181.49299999999999</v>
      </c>
      <c r="BO18">
        <v>1727.84</v>
      </c>
      <c r="BP18">
        <v>1827.2809999999999</v>
      </c>
      <c r="BQ18">
        <v>688.80700000000002</v>
      </c>
      <c r="BR18">
        <v>1860.2370000000001</v>
      </c>
      <c r="BS18">
        <v>3348.5459999999998</v>
      </c>
      <c r="BT18">
        <v>4032.384</v>
      </c>
      <c r="BU18">
        <v>1642.5129999999999</v>
      </c>
      <c r="BV18">
        <v>3962.8710000000001</v>
      </c>
      <c r="BW18">
        <v>3082.279</v>
      </c>
      <c r="BX18">
        <v>1469.3230000000001</v>
      </c>
      <c r="BY18">
        <v>7218.3789999999999</v>
      </c>
      <c r="BZ18">
        <v>320.54700000000003</v>
      </c>
      <c r="CA18">
        <v>1441.941</v>
      </c>
      <c r="CB18">
        <v>3857.0949999999998</v>
      </c>
      <c r="CC18">
        <v>2138.3609999999999</v>
      </c>
      <c r="CD18">
        <v>2185.1089999999999</v>
      </c>
      <c r="CE18">
        <v>1682.5740000000001</v>
      </c>
      <c r="CF18">
        <v>3520.127</v>
      </c>
      <c r="CG18">
        <v>3651.9119999999998</v>
      </c>
      <c r="CH18">
        <v>281.95600000000002</v>
      </c>
      <c r="CI18">
        <v>8515.5939999999991</v>
      </c>
      <c r="CJ18">
        <v>3576.922</v>
      </c>
      <c r="CK18">
        <v>669.98099999999999</v>
      </c>
      <c r="CL18">
        <v>4362.7969999999996</v>
      </c>
      <c r="CM18">
        <v>1465.17</v>
      </c>
      <c r="CN18">
        <v>2091.9949999999999</v>
      </c>
      <c r="CO18">
        <v>1001.894</v>
      </c>
      <c r="CP18">
        <v>7978.2</v>
      </c>
      <c r="CQ18">
        <v>2328.6170000000002</v>
      </c>
      <c r="CR18">
        <v>4791.4470000000001</v>
      </c>
      <c r="CS18">
        <v>5685.4629999999997</v>
      </c>
      <c r="CT18">
        <v>2375.511</v>
      </c>
      <c r="CU18">
        <v>4038.9659999999999</v>
      </c>
      <c r="CV18">
        <v>6568.9690000000001</v>
      </c>
      <c r="CW18">
        <v>5140.84</v>
      </c>
    </row>
    <row r="19" spans="1:101">
      <c r="A19" s="2" t="s">
        <v>36</v>
      </c>
      <c r="B19" s="2">
        <v>809.95899999999995</v>
      </c>
      <c r="C19" s="2">
        <v>407.887</v>
      </c>
      <c r="D19" s="2">
        <v>17</v>
      </c>
      <c r="E19" s="2" t="s">
        <v>69</v>
      </c>
      <c r="F19" s="2">
        <v>-145</v>
      </c>
      <c r="G19" s="2">
        <v>-48</v>
      </c>
      <c r="H19" s="2">
        <v>-25</v>
      </c>
      <c r="I19" s="2">
        <v>1</v>
      </c>
      <c r="J19" s="3"/>
      <c r="K19" s="3"/>
      <c r="L19" s="3"/>
      <c r="P19">
        <v>2</v>
      </c>
      <c r="Q19" t="s">
        <v>36</v>
      </c>
      <c r="R19">
        <v>16.492999999999999</v>
      </c>
      <c r="S19">
        <v>49.241999999999997</v>
      </c>
      <c r="T19">
        <v>62.656999999999996</v>
      </c>
      <c r="U19">
        <v>48.427999999999997</v>
      </c>
      <c r="V19">
        <v>557098.88100000005</v>
      </c>
      <c r="W19">
        <v>608165.23699999996</v>
      </c>
      <c r="X19">
        <v>443645.69199999998</v>
      </c>
      <c r="Y19">
        <v>548538.52</v>
      </c>
      <c r="Z19">
        <v>9404.8960000000006</v>
      </c>
      <c r="AA19">
        <v>7484.8540000000003</v>
      </c>
      <c r="AB19">
        <v>6496.2979999999998</v>
      </c>
      <c r="AC19">
        <v>7124.59</v>
      </c>
      <c r="AD19">
        <v>4063.145</v>
      </c>
      <c r="AE19">
        <v>17977.53</v>
      </c>
      <c r="AF19">
        <v>20523.445</v>
      </c>
      <c r="AG19">
        <v>1941.568</v>
      </c>
      <c r="AH19">
        <v>2842.623</v>
      </c>
      <c r="AI19">
        <v>2762.3449999999998</v>
      </c>
      <c r="AJ19">
        <v>4030.223</v>
      </c>
      <c r="AK19">
        <v>4290.9229999999998</v>
      </c>
      <c r="AL19">
        <v>150.214</v>
      </c>
      <c r="AM19">
        <v>2317.71</v>
      </c>
      <c r="AN19">
        <v>1250.5909999999999</v>
      </c>
      <c r="AO19">
        <v>2095.5709999999999</v>
      </c>
      <c r="AP19">
        <v>1745.7850000000001</v>
      </c>
      <c r="AQ19">
        <v>14580.498</v>
      </c>
      <c r="AR19">
        <v>2011.615</v>
      </c>
      <c r="AS19">
        <v>192.28899999999999</v>
      </c>
      <c r="AT19">
        <v>14028.951999999999</v>
      </c>
      <c r="AU19">
        <v>851.33799999999997</v>
      </c>
      <c r="AV19">
        <v>814.53399999999999</v>
      </c>
      <c r="AW19">
        <v>523.51700000000005</v>
      </c>
      <c r="AX19">
        <v>2306.9540000000002</v>
      </c>
      <c r="AY19">
        <v>3234.3739999999998</v>
      </c>
      <c r="AZ19">
        <v>1222.367</v>
      </c>
      <c r="BA19">
        <v>4792.7759999999998</v>
      </c>
      <c r="BB19">
        <v>327.49700000000001</v>
      </c>
      <c r="BC19">
        <v>16304.050999999999</v>
      </c>
      <c r="BD19">
        <v>3681.0160000000001</v>
      </c>
      <c r="BE19">
        <v>3839.6309999999999</v>
      </c>
      <c r="BF19">
        <v>1860.7</v>
      </c>
      <c r="BG19">
        <v>2378.0320000000002</v>
      </c>
      <c r="BH19">
        <v>2953.1260000000002</v>
      </c>
      <c r="BI19">
        <v>2764.5410000000002</v>
      </c>
      <c r="BJ19">
        <v>2404.21</v>
      </c>
      <c r="BK19">
        <v>2038.7809999999999</v>
      </c>
      <c r="BL19">
        <v>3239.2579999999998</v>
      </c>
      <c r="BM19">
        <v>106.824</v>
      </c>
      <c r="BN19">
        <v>151.13999999999999</v>
      </c>
      <c r="BO19">
        <v>17649.596000000001</v>
      </c>
      <c r="BP19">
        <v>21054.240000000002</v>
      </c>
      <c r="BQ19">
        <v>430.09800000000001</v>
      </c>
      <c r="BR19">
        <v>1013.539</v>
      </c>
      <c r="BS19">
        <v>1457.3920000000001</v>
      </c>
      <c r="BT19">
        <v>1712.15</v>
      </c>
      <c r="BU19">
        <v>1210.998</v>
      </c>
      <c r="BV19">
        <v>4431.3370000000004</v>
      </c>
      <c r="BW19">
        <v>2845.1309999999999</v>
      </c>
      <c r="BX19">
        <v>15210.466</v>
      </c>
      <c r="BY19">
        <v>3385.7730000000001</v>
      </c>
      <c r="BZ19">
        <v>138.488</v>
      </c>
      <c r="CA19">
        <v>1271.704</v>
      </c>
      <c r="CB19">
        <v>1736.2180000000001</v>
      </c>
      <c r="CC19">
        <v>1445.739</v>
      </c>
      <c r="CD19">
        <v>22420.1</v>
      </c>
      <c r="CE19">
        <v>16105.94</v>
      </c>
      <c r="CF19">
        <v>3061.5729999999999</v>
      </c>
      <c r="CG19">
        <v>1697.2180000000001</v>
      </c>
      <c r="CH19">
        <v>413.94799999999998</v>
      </c>
      <c r="CI19">
        <v>4629.5450000000001</v>
      </c>
      <c r="CJ19">
        <v>3763.6419999999998</v>
      </c>
      <c r="CK19">
        <v>726.39800000000002</v>
      </c>
      <c r="CL19">
        <v>1730.626</v>
      </c>
      <c r="CM19">
        <v>17453.268</v>
      </c>
      <c r="CN19">
        <v>18962.608</v>
      </c>
      <c r="CO19">
        <v>12357.021000000001</v>
      </c>
      <c r="CP19">
        <v>6102.643</v>
      </c>
      <c r="CQ19">
        <v>16251.446</v>
      </c>
      <c r="CR19">
        <v>4375.6099999999997</v>
      </c>
      <c r="CS19">
        <v>4179.7719999999999</v>
      </c>
      <c r="CT19">
        <v>24047.412</v>
      </c>
      <c r="CU19">
        <v>2083.8960000000002</v>
      </c>
      <c r="CV19">
        <v>4948.3609999999999</v>
      </c>
      <c r="CW19">
        <v>3233.57</v>
      </c>
    </row>
    <row r="20" spans="1:101">
      <c r="A20" s="2" t="s">
        <v>46</v>
      </c>
      <c r="B20" s="2">
        <v>425.90499999999997</v>
      </c>
      <c r="C20" s="2">
        <v>158.80000000000001</v>
      </c>
      <c r="D20" s="2">
        <v>15.1</v>
      </c>
      <c r="E20" s="2" t="s">
        <v>70</v>
      </c>
      <c r="F20" s="2">
        <v>-20</v>
      </c>
      <c r="G20" s="2">
        <v>-44</v>
      </c>
      <c r="H20" s="2">
        <v>-43</v>
      </c>
      <c r="I20" s="2">
        <v>-1</v>
      </c>
      <c r="J20" s="2">
        <v>15.1</v>
      </c>
      <c r="K20" s="2">
        <v>0</v>
      </c>
      <c r="L20" s="2">
        <v>0</v>
      </c>
      <c r="P20">
        <v>0</v>
      </c>
      <c r="Q20" t="s">
        <v>46</v>
      </c>
      <c r="R20">
        <v>15</v>
      </c>
      <c r="S20">
        <v>52274.031999999999</v>
      </c>
      <c r="T20">
        <v>50010.995000000003</v>
      </c>
      <c r="U20">
        <v>53880.108999999997</v>
      </c>
      <c r="V20">
        <v>3583116.909</v>
      </c>
      <c r="W20">
        <v>2764956.3169999998</v>
      </c>
      <c r="X20">
        <v>3429618.75</v>
      </c>
      <c r="Y20">
        <v>3458043.5580000002</v>
      </c>
      <c r="Z20">
        <v>2829337.9249999998</v>
      </c>
      <c r="AA20">
        <v>2929652.51</v>
      </c>
      <c r="AB20">
        <v>2500566.8339999998</v>
      </c>
      <c r="AC20">
        <v>2831704.99</v>
      </c>
      <c r="AD20">
        <v>2023161.4169999999</v>
      </c>
      <c r="AE20">
        <v>1930285.503</v>
      </c>
      <c r="AF20">
        <v>567990.49</v>
      </c>
      <c r="AG20">
        <v>1504810.6880000001</v>
      </c>
      <c r="AH20">
        <v>2859308.9249999998</v>
      </c>
      <c r="AI20">
        <v>2300996.3769999999</v>
      </c>
      <c r="AJ20">
        <v>3909835.7439999999</v>
      </c>
      <c r="AK20">
        <v>3001072.1260000002</v>
      </c>
      <c r="AL20">
        <v>2404352.09</v>
      </c>
      <c r="AM20">
        <v>3850478.1060000001</v>
      </c>
      <c r="AN20">
        <v>3744450.3369999998</v>
      </c>
      <c r="AO20">
        <v>3286954.0240000002</v>
      </c>
      <c r="AP20">
        <v>2566291.3969999999</v>
      </c>
      <c r="AQ20">
        <v>1237448.2860000001</v>
      </c>
      <c r="AR20">
        <v>2953172.372</v>
      </c>
      <c r="AS20">
        <v>2646531.7140000002</v>
      </c>
      <c r="AT20">
        <v>2319486.568</v>
      </c>
      <c r="AU20">
        <v>1619377.7890000001</v>
      </c>
      <c r="AV20">
        <v>2579175.8840000001</v>
      </c>
      <c r="AW20">
        <v>1596054.558</v>
      </c>
      <c r="AX20">
        <v>3190612.4709999999</v>
      </c>
      <c r="AY20">
        <v>4404645.7189999996</v>
      </c>
      <c r="AZ20">
        <v>3246821.2960000001</v>
      </c>
      <c r="BA20">
        <v>2822637.216</v>
      </c>
      <c r="BB20">
        <v>2319697.2659999998</v>
      </c>
      <c r="BC20">
        <v>1519121.4569999999</v>
      </c>
      <c r="BD20">
        <v>2525056.642</v>
      </c>
      <c r="BE20">
        <v>2801321.7889999999</v>
      </c>
      <c r="BF20">
        <v>1796160.7990000001</v>
      </c>
      <c r="BG20">
        <v>3071622.0750000002</v>
      </c>
      <c r="BH20">
        <v>2059376.3319999999</v>
      </c>
      <c r="BI20">
        <v>2848968.4849999999</v>
      </c>
      <c r="BJ20">
        <v>2853365.71</v>
      </c>
      <c r="BK20">
        <v>2665082.1060000001</v>
      </c>
      <c r="BL20">
        <v>2154028.844</v>
      </c>
      <c r="BM20">
        <v>2520997.824</v>
      </c>
      <c r="BN20">
        <v>3343659.588</v>
      </c>
      <c r="BO20">
        <v>2656002.352</v>
      </c>
      <c r="BP20">
        <v>2120285.628</v>
      </c>
      <c r="BQ20">
        <v>3453524.7489999998</v>
      </c>
      <c r="BR20">
        <v>2839975.4670000002</v>
      </c>
      <c r="BS20">
        <v>3322151.3220000002</v>
      </c>
      <c r="BT20">
        <v>2218995.1060000001</v>
      </c>
      <c r="BU20">
        <v>4136479.9350000001</v>
      </c>
      <c r="BV20">
        <v>2838228.5329999998</v>
      </c>
      <c r="BW20">
        <v>2926310.1609999998</v>
      </c>
      <c r="BX20">
        <v>1046073.514</v>
      </c>
      <c r="BY20">
        <v>2432556.9500000002</v>
      </c>
      <c r="BZ20">
        <v>3602305.8539999998</v>
      </c>
      <c r="CA20">
        <v>1828616.7879999999</v>
      </c>
      <c r="CB20">
        <v>4173311.3820000002</v>
      </c>
      <c r="CC20">
        <v>3439908.01</v>
      </c>
      <c r="CD20">
        <v>2656242.5830000001</v>
      </c>
      <c r="CE20">
        <v>1685376.719</v>
      </c>
      <c r="CF20">
        <v>761929.53599999996</v>
      </c>
      <c r="CG20">
        <v>2238981.1009999998</v>
      </c>
      <c r="CH20">
        <v>2197876.02</v>
      </c>
      <c r="CI20">
        <v>2451353.2119999998</v>
      </c>
      <c r="CJ20">
        <v>3678248.6329999999</v>
      </c>
      <c r="CK20">
        <v>3056014.281</v>
      </c>
      <c r="CL20">
        <v>3271634.1409999998</v>
      </c>
      <c r="CM20">
        <v>1446365.2250000001</v>
      </c>
      <c r="CN20">
        <v>1918614.628</v>
      </c>
      <c r="CO20">
        <v>1929502.6029999999</v>
      </c>
      <c r="CP20">
        <v>3823178.628</v>
      </c>
      <c r="CQ20">
        <v>2396596.1860000002</v>
      </c>
      <c r="CR20">
        <v>2700084.693</v>
      </c>
      <c r="CS20">
        <v>2721670.9049999998</v>
      </c>
      <c r="CT20">
        <v>1829634.99</v>
      </c>
      <c r="CU20">
        <v>2995306.9449999998</v>
      </c>
      <c r="CV20">
        <v>2630094.6860000002</v>
      </c>
      <c r="CW20">
        <v>3059022.8790000002</v>
      </c>
    </row>
    <row r="21" spans="1:101">
      <c r="A21" s="2" t="s">
        <v>47</v>
      </c>
      <c r="B21" s="2">
        <v>345.91</v>
      </c>
      <c r="C21" s="2">
        <v>78.8</v>
      </c>
      <c r="D21" s="2">
        <v>13.3</v>
      </c>
      <c r="E21" s="2" t="s">
        <v>71</v>
      </c>
      <c r="F21" s="2">
        <v>-85</v>
      </c>
      <c r="G21" s="2">
        <v>-84</v>
      </c>
      <c r="H21" s="2">
        <v>-21</v>
      </c>
      <c r="I21" s="2">
        <v>-1</v>
      </c>
      <c r="J21" s="2">
        <v>13.2</v>
      </c>
      <c r="K21" s="2">
        <v>12.96</v>
      </c>
      <c r="L21" s="2">
        <v>0</v>
      </c>
      <c r="M21" s="6"/>
      <c r="P21">
        <v>0</v>
      </c>
      <c r="Q21" t="s">
        <v>47</v>
      </c>
      <c r="R21">
        <v>13.427</v>
      </c>
      <c r="S21">
        <v>145618.728</v>
      </c>
      <c r="T21">
        <v>156154.647</v>
      </c>
      <c r="U21">
        <v>94299.365999999995</v>
      </c>
      <c r="V21">
        <v>793071.12899999996</v>
      </c>
      <c r="W21">
        <v>731862.36</v>
      </c>
      <c r="X21">
        <v>1192237.392</v>
      </c>
      <c r="Y21">
        <v>1131062.95</v>
      </c>
      <c r="Z21">
        <v>4063648.73</v>
      </c>
      <c r="AA21">
        <v>3664666.72</v>
      </c>
      <c r="AB21">
        <v>4064869.7760000001</v>
      </c>
      <c r="AC21">
        <v>3985542.1529999999</v>
      </c>
      <c r="AD21">
        <v>2410562.3930000002</v>
      </c>
      <c r="AE21">
        <v>2894608.31</v>
      </c>
      <c r="AF21">
        <v>440427.72700000001</v>
      </c>
      <c r="AG21">
        <v>2355166.156</v>
      </c>
      <c r="AH21">
        <v>5747597.7850000001</v>
      </c>
      <c r="AI21">
        <v>4746105.53</v>
      </c>
      <c r="AJ21">
        <v>7824073.4129999997</v>
      </c>
      <c r="AK21">
        <v>3386728.79</v>
      </c>
      <c r="AL21">
        <v>5161242.8689999999</v>
      </c>
      <c r="AM21">
        <v>9588943.6329999994</v>
      </c>
      <c r="AN21">
        <v>6215058.4409999996</v>
      </c>
      <c r="AO21">
        <v>5947554.6500000004</v>
      </c>
      <c r="AP21">
        <v>3831303.088</v>
      </c>
      <c r="AQ21">
        <v>3188306.7710000002</v>
      </c>
      <c r="AR21">
        <v>4448116.1100000003</v>
      </c>
      <c r="AS21">
        <v>7476521.1940000001</v>
      </c>
      <c r="AT21">
        <v>4420574.443</v>
      </c>
      <c r="AU21">
        <v>4463858.1880000001</v>
      </c>
      <c r="AV21">
        <v>4676664.4040000001</v>
      </c>
      <c r="AW21">
        <v>3064914.4750000001</v>
      </c>
      <c r="AX21">
        <v>4595298.3250000002</v>
      </c>
      <c r="AY21">
        <v>5655204.9419999998</v>
      </c>
      <c r="AZ21">
        <v>4923080.9720000001</v>
      </c>
      <c r="BA21">
        <v>6250691.9189999998</v>
      </c>
      <c r="BB21">
        <v>4521679.6720000003</v>
      </c>
      <c r="BC21">
        <v>5091955.8899999997</v>
      </c>
      <c r="BD21">
        <v>4324795.8430000003</v>
      </c>
      <c r="BE21">
        <v>4308641.6969999997</v>
      </c>
      <c r="BF21">
        <v>4464709.5410000002</v>
      </c>
      <c r="BG21">
        <v>5154093.45</v>
      </c>
      <c r="BH21">
        <v>5884096.04</v>
      </c>
      <c r="BI21">
        <v>7837246.0820000004</v>
      </c>
      <c r="BJ21">
        <v>6081250.0669999998</v>
      </c>
      <c r="BK21">
        <v>4888299.8020000001</v>
      </c>
      <c r="BL21">
        <v>3606131.6970000002</v>
      </c>
      <c r="BM21">
        <v>3805168.5219999999</v>
      </c>
      <c r="BN21">
        <v>7162857.7980000004</v>
      </c>
      <c r="BO21">
        <v>3740097.0819999999</v>
      </c>
      <c r="BP21">
        <v>3398948.1740000001</v>
      </c>
      <c r="BQ21">
        <v>5619484.2070000004</v>
      </c>
      <c r="BR21">
        <v>3938140.8840000001</v>
      </c>
      <c r="BS21">
        <v>7639558.1859999998</v>
      </c>
      <c r="BT21">
        <v>5818652.4050000003</v>
      </c>
      <c r="BU21">
        <v>6004096.676</v>
      </c>
      <c r="BV21">
        <v>4765016.2319999998</v>
      </c>
      <c r="BW21">
        <v>4658783.8150000004</v>
      </c>
      <c r="BX21">
        <v>1803184.5959999999</v>
      </c>
      <c r="BY21">
        <v>3204472.307</v>
      </c>
      <c r="BZ21">
        <v>6447745.5719999997</v>
      </c>
      <c r="CA21">
        <v>3696089.4040000001</v>
      </c>
      <c r="CB21">
        <v>8361176.1059999997</v>
      </c>
      <c r="CC21">
        <v>6857711.1270000003</v>
      </c>
      <c r="CD21">
        <v>4691500.51</v>
      </c>
      <c r="CE21">
        <v>2935308.929</v>
      </c>
      <c r="CF21">
        <v>592556.897</v>
      </c>
      <c r="CG21">
        <v>4241204.0719999997</v>
      </c>
      <c r="CH21">
        <v>5106502.3940000003</v>
      </c>
      <c r="CI21">
        <v>5920203.3540000003</v>
      </c>
      <c r="CJ21">
        <v>7894179.7309999997</v>
      </c>
      <c r="CK21">
        <v>5297680.3930000002</v>
      </c>
      <c r="CL21">
        <v>5290755.54</v>
      </c>
      <c r="CM21">
        <v>2589577.4909999999</v>
      </c>
      <c r="CN21">
        <v>4852593.0580000002</v>
      </c>
      <c r="CO21">
        <v>5793553.1040000003</v>
      </c>
      <c r="CP21">
        <v>6962240.7359999996</v>
      </c>
      <c r="CQ21">
        <v>4292007.4840000002</v>
      </c>
      <c r="CR21">
        <v>5073868.7970000003</v>
      </c>
      <c r="CS21">
        <v>4580319.6449999996</v>
      </c>
      <c r="CT21">
        <v>3155362.0060000001</v>
      </c>
      <c r="CU21">
        <v>7865381.5120000001</v>
      </c>
      <c r="CV21">
        <v>6944504.9560000002</v>
      </c>
      <c r="CW21">
        <v>6298528.3710000003</v>
      </c>
    </row>
    <row r="22" spans="1:101">
      <c r="A22" s="2" t="s">
        <v>44</v>
      </c>
      <c r="B22" s="2">
        <v>505.85199999999998</v>
      </c>
      <c r="C22" s="2">
        <v>158.80000000000001</v>
      </c>
      <c r="D22" s="2">
        <v>17.5</v>
      </c>
      <c r="E22" s="2" t="s">
        <v>45</v>
      </c>
      <c r="F22" s="2">
        <v>-10</v>
      </c>
      <c r="G22" s="2">
        <v>-42</v>
      </c>
      <c r="H22" s="2">
        <v>-17</v>
      </c>
      <c r="I22" s="2">
        <v>-1</v>
      </c>
      <c r="J22" s="2">
        <v>16.399999999999999</v>
      </c>
      <c r="K22" s="2">
        <v>0</v>
      </c>
      <c r="L22" s="2">
        <v>0</v>
      </c>
      <c r="P22">
        <v>0</v>
      </c>
      <c r="Q22" t="s">
        <v>44</v>
      </c>
      <c r="R22">
        <v>16.212</v>
      </c>
      <c r="S22">
        <v>165663.49100000001</v>
      </c>
      <c r="T22">
        <v>66996.994000000006</v>
      </c>
      <c r="U22">
        <v>108419.236</v>
      </c>
      <c r="V22">
        <v>2504515.679</v>
      </c>
      <c r="W22">
        <v>2048518.9</v>
      </c>
      <c r="X22">
        <v>1983050.05</v>
      </c>
      <c r="Y22">
        <v>2080011.9750000001</v>
      </c>
      <c r="Z22">
        <v>11699851.537</v>
      </c>
      <c r="AA22">
        <v>13213244.727</v>
      </c>
      <c r="AB22">
        <v>15626324.487</v>
      </c>
      <c r="AC22">
        <v>19374217.129000001</v>
      </c>
      <c r="AD22">
        <v>11860677.686000001</v>
      </c>
      <c r="AE22">
        <v>9183225.9560000002</v>
      </c>
      <c r="AF22">
        <v>9469573.5690000001</v>
      </c>
      <c r="AG22">
        <v>8768617.5999999996</v>
      </c>
      <c r="AH22">
        <v>9824145.0470000003</v>
      </c>
      <c r="AI22">
        <v>13919878.719000001</v>
      </c>
      <c r="AJ22">
        <v>18296660.960999999</v>
      </c>
      <c r="AK22">
        <v>15886957.802999999</v>
      </c>
      <c r="AL22">
        <v>14559709.755999999</v>
      </c>
      <c r="AM22">
        <v>14204881.926999999</v>
      </c>
      <c r="AN22">
        <v>17163777.704999998</v>
      </c>
      <c r="AO22">
        <v>12474552.808</v>
      </c>
      <c r="AP22">
        <v>15461301.301999999</v>
      </c>
      <c r="AQ22">
        <v>6830558.2460000003</v>
      </c>
      <c r="AR22">
        <v>14055093.471000001</v>
      </c>
      <c r="AS22">
        <v>18326072.346000001</v>
      </c>
      <c r="AT22">
        <v>13346244.802999999</v>
      </c>
      <c r="AU22">
        <v>10431670.049000001</v>
      </c>
      <c r="AV22">
        <v>15737801.625</v>
      </c>
      <c r="AW22">
        <v>9947285.6520000007</v>
      </c>
      <c r="AX22">
        <v>18776730.934</v>
      </c>
      <c r="AY22">
        <v>20692204.949000001</v>
      </c>
      <c r="AZ22">
        <v>20084125.989999998</v>
      </c>
      <c r="BA22">
        <v>17368623.059999999</v>
      </c>
      <c r="BB22">
        <v>13849776.517000001</v>
      </c>
      <c r="BC22">
        <v>11141516.093</v>
      </c>
      <c r="BD22">
        <v>9804158.1649999991</v>
      </c>
      <c r="BE22">
        <v>11512924.499</v>
      </c>
      <c r="BF22">
        <v>13944073.039999999</v>
      </c>
      <c r="BG22">
        <v>13892570.846000001</v>
      </c>
      <c r="BH22">
        <v>17420087.465</v>
      </c>
      <c r="BI22">
        <v>22882398.870000001</v>
      </c>
      <c r="BJ22">
        <v>18994939.432999998</v>
      </c>
      <c r="BK22">
        <v>20825896.853999998</v>
      </c>
      <c r="BL22">
        <v>11487767.887</v>
      </c>
      <c r="BM22">
        <v>11987463.924000001</v>
      </c>
      <c r="BN22">
        <v>23487801.377999999</v>
      </c>
      <c r="BO22">
        <v>15594211.575999999</v>
      </c>
      <c r="BP22">
        <v>12395260.926000001</v>
      </c>
      <c r="BQ22">
        <v>23008927.870999999</v>
      </c>
      <c r="BR22">
        <v>13699303.385</v>
      </c>
      <c r="BS22">
        <v>12437023.720000001</v>
      </c>
      <c r="BT22">
        <v>13770689.218</v>
      </c>
      <c r="BU22">
        <v>26061660.929000001</v>
      </c>
      <c r="BV22">
        <v>20342685.412</v>
      </c>
      <c r="BW22">
        <v>17344845.34</v>
      </c>
      <c r="BX22">
        <v>4841115.4970000004</v>
      </c>
      <c r="BY22">
        <v>14105954.381999999</v>
      </c>
      <c r="BZ22">
        <v>20131581.217999998</v>
      </c>
      <c r="CA22">
        <v>19387506.287999999</v>
      </c>
      <c r="CB22">
        <v>25498476.239</v>
      </c>
      <c r="CC22">
        <v>19827056.236000001</v>
      </c>
      <c r="CD22">
        <v>14740031.828</v>
      </c>
      <c r="CE22">
        <v>8679329.8029999994</v>
      </c>
      <c r="CF22">
        <v>14422481.146</v>
      </c>
      <c r="CG22">
        <v>11312709.335999999</v>
      </c>
      <c r="CH22">
        <v>15335406.563999999</v>
      </c>
      <c r="CI22">
        <v>19571360.274999999</v>
      </c>
      <c r="CJ22">
        <v>21419868.170000002</v>
      </c>
      <c r="CK22">
        <v>21402167.653999999</v>
      </c>
      <c r="CL22">
        <v>19249064.897999998</v>
      </c>
      <c r="CM22">
        <v>9605161.0580000002</v>
      </c>
      <c r="CN22">
        <v>12534789.279999999</v>
      </c>
      <c r="CO22">
        <v>12111353.085999999</v>
      </c>
      <c r="CP22">
        <v>21533011.146000002</v>
      </c>
      <c r="CQ22">
        <v>14488993.210999999</v>
      </c>
      <c r="CR22">
        <v>18185397.147999998</v>
      </c>
      <c r="CS22">
        <v>19622070.021000002</v>
      </c>
      <c r="CT22">
        <v>10368328.779999999</v>
      </c>
      <c r="CU22">
        <v>21494397.532000002</v>
      </c>
      <c r="CV22">
        <v>16861251.239999998</v>
      </c>
      <c r="CW22">
        <v>18807500.471999999</v>
      </c>
    </row>
    <row r="23" spans="1:101">
      <c r="A23" s="2" t="s">
        <v>16</v>
      </c>
      <c r="B23" s="2">
        <v>190.899</v>
      </c>
      <c r="C23" s="2">
        <v>110.938</v>
      </c>
      <c r="D23" s="2">
        <v>15.3</v>
      </c>
      <c r="E23" s="2" t="s">
        <v>72</v>
      </c>
      <c r="F23" s="2">
        <v>-20</v>
      </c>
      <c r="G23" s="2">
        <v>-18</v>
      </c>
      <c r="H23" s="2">
        <v>-13</v>
      </c>
      <c r="I23" s="2">
        <v>1</v>
      </c>
      <c r="J23" s="2">
        <v>15.1</v>
      </c>
      <c r="K23" s="2">
        <v>0</v>
      </c>
      <c r="L23" s="2">
        <v>0</v>
      </c>
      <c r="P23">
        <v>0</v>
      </c>
      <c r="Q23" t="s">
        <v>16</v>
      </c>
      <c r="R23">
        <v>15.096</v>
      </c>
      <c r="S23">
        <v>10723486.625</v>
      </c>
      <c r="T23">
        <v>11056470.5</v>
      </c>
      <c r="U23">
        <v>9220197.5</v>
      </c>
      <c r="V23">
        <v>94120545.510000005</v>
      </c>
      <c r="W23">
        <v>71906738.840000004</v>
      </c>
      <c r="X23">
        <v>109978565</v>
      </c>
      <c r="Y23">
        <v>73992092.667999998</v>
      </c>
      <c r="Z23">
        <v>125941539</v>
      </c>
      <c r="AA23">
        <v>119141048.5</v>
      </c>
      <c r="AB23">
        <v>121439459.559</v>
      </c>
      <c r="AC23">
        <v>109400205.5</v>
      </c>
      <c r="AD23">
        <v>67893153.181999996</v>
      </c>
      <c r="AE23">
        <v>45564355.259000003</v>
      </c>
      <c r="AF23">
        <v>48625694.572999999</v>
      </c>
      <c r="AG23">
        <v>139487653.5</v>
      </c>
      <c r="AH23">
        <v>186295702</v>
      </c>
      <c r="AI23">
        <v>195487827</v>
      </c>
      <c r="AJ23">
        <v>99046357.416999996</v>
      </c>
      <c r="AK23">
        <v>95139648.963</v>
      </c>
      <c r="AL23">
        <v>171952390.15799999</v>
      </c>
      <c r="AM23">
        <v>142453487</v>
      </c>
      <c r="AN23">
        <v>179827886.5</v>
      </c>
      <c r="AO23">
        <v>154276006.368</v>
      </c>
      <c r="AP23">
        <v>191749494.097</v>
      </c>
      <c r="AQ23">
        <v>112636950.5</v>
      </c>
      <c r="AR23">
        <v>209283796.711</v>
      </c>
      <c r="AS23">
        <v>179016534.94400001</v>
      </c>
      <c r="AT23">
        <v>75140530</v>
      </c>
      <c r="AU23">
        <v>135791739</v>
      </c>
      <c r="AV23">
        <v>140787714.5</v>
      </c>
      <c r="AW23">
        <v>120883903.5</v>
      </c>
      <c r="AX23">
        <v>149170024.79100001</v>
      </c>
      <c r="AY23">
        <v>141429508.167</v>
      </c>
      <c r="AZ23">
        <v>131998062.235</v>
      </c>
      <c r="BA23">
        <v>150386395</v>
      </c>
      <c r="BB23">
        <v>173792443.02599999</v>
      </c>
      <c r="BC23">
        <v>134188165</v>
      </c>
      <c r="BD23">
        <v>92518896</v>
      </c>
      <c r="BE23">
        <v>123851570.5</v>
      </c>
      <c r="BF23">
        <v>176444946</v>
      </c>
      <c r="BG23">
        <v>202262400.5</v>
      </c>
      <c r="BH23">
        <v>206167402.5</v>
      </c>
      <c r="BI23">
        <v>181540719.5</v>
      </c>
      <c r="BJ23">
        <v>175323880</v>
      </c>
      <c r="BK23">
        <v>200457236.759</v>
      </c>
      <c r="BL23">
        <v>203210374</v>
      </c>
      <c r="BM23">
        <v>199008024</v>
      </c>
      <c r="BN23">
        <v>257732174</v>
      </c>
      <c r="BO23">
        <v>85322177.425999999</v>
      </c>
      <c r="BP23">
        <v>62238322.277000003</v>
      </c>
      <c r="BQ23">
        <v>81547372</v>
      </c>
      <c r="BR23">
        <v>166862202</v>
      </c>
      <c r="BS23">
        <v>221750223</v>
      </c>
      <c r="BT23">
        <v>190941714</v>
      </c>
      <c r="BU23">
        <v>150550609.69800001</v>
      </c>
      <c r="BV23">
        <v>121134474.881</v>
      </c>
      <c r="BW23">
        <v>100022126</v>
      </c>
      <c r="BX23">
        <v>94679914.5</v>
      </c>
      <c r="BY23">
        <v>210063561.02200001</v>
      </c>
      <c r="BZ23">
        <v>198472490</v>
      </c>
      <c r="CA23">
        <v>126532957.5</v>
      </c>
      <c r="CB23">
        <v>183540560.5</v>
      </c>
      <c r="CC23">
        <v>93105540</v>
      </c>
      <c r="CD23">
        <v>65479265.398999996</v>
      </c>
      <c r="CE23">
        <v>59150386.5</v>
      </c>
      <c r="CF23">
        <v>91854778</v>
      </c>
      <c r="CG23">
        <v>200728796.5</v>
      </c>
      <c r="CH23">
        <v>149969810.96000001</v>
      </c>
      <c r="CI23">
        <v>228926245.5</v>
      </c>
      <c r="CJ23">
        <v>117794919</v>
      </c>
      <c r="CK23">
        <v>90854083.5</v>
      </c>
      <c r="CL23">
        <v>182084604.41299999</v>
      </c>
      <c r="CM23">
        <v>114745906.5</v>
      </c>
      <c r="CN23">
        <v>125264097.5</v>
      </c>
      <c r="CO23">
        <v>133020450</v>
      </c>
      <c r="CP23">
        <v>158178587.5</v>
      </c>
      <c r="CQ23">
        <v>90226273</v>
      </c>
      <c r="CR23">
        <v>102468281</v>
      </c>
      <c r="CS23">
        <v>132168972</v>
      </c>
      <c r="CT23">
        <v>119424707.5</v>
      </c>
      <c r="CU23">
        <v>201974007.5</v>
      </c>
      <c r="CV23">
        <v>183380453.5</v>
      </c>
      <c r="CW23">
        <v>200451056.449</v>
      </c>
    </row>
    <row r="24" spans="1:101">
      <c r="A24" s="2" t="s">
        <v>16</v>
      </c>
      <c r="B24" s="2">
        <v>191.899</v>
      </c>
      <c r="C24" s="2">
        <v>110.938</v>
      </c>
      <c r="D24" s="2">
        <v>15.3</v>
      </c>
      <c r="E24" s="2" t="s">
        <v>73</v>
      </c>
      <c r="F24" s="2">
        <v>-20</v>
      </c>
      <c r="G24" s="2">
        <v>-18</v>
      </c>
      <c r="H24" s="2">
        <v>-13</v>
      </c>
      <c r="I24" s="2">
        <v>1</v>
      </c>
      <c r="J24" s="3"/>
      <c r="K24" s="3"/>
      <c r="L24" s="3"/>
      <c r="P24">
        <v>1</v>
      </c>
      <c r="Q24" t="s">
        <v>16</v>
      </c>
      <c r="R24">
        <v>15.096</v>
      </c>
      <c r="S24">
        <v>189965.875</v>
      </c>
      <c r="T24">
        <v>201475.5</v>
      </c>
      <c r="U24">
        <v>163250.5</v>
      </c>
      <c r="V24">
        <v>1427783.1070000001</v>
      </c>
      <c r="W24">
        <v>1149895.7819999999</v>
      </c>
      <c r="X24">
        <v>1632523.5</v>
      </c>
      <c r="Y24">
        <v>1096931</v>
      </c>
      <c r="Z24">
        <v>2406122.324</v>
      </c>
      <c r="AA24">
        <v>2272356</v>
      </c>
      <c r="AB24">
        <v>2505805.7960000001</v>
      </c>
      <c r="AC24">
        <v>2164904.5</v>
      </c>
      <c r="AD24">
        <v>1342453.2439999999</v>
      </c>
      <c r="AE24">
        <v>1005537</v>
      </c>
      <c r="AF24">
        <v>1201933.996</v>
      </c>
      <c r="AG24">
        <v>2372289.5</v>
      </c>
      <c r="AH24">
        <v>2933027.5</v>
      </c>
      <c r="AI24">
        <v>2870785.2710000002</v>
      </c>
      <c r="AJ24">
        <v>2717402.7110000001</v>
      </c>
      <c r="AK24">
        <v>1676273.476</v>
      </c>
      <c r="AL24">
        <v>4367067.5</v>
      </c>
      <c r="AM24">
        <v>4514241.5</v>
      </c>
      <c r="AN24">
        <v>2879526.5</v>
      </c>
      <c r="AO24">
        <v>2425816.432</v>
      </c>
      <c r="AP24">
        <v>2706747.3909999998</v>
      </c>
      <c r="AQ24">
        <v>2142050</v>
      </c>
      <c r="AR24">
        <v>3259697.0610000002</v>
      </c>
      <c r="AS24">
        <v>5470524.9809999997</v>
      </c>
      <c r="AT24">
        <v>1627959.071</v>
      </c>
      <c r="AU24">
        <v>3096168.267</v>
      </c>
      <c r="AV24">
        <v>3883921</v>
      </c>
      <c r="AW24">
        <v>2589238.5</v>
      </c>
      <c r="AX24">
        <v>2193400.2799999998</v>
      </c>
      <c r="AY24">
        <v>2235589.4550000001</v>
      </c>
      <c r="AZ24">
        <v>2203661.852</v>
      </c>
      <c r="BA24">
        <v>4078747</v>
      </c>
      <c r="BB24">
        <v>4541077.1979999999</v>
      </c>
      <c r="BC24">
        <v>2951590</v>
      </c>
      <c r="BD24">
        <v>2283595.5</v>
      </c>
      <c r="BE24">
        <v>2382079.5</v>
      </c>
      <c r="BF24">
        <v>2873853</v>
      </c>
      <c r="BG24">
        <v>3733222.5</v>
      </c>
      <c r="BH24">
        <v>3298926.5</v>
      </c>
      <c r="BI24">
        <v>2682862</v>
      </c>
      <c r="BJ24">
        <v>2242648</v>
      </c>
      <c r="BK24">
        <v>2973169.5</v>
      </c>
      <c r="BL24">
        <v>3491019.5</v>
      </c>
      <c r="BM24">
        <v>3019326.9980000001</v>
      </c>
      <c r="BN24">
        <v>4804874.8080000002</v>
      </c>
      <c r="BO24">
        <v>1643906</v>
      </c>
      <c r="BP24">
        <v>1351054.514</v>
      </c>
      <c r="BQ24">
        <v>2344278</v>
      </c>
      <c r="BR24">
        <v>2619363.5</v>
      </c>
      <c r="BS24">
        <v>3759847.5</v>
      </c>
      <c r="BT24">
        <v>3110769.5</v>
      </c>
      <c r="BU24">
        <v>2674132.1540000001</v>
      </c>
      <c r="BV24">
        <v>2002580.206</v>
      </c>
      <c r="BW24">
        <v>3102215</v>
      </c>
      <c r="BX24">
        <v>1855185</v>
      </c>
      <c r="BY24">
        <v>3608121.267</v>
      </c>
      <c r="BZ24">
        <v>4947416</v>
      </c>
      <c r="CA24">
        <v>2776929</v>
      </c>
      <c r="CB24">
        <v>2943443.0989999999</v>
      </c>
      <c r="CC24">
        <v>2437952</v>
      </c>
      <c r="CD24">
        <v>1554728.36</v>
      </c>
      <c r="CE24">
        <v>1373549.9939999999</v>
      </c>
      <c r="CF24">
        <v>1435165</v>
      </c>
      <c r="CG24">
        <v>3408104</v>
      </c>
      <c r="CH24">
        <v>3174219.8969999999</v>
      </c>
      <c r="CI24">
        <v>4176239.5</v>
      </c>
      <c r="CJ24">
        <v>3214944.5</v>
      </c>
      <c r="CK24">
        <v>2726477.9739999999</v>
      </c>
      <c r="CL24">
        <v>2919551.5</v>
      </c>
      <c r="CM24">
        <v>2280790</v>
      </c>
      <c r="CN24">
        <v>2711204.5</v>
      </c>
      <c r="CO24">
        <v>2865709.5</v>
      </c>
      <c r="CP24">
        <v>2726839</v>
      </c>
      <c r="CQ24">
        <v>1969995</v>
      </c>
      <c r="CR24">
        <v>3025795.1069999998</v>
      </c>
      <c r="CS24">
        <v>2434982.5</v>
      </c>
      <c r="CT24">
        <v>2488215.8160000001</v>
      </c>
      <c r="CU24">
        <v>3647264</v>
      </c>
      <c r="CV24">
        <v>5140031.5</v>
      </c>
      <c r="CW24">
        <v>3380932.077</v>
      </c>
    </row>
    <row r="25" spans="1:101">
      <c r="A25" s="2" t="s">
        <v>16</v>
      </c>
      <c r="B25" s="2">
        <v>191.899</v>
      </c>
      <c r="C25" s="2">
        <v>111.938</v>
      </c>
      <c r="D25" s="2">
        <v>15.3</v>
      </c>
      <c r="E25" s="2" t="s">
        <v>74</v>
      </c>
      <c r="F25" s="2">
        <v>-20</v>
      </c>
      <c r="G25" s="2">
        <v>-18</v>
      </c>
      <c r="H25" s="2">
        <v>-13</v>
      </c>
      <c r="I25" s="2">
        <v>1</v>
      </c>
      <c r="J25" s="3"/>
      <c r="K25" s="3"/>
      <c r="L25" s="3"/>
      <c r="P25">
        <v>1</v>
      </c>
      <c r="Q25" t="s">
        <v>16</v>
      </c>
      <c r="R25">
        <v>15.096</v>
      </c>
      <c r="S25">
        <v>1005449.375</v>
      </c>
      <c r="T25">
        <v>1014406</v>
      </c>
      <c r="U25">
        <v>732590.5</v>
      </c>
      <c r="V25">
        <v>6176637</v>
      </c>
      <c r="W25">
        <v>5245306.3559999997</v>
      </c>
      <c r="X25">
        <v>7317012.5</v>
      </c>
      <c r="Y25">
        <v>4819244.9189999998</v>
      </c>
      <c r="Z25">
        <v>11954439.256999999</v>
      </c>
      <c r="AA25">
        <v>10995162</v>
      </c>
      <c r="AB25">
        <v>13259280.414999999</v>
      </c>
      <c r="AC25">
        <v>10545181.5</v>
      </c>
      <c r="AD25">
        <v>6875900.5590000004</v>
      </c>
      <c r="AE25">
        <v>4404128.5</v>
      </c>
      <c r="AF25">
        <v>5154926.1440000003</v>
      </c>
      <c r="AG25">
        <v>8637469.5</v>
      </c>
      <c r="AH25">
        <v>12570233.5</v>
      </c>
      <c r="AI25">
        <v>13492656</v>
      </c>
      <c r="AJ25">
        <v>15841824.392999999</v>
      </c>
      <c r="AK25">
        <v>8487101.0429999996</v>
      </c>
      <c r="AL25">
        <v>25600652.491999999</v>
      </c>
      <c r="AM25">
        <v>25396817.5</v>
      </c>
      <c r="AN25">
        <v>12615672</v>
      </c>
      <c r="AO25">
        <v>10806548.591</v>
      </c>
      <c r="AP25">
        <v>12696188.247</v>
      </c>
      <c r="AQ25">
        <v>8580816</v>
      </c>
      <c r="AR25">
        <v>14498312.5</v>
      </c>
      <c r="AS25">
        <v>30483662.124000002</v>
      </c>
      <c r="AT25">
        <v>8029781.7869999995</v>
      </c>
      <c r="AU25">
        <v>17811347</v>
      </c>
      <c r="AV25">
        <v>21763070.5</v>
      </c>
      <c r="AW25">
        <v>10705834.5</v>
      </c>
      <c r="AX25">
        <v>9746794.443</v>
      </c>
      <c r="AY25">
        <v>10993168.5</v>
      </c>
      <c r="AZ25">
        <v>11087478.973999999</v>
      </c>
      <c r="BA25">
        <v>23115076.5</v>
      </c>
      <c r="BB25">
        <v>26912333.846000001</v>
      </c>
      <c r="BC25">
        <v>12974055</v>
      </c>
      <c r="BD25">
        <v>14123685.5</v>
      </c>
      <c r="BE25">
        <v>12648036.686000001</v>
      </c>
      <c r="BF25">
        <v>12787065.5</v>
      </c>
      <c r="BG25">
        <v>15628513.5</v>
      </c>
      <c r="BH25">
        <v>14010994.5</v>
      </c>
      <c r="BI25">
        <v>11398081.5</v>
      </c>
      <c r="BJ25">
        <v>11109127.5</v>
      </c>
      <c r="BK25">
        <v>12077851.5</v>
      </c>
      <c r="BL25">
        <v>14696277</v>
      </c>
      <c r="BM25">
        <v>13103211.5</v>
      </c>
      <c r="BN25">
        <v>19791747.151999999</v>
      </c>
      <c r="BO25">
        <v>7589054</v>
      </c>
      <c r="BP25">
        <v>5796683.2149999999</v>
      </c>
      <c r="BQ25">
        <v>14175286.702</v>
      </c>
      <c r="BR25">
        <v>12226773</v>
      </c>
      <c r="BS25">
        <v>17734502</v>
      </c>
      <c r="BT25">
        <v>13720555</v>
      </c>
      <c r="BU25">
        <v>12459183.562999999</v>
      </c>
      <c r="BV25">
        <v>9987894.5</v>
      </c>
      <c r="BW25">
        <v>18329243.5</v>
      </c>
      <c r="BX25">
        <v>8819076</v>
      </c>
      <c r="BY25">
        <v>15322777.522</v>
      </c>
      <c r="BZ25">
        <v>29366267</v>
      </c>
      <c r="CA25">
        <v>16171032</v>
      </c>
      <c r="CB25">
        <v>13457873</v>
      </c>
      <c r="CC25">
        <v>15688823.204</v>
      </c>
      <c r="CD25">
        <v>7397154.0970000001</v>
      </c>
      <c r="CE25">
        <v>6942713.8260000004</v>
      </c>
      <c r="CF25">
        <v>6841746</v>
      </c>
      <c r="CG25">
        <v>15239541</v>
      </c>
      <c r="CH25">
        <v>12573510.5</v>
      </c>
      <c r="CI25">
        <v>19347748</v>
      </c>
      <c r="CJ25">
        <v>17737074.5</v>
      </c>
      <c r="CK25">
        <v>16627038.215</v>
      </c>
      <c r="CL25">
        <v>13148826.5</v>
      </c>
      <c r="CM25">
        <v>10580564.5</v>
      </c>
      <c r="CN25">
        <v>12011019.5</v>
      </c>
      <c r="CO25">
        <v>12098384.5</v>
      </c>
      <c r="CP25">
        <v>12274976.5</v>
      </c>
      <c r="CQ25">
        <v>8034454</v>
      </c>
      <c r="CR25">
        <v>19541610.368000001</v>
      </c>
      <c r="CS25">
        <v>10860258.5</v>
      </c>
      <c r="CT25">
        <v>9778727.5</v>
      </c>
      <c r="CU25">
        <v>17200167.811999999</v>
      </c>
      <c r="CV25">
        <v>25773666</v>
      </c>
      <c r="CW25">
        <v>15660836</v>
      </c>
    </row>
    <row r="26" spans="1:101">
      <c r="A26" s="2" t="s">
        <v>16</v>
      </c>
      <c r="B26" s="2">
        <v>192.899</v>
      </c>
      <c r="C26" s="2">
        <v>111.938</v>
      </c>
      <c r="D26" s="2">
        <v>15.3</v>
      </c>
      <c r="E26" s="2" t="s">
        <v>75</v>
      </c>
      <c r="F26" s="2">
        <v>-20</v>
      </c>
      <c r="G26" s="2">
        <v>-18</v>
      </c>
      <c r="H26" s="2">
        <v>-13</v>
      </c>
      <c r="I26" s="2">
        <v>1</v>
      </c>
      <c r="J26" s="3"/>
      <c r="K26" s="3"/>
      <c r="L26" s="3"/>
      <c r="P26">
        <v>2</v>
      </c>
      <c r="Q26" t="s">
        <v>16</v>
      </c>
      <c r="R26">
        <v>15.096</v>
      </c>
      <c r="S26">
        <v>636250.625</v>
      </c>
      <c r="T26">
        <v>549643.5</v>
      </c>
      <c r="U26">
        <v>627362.62800000003</v>
      </c>
      <c r="V26">
        <v>1455063.057</v>
      </c>
      <c r="W26">
        <v>1201662.5970000001</v>
      </c>
      <c r="X26">
        <v>1010306</v>
      </c>
      <c r="Y26">
        <v>1172618.949</v>
      </c>
      <c r="Z26">
        <v>13085535.389</v>
      </c>
      <c r="AA26">
        <v>12576429.498</v>
      </c>
      <c r="AB26">
        <v>14054307.344000001</v>
      </c>
      <c r="AC26">
        <v>12667351.5</v>
      </c>
      <c r="AD26">
        <v>24757137.5</v>
      </c>
      <c r="AE26">
        <v>17833001.142000001</v>
      </c>
      <c r="AF26">
        <v>25697476.403000001</v>
      </c>
      <c r="AG26">
        <v>4266789.9879999999</v>
      </c>
      <c r="AH26">
        <v>3898445.5</v>
      </c>
      <c r="AI26">
        <v>3463862.5</v>
      </c>
      <c r="AJ26">
        <v>6328764.8269999996</v>
      </c>
      <c r="AK26">
        <v>4024549.3629999999</v>
      </c>
      <c r="AL26">
        <v>8366827</v>
      </c>
      <c r="AM26">
        <v>8632623.5</v>
      </c>
      <c r="AN26">
        <v>1443773.4350000001</v>
      </c>
      <c r="AO26">
        <v>1058742.3829999999</v>
      </c>
      <c r="AP26">
        <v>824062.42099999997</v>
      </c>
      <c r="AQ26">
        <v>21500924.5</v>
      </c>
      <c r="AR26">
        <v>2307434.3160000001</v>
      </c>
      <c r="AS26">
        <v>9971866.0930000003</v>
      </c>
      <c r="AT26">
        <v>25184699.019000001</v>
      </c>
      <c r="AU26">
        <v>7334969</v>
      </c>
      <c r="AV26">
        <v>8168805.5</v>
      </c>
      <c r="AW26">
        <v>33031957</v>
      </c>
      <c r="AX26">
        <v>3837059.432</v>
      </c>
      <c r="AY26">
        <v>5638819.4800000004</v>
      </c>
      <c r="AZ26">
        <v>5542197.5599999996</v>
      </c>
      <c r="BA26">
        <v>8617787.5</v>
      </c>
      <c r="BB26">
        <v>7206542.5319999997</v>
      </c>
      <c r="BC26">
        <v>35159410.427000001</v>
      </c>
      <c r="BD26">
        <v>7238228</v>
      </c>
      <c r="BE26">
        <v>6241862.5</v>
      </c>
      <c r="BF26">
        <v>2014824</v>
      </c>
      <c r="BG26">
        <v>2774257</v>
      </c>
      <c r="BH26">
        <v>2635418.5</v>
      </c>
      <c r="BI26">
        <v>906043.5</v>
      </c>
      <c r="BJ26">
        <v>780496.81599999999</v>
      </c>
      <c r="BK26">
        <v>606285</v>
      </c>
      <c r="BL26">
        <v>628593.33600000001</v>
      </c>
      <c r="BM26">
        <v>449925</v>
      </c>
      <c r="BN26">
        <v>2509702.648</v>
      </c>
      <c r="BO26">
        <v>22562943.5</v>
      </c>
      <c r="BP26">
        <v>20949412.706</v>
      </c>
      <c r="BQ26">
        <v>7152332.4680000003</v>
      </c>
      <c r="BR26">
        <v>3774550</v>
      </c>
      <c r="BS26">
        <v>1802352.5</v>
      </c>
      <c r="BT26">
        <v>2469234.5</v>
      </c>
      <c r="BU26">
        <v>4903839.1900000004</v>
      </c>
      <c r="BV26">
        <v>4586821</v>
      </c>
      <c r="BW26">
        <v>7030606</v>
      </c>
      <c r="BX26">
        <v>19525632.5</v>
      </c>
      <c r="BY26">
        <v>3133735</v>
      </c>
      <c r="BZ26">
        <v>10045118.5</v>
      </c>
      <c r="CA26">
        <v>4868856</v>
      </c>
      <c r="CB26">
        <v>1409916.172</v>
      </c>
      <c r="CC26">
        <v>6173194</v>
      </c>
      <c r="CD26">
        <v>22593927.059</v>
      </c>
      <c r="CE26">
        <v>29286545.800000001</v>
      </c>
      <c r="CF26">
        <v>7255163.5</v>
      </c>
      <c r="CG26">
        <v>3550496.5</v>
      </c>
      <c r="CH26">
        <v>43697356.140000001</v>
      </c>
      <c r="CI26">
        <v>7113079</v>
      </c>
      <c r="CJ26">
        <v>7508307</v>
      </c>
      <c r="CK26">
        <v>6887155.5</v>
      </c>
      <c r="CL26">
        <v>2073083.5</v>
      </c>
      <c r="CM26">
        <v>25246039</v>
      </c>
      <c r="CN26">
        <v>41238907.5</v>
      </c>
      <c r="CO26">
        <v>37522322</v>
      </c>
      <c r="CP26">
        <v>9678677.5</v>
      </c>
      <c r="CQ26">
        <v>42897260.5</v>
      </c>
      <c r="CR26">
        <v>11817148.259</v>
      </c>
      <c r="CS26">
        <v>7595319.5</v>
      </c>
      <c r="CT26">
        <v>34066158.5</v>
      </c>
      <c r="CU26">
        <v>4865662.4390000002</v>
      </c>
      <c r="CV26">
        <v>9127474</v>
      </c>
      <c r="CW26">
        <v>4191668</v>
      </c>
    </row>
    <row r="27" spans="1:101">
      <c r="A27" s="2" t="s">
        <v>16</v>
      </c>
      <c r="B27" s="2">
        <v>192.899</v>
      </c>
      <c r="C27" s="2">
        <v>112.938</v>
      </c>
      <c r="D27" s="2">
        <v>15.3</v>
      </c>
      <c r="E27" s="2" t="s">
        <v>76</v>
      </c>
      <c r="F27" s="2">
        <v>-20</v>
      </c>
      <c r="G27" s="2">
        <v>-18</v>
      </c>
      <c r="H27" s="2">
        <v>-13</v>
      </c>
      <c r="I27" s="2">
        <v>1</v>
      </c>
      <c r="J27" s="3"/>
      <c r="K27" s="3"/>
      <c r="L27" s="3"/>
      <c r="P27">
        <v>2</v>
      </c>
      <c r="Q27" t="s">
        <v>16</v>
      </c>
      <c r="R27">
        <v>15.096</v>
      </c>
      <c r="S27">
        <v>920727.375</v>
      </c>
      <c r="T27">
        <v>934707</v>
      </c>
      <c r="U27">
        <v>902121.90500000003</v>
      </c>
      <c r="V27">
        <v>2870615.33</v>
      </c>
      <c r="W27">
        <v>2229446.6490000002</v>
      </c>
      <c r="X27">
        <v>2721003</v>
      </c>
      <c r="Y27">
        <v>2151922.196</v>
      </c>
      <c r="Z27">
        <v>18138032.5</v>
      </c>
      <c r="AA27">
        <v>17495079</v>
      </c>
      <c r="AB27">
        <v>18083314.5</v>
      </c>
      <c r="AC27">
        <v>16585055</v>
      </c>
      <c r="AD27">
        <v>25482981.579</v>
      </c>
      <c r="AE27">
        <v>20387489.910999998</v>
      </c>
      <c r="AF27">
        <v>31258463.140000001</v>
      </c>
      <c r="AG27">
        <v>6220005</v>
      </c>
      <c r="AH27">
        <v>6318786.5</v>
      </c>
      <c r="AI27">
        <v>5580908.5</v>
      </c>
      <c r="AJ27">
        <v>16727755.073000001</v>
      </c>
      <c r="AK27">
        <v>6859312.7779999999</v>
      </c>
      <c r="AL27">
        <v>21980937.5</v>
      </c>
      <c r="AM27">
        <v>23853596</v>
      </c>
      <c r="AN27">
        <v>4823872.5</v>
      </c>
      <c r="AO27">
        <v>3167999.9029999999</v>
      </c>
      <c r="AP27">
        <v>2903605.8080000002</v>
      </c>
      <c r="AQ27">
        <v>24556163</v>
      </c>
      <c r="AR27">
        <v>4433077.8839999996</v>
      </c>
      <c r="AS27">
        <v>28067116.556000002</v>
      </c>
      <c r="AT27">
        <v>27197435.5</v>
      </c>
      <c r="AU27">
        <v>16540993</v>
      </c>
      <c r="AV27">
        <v>21320036</v>
      </c>
      <c r="AW27">
        <v>37583566</v>
      </c>
      <c r="AX27">
        <v>6136638.7010000004</v>
      </c>
      <c r="AY27">
        <v>9222269.7039999999</v>
      </c>
      <c r="AZ27">
        <v>8615329.3220000006</v>
      </c>
      <c r="BA27">
        <v>23340211.5</v>
      </c>
      <c r="BB27">
        <v>20455429.5</v>
      </c>
      <c r="BC27">
        <v>40146269</v>
      </c>
      <c r="BD27">
        <v>16719998.5</v>
      </c>
      <c r="BE27">
        <v>10081374</v>
      </c>
      <c r="BF27">
        <v>4558175</v>
      </c>
      <c r="BG27">
        <v>5709155.5</v>
      </c>
      <c r="BH27">
        <v>5220460.5</v>
      </c>
      <c r="BI27">
        <v>2887722.5</v>
      </c>
      <c r="BJ27">
        <v>2255587.0320000001</v>
      </c>
      <c r="BK27">
        <v>2498360.7379999999</v>
      </c>
      <c r="BL27">
        <v>2673500.4449999998</v>
      </c>
      <c r="BM27">
        <v>2191266.5</v>
      </c>
      <c r="BN27">
        <v>5436725.2450000001</v>
      </c>
      <c r="BO27">
        <v>26636063.5</v>
      </c>
      <c r="BP27">
        <v>25908974.067000002</v>
      </c>
      <c r="BQ27">
        <v>16467930.5</v>
      </c>
      <c r="BR27">
        <v>6127562.5</v>
      </c>
      <c r="BS27">
        <v>4603798.5</v>
      </c>
      <c r="BT27">
        <v>5163138.5</v>
      </c>
      <c r="BU27">
        <v>8434231.5</v>
      </c>
      <c r="BV27">
        <v>6409919</v>
      </c>
      <c r="BW27">
        <v>19288389.686000001</v>
      </c>
      <c r="BX27">
        <v>21454035.5</v>
      </c>
      <c r="BY27">
        <v>5586497</v>
      </c>
      <c r="BZ27">
        <v>25099773.5</v>
      </c>
      <c r="CA27">
        <v>13768545.5</v>
      </c>
      <c r="CB27">
        <v>4094827.5</v>
      </c>
      <c r="CC27">
        <v>13854611.5</v>
      </c>
      <c r="CD27">
        <v>26739008.5</v>
      </c>
      <c r="CE27">
        <v>32700803</v>
      </c>
      <c r="CF27">
        <v>10021339.5</v>
      </c>
      <c r="CG27">
        <v>6054827.5</v>
      </c>
      <c r="CH27">
        <v>51088186.769000001</v>
      </c>
      <c r="CI27">
        <v>9704544</v>
      </c>
      <c r="CJ27">
        <v>18613619</v>
      </c>
      <c r="CK27">
        <v>16102156.68</v>
      </c>
      <c r="CL27">
        <v>5125518.8140000002</v>
      </c>
      <c r="CM27">
        <v>28974996</v>
      </c>
      <c r="CN27">
        <v>42618678.5</v>
      </c>
      <c r="CO27">
        <v>41465727.200000003</v>
      </c>
      <c r="CP27">
        <v>13741676</v>
      </c>
      <c r="CQ27">
        <v>46710592</v>
      </c>
      <c r="CR27">
        <v>22960468.484000001</v>
      </c>
      <c r="CS27">
        <v>11741297.5</v>
      </c>
      <c r="CT27">
        <v>36551040.5</v>
      </c>
      <c r="CU27">
        <v>7299950.5</v>
      </c>
      <c r="CV27">
        <v>24441943.5</v>
      </c>
      <c r="CW27">
        <v>8044045</v>
      </c>
    </row>
    <row r="28" spans="1:101">
      <c r="A28" s="2" t="s">
        <v>16</v>
      </c>
      <c r="B28" s="2">
        <v>193.899</v>
      </c>
      <c r="C28" s="2">
        <v>112.938</v>
      </c>
      <c r="D28" s="2">
        <v>15.3</v>
      </c>
      <c r="E28" s="2" t="s">
        <v>77</v>
      </c>
      <c r="F28" s="2">
        <v>-20</v>
      </c>
      <c r="G28" s="2">
        <v>-18</v>
      </c>
      <c r="H28" s="2">
        <v>-13</v>
      </c>
      <c r="I28" s="2">
        <v>1</v>
      </c>
      <c r="J28" s="3"/>
      <c r="K28" s="3"/>
      <c r="L28" s="3"/>
      <c r="P28">
        <v>3</v>
      </c>
      <c r="Q28" t="s">
        <v>16</v>
      </c>
      <c r="R28">
        <v>15.096</v>
      </c>
      <c r="S28">
        <v>159390.125</v>
      </c>
      <c r="T28">
        <v>177543.49799999999</v>
      </c>
      <c r="U28">
        <v>178017.01199999999</v>
      </c>
      <c r="V28">
        <v>454366.745</v>
      </c>
      <c r="W28">
        <v>289700</v>
      </c>
      <c r="X28">
        <v>429051.5</v>
      </c>
      <c r="Y28">
        <v>351213.5</v>
      </c>
      <c r="Z28">
        <v>3568600.7889999999</v>
      </c>
      <c r="AA28">
        <v>3653698</v>
      </c>
      <c r="AB28">
        <v>3885114.5</v>
      </c>
      <c r="AC28">
        <v>3160196</v>
      </c>
      <c r="AD28">
        <v>4975345.6739999996</v>
      </c>
      <c r="AE28">
        <v>4043874.091</v>
      </c>
      <c r="AF28">
        <v>5611079.5</v>
      </c>
      <c r="AG28">
        <v>972764</v>
      </c>
      <c r="AH28">
        <v>643506.23899999994</v>
      </c>
      <c r="AI28">
        <v>553172.5</v>
      </c>
      <c r="AJ28">
        <v>3345889.4130000002</v>
      </c>
      <c r="AK28">
        <v>800929.22699999996</v>
      </c>
      <c r="AL28">
        <v>4861067.2589999996</v>
      </c>
      <c r="AM28">
        <v>4909644</v>
      </c>
      <c r="AN28">
        <v>775537.38100000005</v>
      </c>
      <c r="AO28">
        <v>404107.326</v>
      </c>
      <c r="AP28">
        <v>309657.24099999998</v>
      </c>
      <c r="AQ28">
        <v>4954542</v>
      </c>
      <c r="AR28">
        <v>616258</v>
      </c>
      <c r="AS28">
        <v>6163274.7999999998</v>
      </c>
      <c r="AT28">
        <v>5821428.8839999996</v>
      </c>
      <c r="AU28">
        <v>3894609.5</v>
      </c>
      <c r="AV28">
        <v>4641801.87</v>
      </c>
      <c r="AW28">
        <v>7241355.5</v>
      </c>
      <c r="AX28">
        <v>1068283.679</v>
      </c>
      <c r="AY28">
        <v>918226.66599999997</v>
      </c>
      <c r="AZ28">
        <v>869584.72100000002</v>
      </c>
      <c r="BA28">
        <v>4682656.5</v>
      </c>
      <c r="BB28">
        <v>4356215.8219999997</v>
      </c>
      <c r="BC28">
        <v>7368494</v>
      </c>
      <c r="BD28">
        <v>3489801.5</v>
      </c>
      <c r="BE28">
        <v>1207520</v>
      </c>
      <c r="BF28">
        <v>529615.5</v>
      </c>
      <c r="BG28">
        <v>511433</v>
      </c>
      <c r="BH28">
        <v>451906</v>
      </c>
      <c r="BI28">
        <v>221565</v>
      </c>
      <c r="BJ28">
        <v>184055.86799999999</v>
      </c>
      <c r="BK28">
        <v>165448</v>
      </c>
      <c r="BL28">
        <v>150683.33600000001</v>
      </c>
      <c r="BM28">
        <v>131625</v>
      </c>
      <c r="BN28">
        <v>292471.5</v>
      </c>
      <c r="BO28">
        <v>5439358</v>
      </c>
      <c r="BP28">
        <v>5489930.5</v>
      </c>
      <c r="BQ28">
        <v>3875146.5550000002</v>
      </c>
      <c r="BR28">
        <v>918541.5</v>
      </c>
      <c r="BS28">
        <v>525350.5</v>
      </c>
      <c r="BT28">
        <v>461113.5</v>
      </c>
      <c r="BU28">
        <v>750285.55700000003</v>
      </c>
      <c r="BV28">
        <v>570131.18500000006</v>
      </c>
      <c r="BW28">
        <v>4419531.5</v>
      </c>
      <c r="BX28">
        <v>4504136.5</v>
      </c>
      <c r="BY28">
        <v>801983.32400000002</v>
      </c>
      <c r="BZ28">
        <v>5475508.5</v>
      </c>
      <c r="CA28">
        <v>2942901.5</v>
      </c>
      <c r="CB28">
        <v>648296.5</v>
      </c>
      <c r="CC28">
        <v>3481382.5</v>
      </c>
      <c r="CD28">
        <v>5624306.7690000003</v>
      </c>
      <c r="CE28">
        <v>6103780.2230000002</v>
      </c>
      <c r="CF28">
        <v>1357690</v>
      </c>
      <c r="CG28">
        <v>737002</v>
      </c>
      <c r="CH28">
        <v>9963067.7249999996</v>
      </c>
      <c r="CI28">
        <v>1284211.5</v>
      </c>
      <c r="CJ28">
        <v>4142889.5</v>
      </c>
      <c r="CK28">
        <v>3526411.6519999998</v>
      </c>
      <c r="CL28">
        <v>787497.5</v>
      </c>
      <c r="CM28">
        <v>5551178.5</v>
      </c>
      <c r="CN28">
        <v>8802483</v>
      </c>
      <c r="CO28">
        <v>7786798.0099999998</v>
      </c>
      <c r="CP28">
        <v>1787994</v>
      </c>
      <c r="CQ28">
        <v>7746391.5</v>
      </c>
      <c r="CR28">
        <v>5011297.5</v>
      </c>
      <c r="CS28">
        <v>1492287</v>
      </c>
      <c r="CT28">
        <v>7319538.5789999999</v>
      </c>
      <c r="CU28">
        <v>1032107.5</v>
      </c>
      <c r="CV28">
        <v>4954699.5</v>
      </c>
      <c r="CW28">
        <v>958104.5</v>
      </c>
    </row>
    <row r="29" spans="1:101">
      <c r="A29" s="2" t="s">
        <v>16</v>
      </c>
      <c r="B29" s="2">
        <v>193.899</v>
      </c>
      <c r="C29" s="2">
        <v>113.938</v>
      </c>
      <c r="D29" s="2">
        <v>15.3</v>
      </c>
      <c r="E29" s="2" t="s">
        <v>78</v>
      </c>
      <c r="F29" s="2">
        <v>-20</v>
      </c>
      <c r="G29" s="2">
        <v>-18</v>
      </c>
      <c r="H29" s="2">
        <v>-13</v>
      </c>
      <c r="I29" s="2">
        <v>1</v>
      </c>
      <c r="J29" s="3"/>
      <c r="K29" s="3"/>
      <c r="L29" s="3"/>
      <c r="P29">
        <v>3</v>
      </c>
      <c r="Q29" t="s">
        <v>16</v>
      </c>
      <c r="R29">
        <v>15.096</v>
      </c>
      <c r="S29">
        <v>174400.481</v>
      </c>
      <c r="T29">
        <v>221616.5</v>
      </c>
      <c r="U29">
        <v>222414.22099999999</v>
      </c>
      <c r="V29">
        <v>615202.56400000001</v>
      </c>
      <c r="W29">
        <v>370741.5</v>
      </c>
      <c r="X29">
        <v>691738</v>
      </c>
      <c r="Y29">
        <v>469115</v>
      </c>
      <c r="Z29">
        <v>4706515.2980000004</v>
      </c>
      <c r="AA29">
        <v>4574617.5</v>
      </c>
      <c r="AB29">
        <v>5088593</v>
      </c>
      <c r="AC29">
        <v>4206290.54</v>
      </c>
      <c r="AD29">
        <v>5146723.324</v>
      </c>
      <c r="AE29">
        <v>4133861.5040000002</v>
      </c>
      <c r="AF29">
        <v>5216952.7779999999</v>
      </c>
      <c r="AG29">
        <v>1103842.4269999999</v>
      </c>
      <c r="AH29">
        <v>778087.81599999999</v>
      </c>
      <c r="AI29">
        <v>564167.38500000001</v>
      </c>
      <c r="AJ29">
        <v>6481320.8380000005</v>
      </c>
      <c r="AK29">
        <v>1073659</v>
      </c>
      <c r="AL29">
        <v>8189439.7790000001</v>
      </c>
      <c r="AM29">
        <v>8977942.5</v>
      </c>
      <c r="AN29">
        <v>1192320.034</v>
      </c>
      <c r="AO29">
        <v>709743.15</v>
      </c>
      <c r="AP29">
        <v>500562.33299999998</v>
      </c>
      <c r="AQ29">
        <v>4908814</v>
      </c>
      <c r="AR29">
        <v>718820</v>
      </c>
      <c r="AS29">
        <v>9900021</v>
      </c>
      <c r="AT29">
        <v>7121172</v>
      </c>
      <c r="AU29">
        <v>6750234.5</v>
      </c>
      <c r="AV29">
        <v>7880958</v>
      </c>
      <c r="AW29">
        <v>7971240.5</v>
      </c>
      <c r="AX29">
        <v>1336497.6000000001</v>
      </c>
      <c r="AY29">
        <v>1158797.925</v>
      </c>
      <c r="AZ29">
        <v>949432.13</v>
      </c>
      <c r="BA29">
        <v>8679415.5</v>
      </c>
      <c r="BB29">
        <v>6967509.5</v>
      </c>
      <c r="BC29">
        <v>7235211.7769999998</v>
      </c>
      <c r="BD29">
        <v>6301428.5</v>
      </c>
      <c r="BE29">
        <v>1518120</v>
      </c>
      <c r="BF29">
        <v>704848.7</v>
      </c>
      <c r="BG29">
        <v>641707</v>
      </c>
      <c r="BH29">
        <v>626855</v>
      </c>
      <c r="BI29">
        <v>332487</v>
      </c>
      <c r="BJ29">
        <v>290968.19400000002</v>
      </c>
      <c r="BK29">
        <v>267935.69400000002</v>
      </c>
      <c r="BL29">
        <v>241457.67800000001</v>
      </c>
      <c r="BM29">
        <v>214550.03400000001</v>
      </c>
      <c r="BN29">
        <v>366788.24099999998</v>
      </c>
      <c r="BO29">
        <v>5902955.5</v>
      </c>
      <c r="BP29">
        <v>6111331</v>
      </c>
      <c r="BQ29">
        <v>5620381.9529999997</v>
      </c>
      <c r="BR29">
        <v>1292544.5</v>
      </c>
      <c r="BS29">
        <v>748316.74100000004</v>
      </c>
      <c r="BT29">
        <v>569481</v>
      </c>
      <c r="BU29">
        <v>807891.97</v>
      </c>
      <c r="BV29">
        <v>611271.071</v>
      </c>
      <c r="BW29">
        <v>7561279</v>
      </c>
      <c r="BX29">
        <v>4585927.5</v>
      </c>
      <c r="BY29">
        <v>1047982.5</v>
      </c>
      <c r="BZ29">
        <v>9496432.5</v>
      </c>
      <c r="CA29">
        <v>5121981.5</v>
      </c>
      <c r="CB29">
        <v>1142839.5989999999</v>
      </c>
      <c r="CC29">
        <v>5605237.8739999998</v>
      </c>
      <c r="CD29">
        <v>6410238.8990000002</v>
      </c>
      <c r="CE29">
        <v>5923696.5</v>
      </c>
      <c r="CF29">
        <v>1368803.5</v>
      </c>
      <c r="CG29">
        <v>907791</v>
      </c>
      <c r="CH29">
        <v>9338262.1260000002</v>
      </c>
      <c r="CI29">
        <v>1357755.5</v>
      </c>
      <c r="CJ29">
        <v>6705747.5</v>
      </c>
      <c r="CK29">
        <v>6149010.5</v>
      </c>
      <c r="CL29">
        <v>1155215</v>
      </c>
      <c r="CM29">
        <v>5586544.5</v>
      </c>
      <c r="CN29">
        <v>8388898</v>
      </c>
      <c r="CO29">
        <v>7380694</v>
      </c>
      <c r="CP29">
        <v>1737020</v>
      </c>
      <c r="CQ29">
        <v>8664457</v>
      </c>
      <c r="CR29">
        <v>8628572.5</v>
      </c>
      <c r="CS29">
        <v>1720392</v>
      </c>
      <c r="CT29">
        <v>7015280.5</v>
      </c>
      <c r="CU29">
        <v>1208217.3910000001</v>
      </c>
      <c r="CV29">
        <v>8482519.5</v>
      </c>
      <c r="CW29">
        <v>1289189.5</v>
      </c>
    </row>
    <row r="30" spans="1:101">
      <c r="A30" s="2" t="s">
        <v>16</v>
      </c>
      <c r="B30" s="2">
        <v>194.899</v>
      </c>
      <c r="C30" s="2">
        <v>113.938</v>
      </c>
      <c r="D30" s="2">
        <v>15.3</v>
      </c>
      <c r="E30" s="2" t="s">
        <v>79</v>
      </c>
      <c r="F30" s="2">
        <v>-20</v>
      </c>
      <c r="G30" s="2">
        <v>-18</v>
      </c>
      <c r="H30" s="2">
        <v>-13</v>
      </c>
      <c r="I30" s="2">
        <v>1</v>
      </c>
      <c r="J30" s="3"/>
      <c r="K30" s="3"/>
      <c r="L30" s="3"/>
      <c r="P30">
        <v>4</v>
      </c>
      <c r="Q30" t="s">
        <v>16</v>
      </c>
      <c r="R30">
        <v>15.096</v>
      </c>
      <c r="S30">
        <v>471206.125</v>
      </c>
      <c r="T30">
        <v>644043</v>
      </c>
      <c r="U30">
        <v>605258.429</v>
      </c>
      <c r="V30">
        <v>1835023.727</v>
      </c>
      <c r="W30">
        <v>917189</v>
      </c>
      <c r="X30">
        <v>1851629.5</v>
      </c>
      <c r="Y30">
        <v>1348810.47</v>
      </c>
      <c r="Z30">
        <v>13271322.569</v>
      </c>
      <c r="AA30">
        <v>11855325.126</v>
      </c>
      <c r="AB30">
        <v>15647738</v>
      </c>
      <c r="AC30">
        <v>12778410.5</v>
      </c>
      <c r="AD30">
        <v>15186811.919</v>
      </c>
      <c r="AE30">
        <v>12322772.379000001</v>
      </c>
      <c r="AF30">
        <v>17301875.964000002</v>
      </c>
      <c r="AG30">
        <v>3042100.3739999998</v>
      </c>
      <c r="AH30">
        <v>1845908.334</v>
      </c>
      <c r="AI30">
        <v>1232307.5</v>
      </c>
      <c r="AJ30">
        <v>19790579.298</v>
      </c>
      <c r="AK30">
        <v>2606706.943</v>
      </c>
      <c r="AL30">
        <v>23368732.134</v>
      </c>
      <c r="AM30">
        <v>25243390.5</v>
      </c>
      <c r="AN30">
        <v>3233545.9980000001</v>
      </c>
      <c r="AO30">
        <v>1776886.2849999999</v>
      </c>
      <c r="AP30">
        <v>1035841.684</v>
      </c>
      <c r="AQ30">
        <v>16041837</v>
      </c>
      <c r="AR30">
        <v>2013013.6029999999</v>
      </c>
      <c r="AS30">
        <v>29316196.565000001</v>
      </c>
      <c r="AT30">
        <v>19655689.611000001</v>
      </c>
      <c r="AU30">
        <v>18976623.5</v>
      </c>
      <c r="AV30">
        <v>24956384.237</v>
      </c>
      <c r="AW30">
        <v>27465786.5</v>
      </c>
      <c r="AX30">
        <v>3710569.6150000002</v>
      </c>
      <c r="AY30">
        <v>2557044.1979999999</v>
      </c>
      <c r="AZ30">
        <v>1844583.6170000001</v>
      </c>
      <c r="BA30">
        <v>25646469.5</v>
      </c>
      <c r="BB30">
        <v>21374925.5</v>
      </c>
      <c r="BC30">
        <v>27701955.5</v>
      </c>
      <c r="BD30">
        <v>20283866</v>
      </c>
      <c r="BE30">
        <v>3772288</v>
      </c>
      <c r="BF30">
        <v>2121791.5</v>
      </c>
      <c r="BG30">
        <v>1531797.5</v>
      </c>
      <c r="BH30">
        <v>1184602.5</v>
      </c>
      <c r="BI30">
        <v>838507.5</v>
      </c>
      <c r="BJ30">
        <v>682910.79599999997</v>
      </c>
      <c r="BK30">
        <v>486752.217</v>
      </c>
      <c r="BL30">
        <v>464672</v>
      </c>
      <c r="BM30">
        <v>371842.86800000002</v>
      </c>
      <c r="BN30">
        <v>422311.5</v>
      </c>
      <c r="BO30">
        <v>15922372.482000001</v>
      </c>
      <c r="BP30">
        <v>17485695.5</v>
      </c>
      <c r="BQ30">
        <v>16745696.83</v>
      </c>
      <c r="BR30">
        <v>3349107</v>
      </c>
      <c r="BS30">
        <v>1813736.5</v>
      </c>
      <c r="BT30">
        <v>1138101</v>
      </c>
      <c r="BU30">
        <v>1133344</v>
      </c>
      <c r="BV30">
        <v>921786.5</v>
      </c>
      <c r="BW30">
        <v>25116161.515999999</v>
      </c>
      <c r="BX30">
        <v>16362967</v>
      </c>
      <c r="BY30">
        <v>3153986.5</v>
      </c>
      <c r="BZ30">
        <v>27791700.5</v>
      </c>
      <c r="CA30">
        <v>15066201.5</v>
      </c>
      <c r="CB30">
        <v>3200387.3139999998</v>
      </c>
      <c r="CC30">
        <v>17302778</v>
      </c>
      <c r="CD30">
        <v>18952237.052999999</v>
      </c>
      <c r="CE30">
        <v>19377004</v>
      </c>
      <c r="CF30">
        <v>3265075.5</v>
      </c>
      <c r="CG30">
        <v>2430558</v>
      </c>
      <c r="CH30">
        <v>35255437.563000001</v>
      </c>
      <c r="CI30">
        <v>3772654</v>
      </c>
      <c r="CJ30">
        <v>20782326.5</v>
      </c>
      <c r="CK30">
        <v>17665993</v>
      </c>
      <c r="CL30">
        <v>3418789.17</v>
      </c>
      <c r="CM30">
        <v>19793275</v>
      </c>
      <c r="CN30">
        <v>32901637.5</v>
      </c>
      <c r="CO30">
        <v>25018088</v>
      </c>
      <c r="CP30">
        <v>4910179.5</v>
      </c>
      <c r="CQ30">
        <v>27543557</v>
      </c>
      <c r="CR30">
        <v>25630206.745000001</v>
      </c>
      <c r="CS30">
        <v>4743760</v>
      </c>
      <c r="CT30">
        <v>24979476.5</v>
      </c>
      <c r="CU30">
        <v>3742058</v>
      </c>
      <c r="CV30">
        <v>26593521</v>
      </c>
      <c r="CW30">
        <v>3606539.5</v>
      </c>
    </row>
    <row r="31" spans="1:101">
      <c r="A31" s="2" t="s">
        <v>16</v>
      </c>
      <c r="B31" s="2">
        <v>194.899</v>
      </c>
      <c r="C31" s="2">
        <v>114.938</v>
      </c>
      <c r="D31" s="2">
        <v>15.3</v>
      </c>
      <c r="E31" s="2" t="s">
        <v>80</v>
      </c>
      <c r="F31" s="2">
        <v>-20</v>
      </c>
      <c r="G31" s="2">
        <v>-18</v>
      </c>
      <c r="H31" s="2">
        <v>-13</v>
      </c>
      <c r="I31" s="2">
        <v>1</v>
      </c>
      <c r="J31" s="3"/>
      <c r="K31" s="3"/>
      <c r="L31" s="3"/>
      <c r="P31">
        <v>4</v>
      </c>
      <c r="Q31" t="s">
        <v>16</v>
      </c>
      <c r="R31">
        <v>15.096</v>
      </c>
      <c r="S31">
        <v>312522.875</v>
      </c>
      <c r="T31">
        <v>425266</v>
      </c>
      <c r="U31">
        <v>464089</v>
      </c>
      <c r="V31">
        <v>1313275</v>
      </c>
      <c r="W31">
        <v>555542.89099999995</v>
      </c>
      <c r="X31">
        <v>1546707.5</v>
      </c>
      <c r="Y31">
        <v>899417</v>
      </c>
      <c r="Z31">
        <v>8608219.9800000004</v>
      </c>
      <c r="AA31">
        <v>8173978.5</v>
      </c>
      <c r="AB31">
        <v>8671605.5</v>
      </c>
      <c r="AC31">
        <v>7844970</v>
      </c>
      <c r="AD31">
        <v>6622222</v>
      </c>
      <c r="AE31">
        <v>5319449.0379999997</v>
      </c>
      <c r="AF31">
        <v>6293142.5</v>
      </c>
      <c r="AG31">
        <v>1362896.642</v>
      </c>
      <c r="AH31">
        <v>840972.5</v>
      </c>
      <c r="AI31">
        <v>675783.5</v>
      </c>
      <c r="AJ31">
        <v>17939618.396000002</v>
      </c>
      <c r="AK31">
        <v>2158847.04</v>
      </c>
      <c r="AL31">
        <v>24206951.82</v>
      </c>
      <c r="AM31">
        <v>25921427</v>
      </c>
      <c r="AN31">
        <v>3330904.9309999999</v>
      </c>
      <c r="AO31">
        <v>1635876.29</v>
      </c>
      <c r="AP31">
        <v>976341</v>
      </c>
      <c r="AQ31">
        <v>6510808</v>
      </c>
      <c r="AR31">
        <v>1004545.31</v>
      </c>
      <c r="AS31">
        <v>28905699.5</v>
      </c>
      <c r="AT31">
        <v>9505492</v>
      </c>
      <c r="AU31">
        <v>17303082</v>
      </c>
      <c r="AV31">
        <v>23491584.625999998</v>
      </c>
      <c r="AW31">
        <v>11606155.5</v>
      </c>
      <c r="AX31">
        <v>2384172.466</v>
      </c>
      <c r="AY31">
        <v>1613738.5</v>
      </c>
      <c r="AZ31">
        <v>1202491</v>
      </c>
      <c r="BA31">
        <v>23361733</v>
      </c>
      <c r="BB31">
        <v>20154282.895</v>
      </c>
      <c r="BC31">
        <v>10653629</v>
      </c>
      <c r="BD31">
        <v>16102107</v>
      </c>
      <c r="BE31">
        <v>2898009.5</v>
      </c>
      <c r="BF31">
        <v>1607421.5</v>
      </c>
      <c r="BG31">
        <v>1241880</v>
      </c>
      <c r="BH31">
        <v>914791.13600000006</v>
      </c>
      <c r="BI31">
        <v>627897</v>
      </c>
      <c r="BJ31">
        <v>489497</v>
      </c>
      <c r="BK31">
        <v>399568</v>
      </c>
      <c r="BL31">
        <v>328494</v>
      </c>
      <c r="BM31">
        <v>300493</v>
      </c>
      <c r="BN31">
        <v>316723.22200000001</v>
      </c>
      <c r="BO31">
        <v>6152808.4270000001</v>
      </c>
      <c r="BP31">
        <v>6762285</v>
      </c>
      <c r="BQ31">
        <v>14485815.5</v>
      </c>
      <c r="BR31">
        <v>2482353</v>
      </c>
      <c r="BS31">
        <v>1349124.743</v>
      </c>
      <c r="BT31">
        <v>779797.5</v>
      </c>
      <c r="BU31">
        <v>720104</v>
      </c>
      <c r="BV31">
        <v>563123</v>
      </c>
      <c r="BW31">
        <v>23626489.585000001</v>
      </c>
      <c r="BX31">
        <v>7466071.5</v>
      </c>
      <c r="BY31">
        <v>2053049</v>
      </c>
      <c r="BZ31">
        <v>26647097</v>
      </c>
      <c r="CA31">
        <v>15612433.5</v>
      </c>
      <c r="CB31">
        <v>2842660.696</v>
      </c>
      <c r="CC31">
        <v>15969986.5</v>
      </c>
      <c r="CD31">
        <v>8447500.5</v>
      </c>
      <c r="CE31">
        <v>8483239.5</v>
      </c>
      <c r="CF31">
        <v>1994308</v>
      </c>
      <c r="CG31">
        <v>1364667.5</v>
      </c>
      <c r="CH31">
        <v>13291619.957</v>
      </c>
      <c r="CI31">
        <v>1814766.5</v>
      </c>
      <c r="CJ31">
        <v>18585875.5</v>
      </c>
      <c r="CK31">
        <v>17219499.5</v>
      </c>
      <c r="CL31">
        <v>2811390.4879999999</v>
      </c>
      <c r="CM31">
        <v>8982489.5</v>
      </c>
      <c r="CN31">
        <v>12470972</v>
      </c>
      <c r="CO31">
        <v>10582132</v>
      </c>
      <c r="CP31">
        <v>2258919.5</v>
      </c>
      <c r="CQ31">
        <v>10655863.5</v>
      </c>
      <c r="CR31">
        <v>24819491</v>
      </c>
      <c r="CS31">
        <v>3328261</v>
      </c>
      <c r="CT31">
        <v>11039209</v>
      </c>
      <c r="CU31">
        <v>1700618.5</v>
      </c>
      <c r="CV31">
        <v>23218084</v>
      </c>
      <c r="CW31">
        <v>3009564</v>
      </c>
    </row>
    <row r="32" spans="1:101">
      <c r="A32" s="2" t="s">
        <v>16</v>
      </c>
      <c r="B32" s="2">
        <v>195.899</v>
      </c>
      <c r="C32" s="2">
        <v>114.938</v>
      </c>
      <c r="D32" s="2">
        <v>15.3</v>
      </c>
      <c r="E32" s="2" t="s">
        <v>81</v>
      </c>
      <c r="F32" s="2">
        <v>-20</v>
      </c>
      <c r="G32" s="2">
        <v>-18</v>
      </c>
      <c r="H32" s="2">
        <v>-13</v>
      </c>
      <c r="I32" s="2">
        <v>-1</v>
      </c>
      <c r="J32" s="3"/>
      <c r="K32" s="3"/>
      <c r="L32" s="3"/>
      <c r="P32">
        <v>5</v>
      </c>
      <c r="Q32" t="s">
        <v>16</v>
      </c>
      <c r="R32">
        <v>15.096</v>
      </c>
      <c r="S32">
        <v>274543.375</v>
      </c>
      <c r="T32">
        <v>330437.5</v>
      </c>
      <c r="U32">
        <v>419585</v>
      </c>
      <c r="V32">
        <v>900839</v>
      </c>
      <c r="W32">
        <v>557009.00399999996</v>
      </c>
      <c r="X32">
        <v>825165</v>
      </c>
      <c r="Y32">
        <v>643823.62800000003</v>
      </c>
      <c r="Z32">
        <v>9026156.2980000004</v>
      </c>
      <c r="AA32">
        <v>8562055.5</v>
      </c>
      <c r="AB32">
        <v>9162915</v>
      </c>
      <c r="AC32">
        <v>8266593</v>
      </c>
      <c r="AD32">
        <v>13146340.5</v>
      </c>
      <c r="AE32">
        <v>11396815.164000001</v>
      </c>
      <c r="AF32">
        <v>13632785.5</v>
      </c>
      <c r="AG32">
        <v>2284264.5</v>
      </c>
      <c r="AH32">
        <v>1445999.5</v>
      </c>
      <c r="AI32">
        <v>996253.5</v>
      </c>
      <c r="AJ32">
        <v>7075514</v>
      </c>
      <c r="AK32">
        <v>1153475.5959999999</v>
      </c>
      <c r="AL32">
        <v>8356267.3200000003</v>
      </c>
      <c r="AM32">
        <v>8175919</v>
      </c>
      <c r="AN32">
        <v>1268760.5</v>
      </c>
      <c r="AO32">
        <v>735764.429</v>
      </c>
      <c r="AP32">
        <v>527687.5</v>
      </c>
      <c r="AQ32">
        <v>13755901.5</v>
      </c>
      <c r="AR32">
        <v>1454912.54</v>
      </c>
      <c r="AS32">
        <v>9362819.1050000004</v>
      </c>
      <c r="AT32">
        <v>16135010.882999999</v>
      </c>
      <c r="AU32">
        <v>7420077.5</v>
      </c>
      <c r="AV32">
        <v>9117018.8890000004</v>
      </c>
      <c r="AW32">
        <v>21661363</v>
      </c>
      <c r="AX32">
        <v>2414125.4929999998</v>
      </c>
      <c r="AY32">
        <v>1344286</v>
      </c>
      <c r="AZ32">
        <v>911797.5</v>
      </c>
      <c r="BA32">
        <v>8530688</v>
      </c>
      <c r="BB32">
        <v>7058676.4570000004</v>
      </c>
      <c r="BC32">
        <v>19746752.5</v>
      </c>
      <c r="BD32">
        <v>7587176.5</v>
      </c>
      <c r="BE32">
        <v>1892858.5</v>
      </c>
      <c r="BF32">
        <v>1051628.5</v>
      </c>
      <c r="BG32">
        <v>825080</v>
      </c>
      <c r="BH32">
        <v>553669</v>
      </c>
      <c r="BI32">
        <v>409326.5</v>
      </c>
      <c r="BJ32">
        <v>324814</v>
      </c>
      <c r="BK32">
        <v>280045.01</v>
      </c>
      <c r="BL32">
        <v>259786.5</v>
      </c>
      <c r="BM32">
        <v>182327.5</v>
      </c>
      <c r="BN32">
        <v>194197</v>
      </c>
      <c r="BO32">
        <v>13038023.255000001</v>
      </c>
      <c r="BP32">
        <v>13257598</v>
      </c>
      <c r="BQ32">
        <v>6998906.2130000005</v>
      </c>
      <c r="BR32">
        <v>1756344.5</v>
      </c>
      <c r="BS32">
        <v>1092717</v>
      </c>
      <c r="BT32">
        <v>625627</v>
      </c>
      <c r="BU32">
        <v>524781</v>
      </c>
      <c r="BV32">
        <v>429796.5</v>
      </c>
      <c r="BW32">
        <v>8936279.5</v>
      </c>
      <c r="BX32">
        <v>12966394</v>
      </c>
      <c r="BY32">
        <v>1971042.5</v>
      </c>
      <c r="BZ32">
        <v>9187800</v>
      </c>
      <c r="CA32">
        <v>5683611</v>
      </c>
      <c r="CB32">
        <v>1173031.5</v>
      </c>
      <c r="CC32">
        <v>6407657.5</v>
      </c>
      <c r="CD32">
        <v>14510694.5</v>
      </c>
      <c r="CE32">
        <v>15754261.5</v>
      </c>
      <c r="CF32">
        <v>2628336</v>
      </c>
      <c r="CG32">
        <v>1795921</v>
      </c>
      <c r="CH32">
        <v>29777118.767000001</v>
      </c>
      <c r="CI32">
        <v>3300442</v>
      </c>
      <c r="CJ32">
        <v>9204645.5</v>
      </c>
      <c r="CK32">
        <v>7260071.8770000003</v>
      </c>
      <c r="CL32">
        <v>1602162.5</v>
      </c>
      <c r="CM32">
        <v>18146568</v>
      </c>
      <c r="CN32">
        <v>28813239</v>
      </c>
      <c r="CO32">
        <v>23263160</v>
      </c>
      <c r="CP32">
        <v>3451201.5</v>
      </c>
      <c r="CQ32">
        <v>22196257.5</v>
      </c>
      <c r="CR32">
        <v>11653278.5</v>
      </c>
      <c r="CS32">
        <v>2665131.5</v>
      </c>
      <c r="CT32">
        <v>19968944.5</v>
      </c>
      <c r="CU32">
        <v>2743981</v>
      </c>
      <c r="CV32">
        <v>9208239</v>
      </c>
      <c r="CW32">
        <v>1849478</v>
      </c>
    </row>
    <row r="33" spans="1:101">
      <c r="A33" s="2" t="s">
        <v>16</v>
      </c>
      <c r="B33" s="2">
        <v>195.899</v>
      </c>
      <c r="C33" s="2">
        <v>115.938</v>
      </c>
      <c r="D33" s="2">
        <v>15.3</v>
      </c>
      <c r="E33" s="2" t="s">
        <v>82</v>
      </c>
      <c r="F33" s="2">
        <v>-20</v>
      </c>
      <c r="G33" s="2">
        <v>-18</v>
      </c>
      <c r="H33" s="2">
        <v>-13</v>
      </c>
      <c r="I33" s="2">
        <v>-1</v>
      </c>
      <c r="J33" s="3"/>
      <c r="K33" s="3"/>
      <c r="L33" s="3"/>
      <c r="P33">
        <v>5</v>
      </c>
      <c r="Q33" t="s">
        <v>16</v>
      </c>
      <c r="R33">
        <v>15.096</v>
      </c>
      <c r="S33">
        <v>49351.375</v>
      </c>
      <c r="T33">
        <v>47255.5</v>
      </c>
      <c r="U33">
        <v>72417.698000000004</v>
      </c>
      <c r="V33">
        <v>156553.17300000001</v>
      </c>
      <c r="W33">
        <v>93828.535000000003</v>
      </c>
      <c r="X33">
        <v>93025.888999999996</v>
      </c>
      <c r="Y33">
        <v>115241.333</v>
      </c>
      <c r="Z33">
        <v>1639498</v>
      </c>
      <c r="AA33">
        <v>1667889.2709999999</v>
      </c>
      <c r="AB33">
        <v>1844528.9010000001</v>
      </c>
      <c r="AC33">
        <v>1538016.7039999999</v>
      </c>
      <c r="AD33">
        <v>3427187</v>
      </c>
      <c r="AE33">
        <v>2427238</v>
      </c>
      <c r="AF33">
        <v>3060752</v>
      </c>
      <c r="AG33">
        <v>563167.5</v>
      </c>
      <c r="AH33">
        <v>305359</v>
      </c>
      <c r="AI33">
        <v>205491.36799999999</v>
      </c>
      <c r="AJ33">
        <v>468645.24400000001</v>
      </c>
      <c r="AK33">
        <v>133452.99799999999</v>
      </c>
      <c r="AL33">
        <v>615490.82200000004</v>
      </c>
      <c r="AM33">
        <v>612039</v>
      </c>
      <c r="AN33">
        <v>137632.37899999999</v>
      </c>
      <c r="AO33">
        <v>88826.077000000005</v>
      </c>
      <c r="AP33">
        <v>55093.201000000001</v>
      </c>
      <c r="AQ33">
        <v>2962510</v>
      </c>
      <c r="AR33">
        <v>280040</v>
      </c>
      <c r="AS33">
        <v>780889.62199999997</v>
      </c>
      <c r="AT33">
        <v>3359044.0159999998</v>
      </c>
      <c r="AU33">
        <v>773463.22699999996</v>
      </c>
      <c r="AV33">
        <v>740487</v>
      </c>
      <c r="AW33">
        <v>4860934.5</v>
      </c>
      <c r="AX33">
        <v>495517.93599999999</v>
      </c>
      <c r="AY33">
        <v>244715.82199999999</v>
      </c>
      <c r="AZ33">
        <v>164174</v>
      </c>
      <c r="BA33">
        <v>778186.5</v>
      </c>
      <c r="BB33">
        <v>597960.56900000002</v>
      </c>
      <c r="BC33">
        <v>4239544</v>
      </c>
      <c r="BD33">
        <v>717394</v>
      </c>
      <c r="BE33">
        <v>251316</v>
      </c>
      <c r="BF33">
        <v>146532</v>
      </c>
      <c r="BG33">
        <v>111962</v>
      </c>
      <c r="BH33">
        <v>80962</v>
      </c>
      <c r="BI33">
        <v>77621</v>
      </c>
      <c r="BJ33">
        <v>56273.224999999999</v>
      </c>
      <c r="BK33">
        <v>42734.71</v>
      </c>
      <c r="BL33">
        <v>35968.302000000003</v>
      </c>
      <c r="BM33">
        <v>30154.008999999998</v>
      </c>
      <c r="BN33">
        <v>24236.946</v>
      </c>
      <c r="BO33">
        <v>2893884.2609999999</v>
      </c>
      <c r="BP33">
        <v>3323138</v>
      </c>
      <c r="BQ33">
        <v>778550</v>
      </c>
      <c r="BR33">
        <v>269965</v>
      </c>
      <c r="BS33">
        <v>183280.065</v>
      </c>
      <c r="BT33">
        <v>118996</v>
      </c>
      <c r="BU33">
        <v>86981.5</v>
      </c>
      <c r="BV33">
        <v>62686</v>
      </c>
      <c r="BW33">
        <v>452814.61099999998</v>
      </c>
      <c r="BX33">
        <v>2456467.5</v>
      </c>
      <c r="BY33">
        <v>332658</v>
      </c>
      <c r="BZ33">
        <v>761742</v>
      </c>
      <c r="CA33">
        <v>344097</v>
      </c>
      <c r="CB33">
        <v>127266.36599999999</v>
      </c>
      <c r="CC33">
        <v>509680.82400000002</v>
      </c>
      <c r="CD33">
        <v>3107896</v>
      </c>
      <c r="CE33">
        <v>3649528</v>
      </c>
      <c r="CF33">
        <v>567487.5</v>
      </c>
      <c r="CG33">
        <v>368877.44300000003</v>
      </c>
      <c r="CH33">
        <v>6508512.1009999998</v>
      </c>
      <c r="CI33">
        <v>677962.5</v>
      </c>
      <c r="CJ33">
        <v>692394</v>
      </c>
      <c r="CK33">
        <v>516780.37400000001</v>
      </c>
      <c r="CL33">
        <v>194175.45499999999</v>
      </c>
      <c r="CM33">
        <v>3868169.5</v>
      </c>
      <c r="CN33">
        <v>6204614.5</v>
      </c>
      <c r="CO33">
        <v>4963514</v>
      </c>
      <c r="CP33">
        <v>740202</v>
      </c>
      <c r="CQ33">
        <v>5042859</v>
      </c>
      <c r="CR33">
        <v>1137118.5</v>
      </c>
      <c r="CS33">
        <v>453677</v>
      </c>
      <c r="CT33">
        <v>4412770.3909999998</v>
      </c>
      <c r="CU33">
        <v>493471</v>
      </c>
      <c r="CV33">
        <v>858922</v>
      </c>
      <c r="CW33">
        <v>274860.5</v>
      </c>
    </row>
    <row r="34" spans="1:101">
      <c r="A34" s="2" t="s">
        <v>16</v>
      </c>
      <c r="B34" s="2">
        <v>196.899</v>
      </c>
      <c r="C34" s="2">
        <v>115.938</v>
      </c>
      <c r="D34" s="2">
        <v>15.3</v>
      </c>
      <c r="E34" s="2" t="s">
        <v>83</v>
      </c>
      <c r="F34" s="2">
        <v>-20</v>
      </c>
      <c r="G34" s="2">
        <v>-18</v>
      </c>
      <c r="H34" s="2">
        <v>-13</v>
      </c>
      <c r="I34" s="2">
        <v>-1</v>
      </c>
      <c r="J34" s="3"/>
      <c r="K34" s="3"/>
      <c r="L34" s="3"/>
      <c r="P34">
        <v>6</v>
      </c>
      <c r="Q34" t="s">
        <v>16</v>
      </c>
      <c r="R34">
        <v>15.096</v>
      </c>
      <c r="S34">
        <v>112865.603</v>
      </c>
      <c r="T34">
        <v>125539.932</v>
      </c>
      <c r="U34">
        <v>203269.5</v>
      </c>
      <c r="V34">
        <v>366621.42599999998</v>
      </c>
      <c r="W34">
        <v>217811</v>
      </c>
      <c r="X34">
        <v>220556.92300000001</v>
      </c>
      <c r="Y34">
        <v>279650.01699999999</v>
      </c>
      <c r="Z34">
        <v>4078336.9019999998</v>
      </c>
      <c r="AA34">
        <v>3632132</v>
      </c>
      <c r="AB34">
        <v>4265937.5</v>
      </c>
      <c r="AC34">
        <v>3719891.17</v>
      </c>
      <c r="AD34">
        <v>6705067.6490000002</v>
      </c>
      <c r="AE34">
        <v>4685520.1940000001</v>
      </c>
      <c r="AF34">
        <v>6242369.0360000003</v>
      </c>
      <c r="AG34">
        <v>1186828.5</v>
      </c>
      <c r="AH34">
        <v>614535.5</v>
      </c>
      <c r="AI34">
        <v>463149</v>
      </c>
      <c r="AJ34">
        <v>1176053.466</v>
      </c>
      <c r="AK34">
        <v>320413.11700000003</v>
      </c>
      <c r="AL34">
        <v>1610595.686</v>
      </c>
      <c r="AM34">
        <v>1787115</v>
      </c>
      <c r="AN34">
        <v>335726.87900000002</v>
      </c>
      <c r="AO34">
        <v>198156.31</v>
      </c>
      <c r="AP34">
        <v>149509.342</v>
      </c>
      <c r="AQ34">
        <v>7315202</v>
      </c>
      <c r="AR34">
        <v>724590.55700000003</v>
      </c>
      <c r="AS34">
        <v>2172138.7629999998</v>
      </c>
      <c r="AT34">
        <v>7332011</v>
      </c>
      <c r="AU34">
        <v>1967223.101</v>
      </c>
      <c r="AV34">
        <v>2212800</v>
      </c>
      <c r="AW34">
        <v>11621246.5</v>
      </c>
      <c r="AX34">
        <v>1186799.952</v>
      </c>
      <c r="AY34">
        <v>607353</v>
      </c>
      <c r="AZ34">
        <v>396214.14</v>
      </c>
      <c r="BA34">
        <v>2122243.5</v>
      </c>
      <c r="BB34">
        <v>1703862.8559999999</v>
      </c>
      <c r="BC34">
        <v>10223303</v>
      </c>
      <c r="BD34">
        <v>1691612</v>
      </c>
      <c r="BE34">
        <v>603959.5</v>
      </c>
      <c r="BF34">
        <v>384243.5</v>
      </c>
      <c r="BG34">
        <v>264829.5</v>
      </c>
      <c r="BH34">
        <v>193384</v>
      </c>
      <c r="BI34">
        <v>164059</v>
      </c>
      <c r="BJ34">
        <v>122424.66800000001</v>
      </c>
      <c r="BK34">
        <v>107492.583</v>
      </c>
      <c r="BL34">
        <v>110793.55100000001</v>
      </c>
      <c r="BM34">
        <v>80885</v>
      </c>
      <c r="BN34">
        <v>69882.616999999998</v>
      </c>
      <c r="BO34">
        <v>6071746.3420000002</v>
      </c>
      <c r="BP34">
        <v>7465292.5</v>
      </c>
      <c r="BQ34">
        <v>1823481.794</v>
      </c>
      <c r="BR34">
        <v>594872</v>
      </c>
      <c r="BS34">
        <v>397819</v>
      </c>
      <c r="BT34">
        <v>256713</v>
      </c>
      <c r="BU34">
        <v>214554</v>
      </c>
      <c r="BV34">
        <v>141592.5</v>
      </c>
      <c r="BW34">
        <v>1192233</v>
      </c>
      <c r="BX34">
        <v>6104689</v>
      </c>
      <c r="BY34">
        <v>819434.5</v>
      </c>
      <c r="BZ34">
        <v>2224734</v>
      </c>
      <c r="CA34">
        <v>985665.5</v>
      </c>
      <c r="CB34">
        <v>340447.94099999999</v>
      </c>
      <c r="CC34">
        <v>1319075</v>
      </c>
      <c r="CD34">
        <v>6697906</v>
      </c>
      <c r="CE34">
        <v>7130770.5</v>
      </c>
      <c r="CF34">
        <v>1078055</v>
      </c>
      <c r="CG34">
        <v>699604</v>
      </c>
      <c r="CH34">
        <v>17213687</v>
      </c>
      <c r="CI34">
        <v>1665101.5</v>
      </c>
      <c r="CJ34">
        <v>1688339.5</v>
      </c>
      <c r="CK34">
        <v>1313121.5</v>
      </c>
      <c r="CL34">
        <v>507321.5</v>
      </c>
      <c r="CM34">
        <v>11107365</v>
      </c>
      <c r="CN34">
        <v>15677997.5</v>
      </c>
      <c r="CO34">
        <v>12442210</v>
      </c>
      <c r="CP34">
        <v>1813176</v>
      </c>
      <c r="CQ34">
        <v>10272926.5</v>
      </c>
      <c r="CR34">
        <v>2686598.4449999998</v>
      </c>
      <c r="CS34">
        <v>1020940</v>
      </c>
      <c r="CT34">
        <v>10294623</v>
      </c>
      <c r="CU34">
        <v>1249083.5</v>
      </c>
      <c r="CV34">
        <v>2378762</v>
      </c>
      <c r="CW34">
        <v>684874.5</v>
      </c>
    </row>
    <row r="35" spans="1:101">
      <c r="A35" s="7" t="s">
        <v>35</v>
      </c>
      <c r="B35" s="2">
        <v>765.947</v>
      </c>
      <c r="C35" s="2">
        <v>418.98099999999999</v>
      </c>
      <c r="D35" s="2">
        <v>17</v>
      </c>
      <c r="E35" s="2" t="s">
        <v>84</v>
      </c>
      <c r="F35" s="2">
        <v>-105</v>
      </c>
      <c r="G35" s="2">
        <v>-44</v>
      </c>
      <c r="H35" s="2">
        <v>-19</v>
      </c>
      <c r="I35" s="2">
        <v>1</v>
      </c>
      <c r="J35" s="2">
        <v>16.399999999999999</v>
      </c>
      <c r="K35" s="2">
        <v>0</v>
      </c>
      <c r="L35" s="2">
        <v>0</v>
      </c>
      <c r="M35" s="6" t="s">
        <v>594</v>
      </c>
      <c r="P35">
        <v>0</v>
      </c>
      <c r="Q35" t="s">
        <v>35</v>
      </c>
      <c r="R35">
        <v>16.315000000000001</v>
      </c>
      <c r="S35">
        <v>6913.277</v>
      </c>
      <c r="T35">
        <v>3627.55</v>
      </c>
      <c r="U35">
        <v>8150.0010000000002</v>
      </c>
      <c r="V35">
        <v>609593.04700000002</v>
      </c>
      <c r="W35">
        <v>825502.12300000002</v>
      </c>
      <c r="X35">
        <v>704070.33299999998</v>
      </c>
      <c r="Y35">
        <v>647978</v>
      </c>
      <c r="Z35">
        <v>77688.248999999996</v>
      </c>
      <c r="AA35">
        <v>98043.87</v>
      </c>
      <c r="AB35">
        <v>79172.167000000001</v>
      </c>
      <c r="AC35">
        <v>50452.832999999999</v>
      </c>
      <c r="AD35">
        <v>83963.013999999996</v>
      </c>
      <c r="AE35">
        <v>58264.482000000004</v>
      </c>
      <c r="AF35">
        <v>84785.054000000004</v>
      </c>
      <c r="AG35">
        <v>46751.741000000002</v>
      </c>
      <c r="AH35">
        <v>72534.173999999999</v>
      </c>
      <c r="AI35">
        <v>97904.75</v>
      </c>
      <c r="AJ35">
        <v>78845.796000000002</v>
      </c>
      <c r="AK35">
        <v>89288.417000000001</v>
      </c>
      <c r="AL35">
        <v>29343.834999999999</v>
      </c>
      <c r="AM35">
        <v>78774.566999999995</v>
      </c>
      <c r="AN35">
        <v>126603.75</v>
      </c>
      <c r="AO35">
        <v>104752.5</v>
      </c>
      <c r="AP35">
        <v>71751.365999999995</v>
      </c>
      <c r="AQ35">
        <v>31481</v>
      </c>
      <c r="AR35">
        <v>52002.707999999999</v>
      </c>
      <c r="AS35">
        <v>38914.201000000001</v>
      </c>
      <c r="AT35">
        <v>107571.93700000001</v>
      </c>
      <c r="AU35">
        <v>31413.143</v>
      </c>
      <c r="AV35">
        <v>36205.258999999998</v>
      </c>
      <c r="AW35">
        <v>20190.039000000001</v>
      </c>
      <c r="AX35">
        <v>112459.833</v>
      </c>
      <c r="AY35">
        <v>222874.08</v>
      </c>
      <c r="AZ35">
        <v>126918</v>
      </c>
      <c r="BA35">
        <v>85214.290999999997</v>
      </c>
      <c r="BB35">
        <v>32077.857</v>
      </c>
      <c r="BC35">
        <v>38587.807000000001</v>
      </c>
      <c r="BD35">
        <v>62999</v>
      </c>
      <c r="BE35">
        <v>241995.16699999999</v>
      </c>
      <c r="BF35">
        <v>76937.948999999993</v>
      </c>
      <c r="BG35">
        <v>81658.357000000004</v>
      </c>
      <c r="BH35">
        <v>89727.960999999996</v>
      </c>
      <c r="BI35">
        <v>122038.333</v>
      </c>
      <c r="BJ35">
        <v>135597</v>
      </c>
      <c r="BK35">
        <v>144772</v>
      </c>
      <c r="BL35">
        <v>58631.591999999997</v>
      </c>
      <c r="BM35">
        <v>24622.887999999999</v>
      </c>
      <c r="BN35">
        <v>36837.071000000004</v>
      </c>
      <c r="BO35">
        <v>113624</v>
      </c>
      <c r="BP35">
        <v>76719</v>
      </c>
      <c r="BQ35">
        <v>54500.773999999998</v>
      </c>
      <c r="BR35">
        <v>49320.31</v>
      </c>
      <c r="BS35">
        <v>52296.667999999998</v>
      </c>
      <c r="BT35">
        <v>75726.5</v>
      </c>
      <c r="BU35">
        <v>152944.78599999999</v>
      </c>
      <c r="BV35">
        <v>121959.273</v>
      </c>
      <c r="BW35">
        <v>131030.52099999999</v>
      </c>
      <c r="BX35">
        <v>32506.438999999998</v>
      </c>
      <c r="BY35">
        <v>16639.764999999999</v>
      </c>
      <c r="BZ35">
        <v>29685.718000000001</v>
      </c>
      <c r="CA35">
        <v>63779.332999999999</v>
      </c>
      <c r="CB35">
        <v>119974.212</v>
      </c>
      <c r="CC35">
        <v>93601.167000000001</v>
      </c>
      <c r="CD35">
        <v>88830</v>
      </c>
      <c r="CE35">
        <v>49448</v>
      </c>
      <c r="CF35">
        <v>127462.083</v>
      </c>
      <c r="CG35">
        <v>45143.396000000001</v>
      </c>
      <c r="CH35">
        <v>23418.768</v>
      </c>
      <c r="CI35">
        <v>315551.25</v>
      </c>
      <c r="CJ35">
        <v>85081.082999999999</v>
      </c>
      <c r="CK35">
        <v>50761.112999999998</v>
      </c>
      <c r="CL35">
        <v>63591.794999999998</v>
      </c>
      <c r="CM35">
        <v>42741.667000000001</v>
      </c>
      <c r="CN35">
        <v>52141.417000000001</v>
      </c>
      <c r="CO35">
        <v>41138.264999999999</v>
      </c>
      <c r="CP35">
        <v>114107.667</v>
      </c>
      <c r="CQ35">
        <v>227187.91699999999</v>
      </c>
      <c r="CR35">
        <v>78021</v>
      </c>
      <c r="CS35">
        <v>215539.5</v>
      </c>
      <c r="CT35">
        <v>44256.082999999999</v>
      </c>
      <c r="CU35">
        <v>55300.050999999999</v>
      </c>
      <c r="CV35">
        <v>22896.917000000001</v>
      </c>
      <c r="CW35">
        <v>80965</v>
      </c>
    </row>
    <row r="36" spans="1:101">
      <c r="A36" s="2" t="s">
        <v>41</v>
      </c>
      <c r="B36">
        <v>198.87</v>
      </c>
      <c r="C36">
        <v>96.888000000000005</v>
      </c>
      <c r="D36">
        <v>9</v>
      </c>
      <c r="E36" t="s">
        <v>85</v>
      </c>
      <c r="F36" s="2">
        <v>-100</v>
      </c>
      <c r="G36" s="2"/>
      <c r="H36" s="2"/>
      <c r="I36" s="2"/>
      <c r="J36" s="2">
        <v>9.6999999999999993</v>
      </c>
      <c r="K36" s="2">
        <v>0</v>
      </c>
      <c r="L36" s="2">
        <v>0</v>
      </c>
      <c r="P36">
        <v>0</v>
      </c>
      <c r="Q36" t="s">
        <v>41</v>
      </c>
      <c r="R36">
        <v>9.7970000000000006</v>
      </c>
      <c r="S36">
        <v>379.75799999999998</v>
      </c>
      <c r="T36">
        <v>984.76599999999996</v>
      </c>
      <c r="U36">
        <v>459.74299999999999</v>
      </c>
      <c r="V36">
        <v>4211487.6670000004</v>
      </c>
      <c r="W36">
        <v>3654419.7749999999</v>
      </c>
      <c r="X36">
        <v>4571042.6670000004</v>
      </c>
      <c r="Y36">
        <v>4370201.49</v>
      </c>
      <c r="Z36">
        <v>93228.892999999996</v>
      </c>
      <c r="AA36">
        <v>4229.6459999999997</v>
      </c>
      <c r="AB36">
        <v>1797.32</v>
      </c>
      <c r="AC36">
        <v>4546.3999999999996</v>
      </c>
      <c r="AD36">
        <v>0</v>
      </c>
      <c r="AE36">
        <v>0</v>
      </c>
      <c r="AF36">
        <v>6864.3609999999999</v>
      </c>
      <c r="AG36">
        <v>6441.6559999999999</v>
      </c>
      <c r="AH36">
        <v>150292.079</v>
      </c>
      <c r="AI36">
        <v>7599.9740000000002</v>
      </c>
      <c r="AJ36">
        <v>37235.633999999998</v>
      </c>
      <c r="AK36">
        <v>53726.591</v>
      </c>
      <c r="AL36">
        <v>135935.01999999999</v>
      </c>
      <c r="AM36">
        <v>186372.91</v>
      </c>
      <c r="AN36">
        <v>32271.764999999999</v>
      </c>
      <c r="AO36">
        <v>36441.120999999999</v>
      </c>
      <c r="AP36">
        <v>77217.391000000003</v>
      </c>
      <c r="AQ36">
        <v>69491.429000000004</v>
      </c>
      <c r="AR36">
        <v>119816.33900000001</v>
      </c>
      <c r="AS36">
        <v>267324.75</v>
      </c>
      <c r="AT36">
        <v>412.72800000000001</v>
      </c>
      <c r="AU36">
        <v>94367.911999999997</v>
      </c>
      <c r="AV36">
        <v>161393.815</v>
      </c>
      <c r="AW36">
        <v>80909.601999999999</v>
      </c>
      <c r="AX36">
        <v>19952.397000000001</v>
      </c>
      <c r="AY36">
        <v>51317.173999999999</v>
      </c>
      <c r="AZ36">
        <v>40835.762000000002</v>
      </c>
      <c r="BA36">
        <v>169842.625</v>
      </c>
      <c r="BB36">
        <v>4153.0360000000001</v>
      </c>
      <c r="BC36">
        <v>134497.128</v>
      </c>
      <c r="BD36">
        <v>29992.326000000001</v>
      </c>
      <c r="BE36">
        <v>49083.432999999997</v>
      </c>
      <c r="BF36">
        <v>13758.75</v>
      </c>
      <c r="BG36">
        <v>13791.834999999999</v>
      </c>
      <c r="BH36">
        <v>122751.575</v>
      </c>
      <c r="BI36">
        <v>30597.602999999999</v>
      </c>
      <c r="BJ36">
        <v>46240.555</v>
      </c>
      <c r="BK36">
        <v>30557.501</v>
      </c>
      <c r="BL36">
        <v>3562.5079999999998</v>
      </c>
      <c r="BM36">
        <v>5218.6390000000001</v>
      </c>
      <c r="BN36">
        <v>14581.527</v>
      </c>
      <c r="BO36">
        <v>0</v>
      </c>
      <c r="BP36">
        <v>0</v>
      </c>
      <c r="BQ36">
        <v>22795.098000000002</v>
      </c>
      <c r="BR36">
        <v>126259.246</v>
      </c>
      <c r="BS36">
        <v>13151.257</v>
      </c>
      <c r="BT36">
        <v>220654.32800000001</v>
      </c>
      <c r="BU36">
        <v>48607.32</v>
      </c>
      <c r="BV36">
        <v>69495.55</v>
      </c>
      <c r="BW36">
        <v>39244.171999999999</v>
      </c>
      <c r="BX36">
        <v>0</v>
      </c>
      <c r="BY36">
        <v>113251.296</v>
      </c>
      <c r="BZ36">
        <v>147221.25599999999</v>
      </c>
      <c r="CA36">
        <v>23291.397000000001</v>
      </c>
      <c r="CB36">
        <v>48348.014999999999</v>
      </c>
      <c r="CC36">
        <v>19819.165000000001</v>
      </c>
      <c r="CD36">
        <v>0</v>
      </c>
      <c r="CE36">
        <v>0</v>
      </c>
      <c r="CF36">
        <v>15458.409</v>
      </c>
      <c r="CG36">
        <v>3607.5140000000001</v>
      </c>
      <c r="CH36">
        <v>139335.33100000001</v>
      </c>
      <c r="CI36">
        <v>10228.062</v>
      </c>
      <c r="CJ36">
        <v>13844.814</v>
      </c>
      <c r="CK36">
        <v>16042.343999999999</v>
      </c>
      <c r="CL36">
        <v>17984.893</v>
      </c>
      <c r="CM36">
        <v>70549.976999999999</v>
      </c>
      <c r="CN36">
        <v>91835.505999999994</v>
      </c>
      <c r="CO36">
        <v>113681.985</v>
      </c>
      <c r="CP36">
        <v>25563.878000000001</v>
      </c>
      <c r="CQ36">
        <v>0</v>
      </c>
      <c r="CR36">
        <v>22967.038</v>
      </c>
      <c r="CS36">
        <v>29148.382000000001</v>
      </c>
      <c r="CT36">
        <v>73764.672999999995</v>
      </c>
      <c r="CU36">
        <v>6536.3490000000002</v>
      </c>
      <c r="CV36">
        <v>171219.114</v>
      </c>
      <c r="CW36">
        <v>174257.774</v>
      </c>
    </row>
    <row r="37" spans="1:101">
      <c r="A37" s="2" t="s">
        <v>41</v>
      </c>
      <c r="B37">
        <v>199.87</v>
      </c>
      <c r="C37">
        <v>96.888000000000005</v>
      </c>
      <c r="D37">
        <v>9</v>
      </c>
      <c r="E37" t="s">
        <v>191</v>
      </c>
      <c r="F37" s="2">
        <v>-100</v>
      </c>
      <c r="G37" s="2"/>
      <c r="H37" s="2"/>
      <c r="I37" s="2"/>
      <c r="J37" s="2"/>
      <c r="K37" s="2"/>
      <c r="L37" s="2"/>
      <c r="P37">
        <v>1</v>
      </c>
      <c r="Q37" t="s">
        <v>41</v>
      </c>
      <c r="R37">
        <v>9.7970000000000006</v>
      </c>
      <c r="S37">
        <v>444.30099999999999</v>
      </c>
      <c r="T37">
        <v>279.98399999999998</v>
      </c>
      <c r="U37">
        <v>262.27699999999999</v>
      </c>
      <c r="V37">
        <v>191278.5</v>
      </c>
      <c r="W37">
        <v>206399.93</v>
      </c>
      <c r="X37">
        <v>208600.16699999999</v>
      </c>
      <c r="Y37">
        <v>213336.5</v>
      </c>
      <c r="Z37">
        <v>4960.7280000000001</v>
      </c>
      <c r="AA37">
        <v>3141.9720000000002</v>
      </c>
      <c r="AB37">
        <v>1103.1030000000001</v>
      </c>
      <c r="AC37">
        <v>3073.5839999999998</v>
      </c>
      <c r="AD37">
        <v>433.34399999999999</v>
      </c>
      <c r="AE37">
        <v>592.89</v>
      </c>
      <c r="AF37">
        <v>209.167</v>
      </c>
      <c r="AG37">
        <v>457.47699999999998</v>
      </c>
      <c r="AH37">
        <v>7389.2550000000001</v>
      </c>
      <c r="AI37">
        <v>236.31700000000001</v>
      </c>
      <c r="AJ37">
        <v>1581.7570000000001</v>
      </c>
      <c r="AK37">
        <v>1784.665</v>
      </c>
      <c r="AL37">
        <v>7162.1459999999997</v>
      </c>
      <c r="AM37">
        <v>11931.598</v>
      </c>
      <c r="AN37">
        <v>1910.6479999999999</v>
      </c>
      <c r="AO37">
        <v>2314.2730000000001</v>
      </c>
      <c r="AP37">
        <v>3595.9110000000001</v>
      </c>
      <c r="AQ37">
        <v>5206.902</v>
      </c>
      <c r="AR37">
        <v>5256.4560000000001</v>
      </c>
      <c r="AS37">
        <v>14386.165999999999</v>
      </c>
      <c r="AT37">
        <v>721.96299999999997</v>
      </c>
      <c r="AU37">
        <v>5889.6610000000001</v>
      </c>
      <c r="AV37">
        <v>9500.2890000000007</v>
      </c>
      <c r="AW37">
        <v>5871.87</v>
      </c>
      <c r="AX37">
        <v>1479.9549999999999</v>
      </c>
      <c r="AY37">
        <v>1477.9839999999999</v>
      </c>
      <c r="AZ37">
        <v>1116.3679999999999</v>
      </c>
      <c r="BA37">
        <v>10098.395</v>
      </c>
      <c r="BB37">
        <v>312.90199999999999</v>
      </c>
      <c r="BC37">
        <v>8506.8430000000008</v>
      </c>
      <c r="BD37">
        <v>614.05999999999995</v>
      </c>
      <c r="BE37">
        <v>987.99400000000003</v>
      </c>
      <c r="BF37">
        <v>530.54300000000001</v>
      </c>
      <c r="BG37">
        <v>691.80100000000004</v>
      </c>
      <c r="BH37">
        <v>6349.3620000000001</v>
      </c>
      <c r="BI37">
        <v>1746.8630000000001</v>
      </c>
      <c r="BJ37">
        <v>2487.9450000000002</v>
      </c>
      <c r="BK37">
        <v>1726.2280000000001</v>
      </c>
      <c r="BL37">
        <v>380.04599999999999</v>
      </c>
      <c r="BM37">
        <v>539.47299999999996</v>
      </c>
      <c r="BN37">
        <v>449.517</v>
      </c>
      <c r="BO37">
        <v>532.101</v>
      </c>
      <c r="BP37">
        <v>660.55600000000004</v>
      </c>
      <c r="BQ37">
        <v>556.54999999999995</v>
      </c>
      <c r="BR37">
        <v>5939.884</v>
      </c>
      <c r="BS37">
        <v>148.85400000000001</v>
      </c>
      <c r="BT37">
        <v>8345.9779999999992</v>
      </c>
      <c r="BU37">
        <v>1668.4390000000001</v>
      </c>
      <c r="BV37">
        <v>2452.8980000000001</v>
      </c>
      <c r="BW37">
        <v>1842.396</v>
      </c>
      <c r="BX37">
        <v>273.85000000000002</v>
      </c>
      <c r="BY37">
        <v>4723.2219999999998</v>
      </c>
      <c r="BZ37">
        <v>7982.9129999999996</v>
      </c>
      <c r="CA37">
        <v>597.23900000000003</v>
      </c>
      <c r="CB37">
        <v>1542.249</v>
      </c>
      <c r="CC37">
        <v>787.82299999999998</v>
      </c>
      <c r="CD37">
        <v>502.49599999999998</v>
      </c>
      <c r="CE37">
        <v>334.18900000000002</v>
      </c>
      <c r="CF37">
        <v>921.98199999999997</v>
      </c>
      <c r="CG37">
        <v>362.49599999999998</v>
      </c>
      <c r="CH37">
        <v>10861.63</v>
      </c>
      <c r="CI37">
        <v>415.31799999999998</v>
      </c>
      <c r="CJ37">
        <v>613.79300000000001</v>
      </c>
      <c r="CK37">
        <v>935.32399999999996</v>
      </c>
      <c r="CL37">
        <v>773.32600000000002</v>
      </c>
      <c r="CM37">
        <v>4341.107</v>
      </c>
      <c r="CN37">
        <v>5596.0829999999996</v>
      </c>
      <c r="CO37">
        <v>6424.8720000000003</v>
      </c>
      <c r="CP37">
        <v>1651.0440000000001</v>
      </c>
      <c r="CQ37">
        <v>207.005</v>
      </c>
      <c r="CR37">
        <v>1328.78</v>
      </c>
      <c r="CS37">
        <v>1250.6780000000001</v>
      </c>
      <c r="CT37">
        <v>4953.5649999999996</v>
      </c>
      <c r="CU37">
        <v>782.45100000000002</v>
      </c>
      <c r="CV37">
        <v>7198.5739999999996</v>
      </c>
      <c r="CW37">
        <v>7935.5829999999996</v>
      </c>
    </row>
    <row r="38" spans="1:101">
      <c r="A38" s="2" t="s">
        <v>41</v>
      </c>
      <c r="B38">
        <v>200.87</v>
      </c>
      <c r="C38">
        <v>96.888000000000005</v>
      </c>
      <c r="D38">
        <v>9</v>
      </c>
      <c r="E38" t="s">
        <v>192</v>
      </c>
      <c r="F38" s="2">
        <v>-100</v>
      </c>
      <c r="G38" s="2"/>
      <c r="H38" s="2"/>
      <c r="I38" s="2"/>
      <c r="J38" s="2"/>
      <c r="K38" s="2"/>
      <c r="L38" s="2"/>
      <c r="P38">
        <v>2</v>
      </c>
      <c r="Q38" t="s">
        <v>41</v>
      </c>
      <c r="R38">
        <v>9.7970000000000006</v>
      </c>
      <c r="S38">
        <v>567.16899999999998</v>
      </c>
      <c r="T38">
        <v>1286.6020000000001</v>
      </c>
      <c r="U38">
        <v>621.34400000000005</v>
      </c>
      <c r="V38">
        <v>26643.418000000001</v>
      </c>
      <c r="W38">
        <v>31239.942999999999</v>
      </c>
      <c r="X38">
        <v>27396</v>
      </c>
      <c r="Y38">
        <v>28487.832999999999</v>
      </c>
      <c r="Z38">
        <v>2777.8220000000001</v>
      </c>
      <c r="AA38">
        <v>399.42899999999997</v>
      </c>
      <c r="AB38">
        <v>132.066</v>
      </c>
      <c r="AC38">
        <v>338.19099999999997</v>
      </c>
      <c r="AD38">
        <v>138.02600000000001</v>
      </c>
      <c r="AE38">
        <v>57.802</v>
      </c>
      <c r="AF38">
        <v>449.245</v>
      </c>
      <c r="AG38">
        <v>596.27200000000005</v>
      </c>
      <c r="AH38">
        <v>3279.1190000000001</v>
      </c>
      <c r="AI38">
        <v>439.541</v>
      </c>
      <c r="AJ38">
        <v>1014.301</v>
      </c>
      <c r="AK38">
        <v>959.17700000000002</v>
      </c>
      <c r="AL38">
        <v>3652.3330000000001</v>
      </c>
      <c r="AM38">
        <v>5157.87</v>
      </c>
      <c r="AN38">
        <v>2063.7570000000001</v>
      </c>
      <c r="AO38">
        <v>835.52599999999995</v>
      </c>
      <c r="AP38">
        <v>3090.1390000000001</v>
      </c>
      <c r="AQ38">
        <v>2518</v>
      </c>
      <c r="AR38">
        <v>3898.1709999999998</v>
      </c>
      <c r="AS38">
        <v>4259.9409999999998</v>
      </c>
      <c r="AT38">
        <v>198.988</v>
      </c>
      <c r="AU38">
        <v>2503.6010000000001</v>
      </c>
      <c r="AV38">
        <v>4051.5610000000001</v>
      </c>
      <c r="AW38">
        <v>2314.6819999999998</v>
      </c>
      <c r="AX38">
        <v>551.91</v>
      </c>
      <c r="AY38">
        <v>1012.516</v>
      </c>
      <c r="AZ38">
        <v>1237.8109999999999</v>
      </c>
      <c r="BA38">
        <v>3372.91</v>
      </c>
      <c r="BB38">
        <v>71.498000000000005</v>
      </c>
      <c r="BC38">
        <v>3334.7730000000001</v>
      </c>
      <c r="BD38">
        <v>399.14299999999997</v>
      </c>
      <c r="BE38">
        <v>787.44299999999998</v>
      </c>
      <c r="BF38">
        <v>251.59800000000001</v>
      </c>
      <c r="BG38">
        <v>338.27</v>
      </c>
      <c r="BH38">
        <v>3505.2379999999998</v>
      </c>
      <c r="BI38">
        <v>1234.021</v>
      </c>
      <c r="BJ38">
        <v>982.84500000000003</v>
      </c>
      <c r="BK38">
        <v>779.71400000000006</v>
      </c>
      <c r="BL38">
        <v>671.86500000000001</v>
      </c>
      <c r="BM38">
        <v>104.456</v>
      </c>
      <c r="BN38">
        <v>186.61199999999999</v>
      </c>
      <c r="BO38">
        <v>6.9640000000000004</v>
      </c>
      <c r="BP38">
        <v>232.79499999999999</v>
      </c>
      <c r="BQ38">
        <v>482.85</v>
      </c>
      <c r="BR38">
        <v>3019.5219999999999</v>
      </c>
      <c r="BS38">
        <v>0.46</v>
      </c>
      <c r="BT38">
        <v>3890.277</v>
      </c>
      <c r="BU38">
        <v>796.25699999999995</v>
      </c>
      <c r="BV38">
        <v>871.06799999999998</v>
      </c>
      <c r="BW38">
        <v>473.99200000000002</v>
      </c>
      <c r="BX38">
        <v>61.527999999999999</v>
      </c>
      <c r="BY38">
        <v>2612.2730000000001</v>
      </c>
      <c r="BZ38">
        <v>3930.8240000000001</v>
      </c>
      <c r="CA38">
        <v>734.62199999999996</v>
      </c>
      <c r="CB38">
        <v>631.70600000000002</v>
      </c>
      <c r="CC38">
        <v>885.995</v>
      </c>
      <c r="CD38">
        <v>415.04700000000003</v>
      </c>
      <c r="CE38">
        <v>228.70599999999999</v>
      </c>
      <c r="CF38">
        <v>738.90899999999999</v>
      </c>
      <c r="CG38">
        <v>342.91</v>
      </c>
      <c r="CH38">
        <v>2418.6729999999998</v>
      </c>
      <c r="CI38">
        <v>782.96100000000001</v>
      </c>
      <c r="CJ38">
        <v>530.16300000000001</v>
      </c>
      <c r="CK38">
        <v>485.85599999999999</v>
      </c>
      <c r="CL38">
        <v>663.97900000000004</v>
      </c>
      <c r="CM38">
        <v>1928.259</v>
      </c>
      <c r="CN38">
        <v>2389.2649999999999</v>
      </c>
      <c r="CO38">
        <v>2872.6210000000001</v>
      </c>
      <c r="CP38">
        <v>1070.623</v>
      </c>
      <c r="CQ38">
        <v>125.511</v>
      </c>
      <c r="CR38">
        <v>939.92499999999995</v>
      </c>
      <c r="CS38">
        <v>534.17899999999997</v>
      </c>
      <c r="CT38">
        <v>2308.6019999999999</v>
      </c>
      <c r="CU38">
        <v>807.37</v>
      </c>
      <c r="CV38">
        <v>3103.1179999999999</v>
      </c>
      <c r="CW38">
        <v>3995.596</v>
      </c>
    </row>
    <row r="39" spans="1:101">
      <c r="A39" s="2" t="s">
        <v>41</v>
      </c>
      <c r="B39">
        <v>201.87</v>
      </c>
      <c r="C39">
        <v>96.888000000000005</v>
      </c>
      <c r="D39">
        <v>9</v>
      </c>
      <c r="E39" t="s">
        <v>193</v>
      </c>
      <c r="F39" s="2">
        <v>-100</v>
      </c>
      <c r="G39" s="2"/>
      <c r="H39" s="2"/>
      <c r="I39" s="2"/>
      <c r="J39" s="2"/>
      <c r="K39" s="2"/>
      <c r="L39" s="2"/>
      <c r="P39">
        <v>3</v>
      </c>
      <c r="Q39" t="s">
        <v>41</v>
      </c>
      <c r="R39">
        <v>9.7970000000000006</v>
      </c>
      <c r="S39">
        <v>274.524</v>
      </c>
      <c r="T39">
        <v>103.66500000000001</v>
      </c>
      <c r="U39">
        <v>208.74600000000001</v>
      </c>
      <c r="V39">
        <v>1190.2729999999999</v>
      </c>
      <c r="W39">
        <v>1228.6980000000001</v>
      </c>
      <c r="X39">
        <v>1611.8209999999999</v>
      </c>
      <c r="Y39">
        <v>1108.6669999999999</v>
      </c>
      <c r="Z39">
        <v>1459.895</v>
      </c>
      <c r="AA39">
        <v>4325.366</v>
      </c>
      <c r="AB39">
        <v>2070.0239999999999</v>
      </c>
      <c r="AC39">
        <v>3085.9670000000001</v>
      </c>
      <c r="AD39">
        <v>1640.894</v>
      </c>
      <c r="AE39">
        <v>3192.683</v>
      </c>
      <c r="AF39">
        <v>1092.1410000000001</v>
      </c>
      <c r="AG39">
        <v>56.856000000000002</v>
      </c>
      <c r="AH39">
        <v>367.25700000000001</v>
      </c>
      <c r="AI39">
        <v>189.06299999999999</v>
      </c>
      <c r="AJ39">
        <v>100.84</v>
      </c>
      <c r="AK39">
        <v>128.923</v>
      </c>
      <c r="AL39">
        <v>533.70500000000004</v>
      </c>
      <c r="AM39">
        <v>835.83500000000004</v>
      </c>
      <c r="AN39">
        <v>355.48599999999999</v>
      </c>
      <c r="AO39">
        <v>88.76</v>
      </c>
      <c r="AP39">
        <v>188.108</v>
      </c>
      <c r="AQ39">
        <v>3312.7379999999998</v>
      </c>
      <c r="AR39">
        <v>163.86199999999999</v>
      </c>
      <c r="AS39">
        <v>770.85199999999998</v>
      </c>
      <c r="AT39">
        <v>2779.38</v>
      </c>
      <c r="AU39">
        <v>420.85300000000001</v>
      </c>
      <c r="AV39">
        <v>962.66499999999996</v>
      </c>
      <c r="AW39">
        <v>5092.6719999999996</v>
      </c>
      <c r="AX39">
        <v>84.418000000000006</v>
      </c>
      <c r="AY39">
        <v>171.601</v>
      </c>
      <c r="AZ39">
        <v>138.714</v>
      </c>
      <c r="BA39">
        <v>812.07299999999998</v>
      </c>
      <c r="BB39">
        <v>115.288</v>
      </c>
      <c r="BC39">
        <v>7171.8990000000003</v>
      </c>
      <c r="BD39">
        <v>78.293000000000006</v>
      </c>
      <c r="BE39">
        <v>73.325000000000003</v>
      </c>
      <c r="BF39">
        <v>143.017</v>
      </c>
      <c r="BG39">
        <v>86.486999999999995</v>
      </c>
      <c r="BH39">
        <v>257.70600000000002</v>
      </c>
      <c r="BI39">
        <v>186.50399999999999</v>
      </c>
      <c r="BJ39">
        <v>67.27</v>
      </c>
      <c r="BK39">
        <v>178.82499999999999</v>
      </c>
      <c r="BL39">
        <v>146.94800000000001</v>
      </c>
      <c r="BM39">
        <v>34.765000000000001</v>
      </c>
      <c r="BN39">
        <v>88.031000000000006</v>
      </c>
      <c r="BO39">
        <v>2807.8159999999998</v>
      </c>
      <c r="BP39">
        <v>2657.9520000000002</v>
      </c>
      <c r="BQ39">
        <v>33.073999999999998</v>
      </c>
      <c r="BR39">
        <v>387.66</v>
      </c>
      <c r="BS39">
        <v>79.344999999999999</v>
      </c>
      <c r="BT39">
        <v>485.23200000000003</v>
      </c>
      <c r="BU39">
        <v>105.125</v>
      </c>
      <c r="BV39">
        <v>206.273</v>
      </c>
      <c r="BW39">
        <v>71.022999999999996</v>
      </c>
      <c r="BX39">
        <v>710.20600000000002</v>
      </c>
      <c r="BY39">
        <v>249.17500000000001</v>
      </c>
      <c r="BZ39">
        <v>551.06399999999996</v>
      </c>
      <c r="CA39">
        <v>183.46199999999999</v>
      </c>
      <c r="CB39">
        <v>191.148</v>
      </c>
      <c r="CC39">
        <v>165.35</v>
      </c>
      <c r="CD39">
        <v>2149.049</v>
      </c>
      <c r="CE39">
        <v>1687.501</v>
      </c>
      <c r="CF39">
        <v>135.85300000000001</v>
      </c>
      <c r="CG39">
        <v>237.97800000000001</v>
      </c>
      <c r="CH39">
        <v>8978.6569999999992</v>
      </c>
      <c r="CI39">
        <v>80.069999999999993</v>
      </c>
      <c r="CJ39">
        <v>285.81700000000001</v>
      </c>
      <c r="CK39">
        <v>198.04400000000001</v>
      </c>
      <c r="CL39">
        <v>149.19499999999999</v>
      </c>
      <c r="CM39">
        <v>2961.4079999999999</v>
      </c>
      <c r="CN39">
        <v>5493.3580000000002</v>
      </c>
      <c r="CO39">
        <v>6094.3090000000002</v>
      </c>
      <c r="CP39">
        <v>48.539000000000001</v>
      </c>
      <c r="CQ39">
        <v>4655.3370000000004</v>
      </c>
      <c r="CR39">
        <v>127.247</v>
      </c>
      <c r="CS39">
        <v>160.072</v>
      </c>
      <c r="CT39">
        <v>4072.893</v>
      </c>
      <c r="CU39">
        <v>129.45500000000001</v>
      </c>
      <c r="CV39">
        <v>944.00800000000004</v>
      </c>
      <c r="CW39">
        <v>148.33600000000001</v>
      </c>
    </row>
    <row r="40" spans="1:101">
      <c r="A40" s="2" t="s">
        <v>41</v>
      </c>
      <c r="B40">
        <v>202.87</v>
      </c>
      <c r="C40">
        <v>96.888000000000005</v>
      </c>
      <c r="D40">
        <v>9</v>
      </c>
      <c r="E40" t="s">
        <v>194</v>
      </c>
      <c r="F40" s="2">
        <v>-100</v>
      </c>
      <c r="G40" s="2"/>
      <c r="H40" s="2"/>
      <c r="I40" s="2"/>
      <c r="J40" s="2"/>
      <c r="K40" s="2"/>
      <c r="L40" s="2"/>
      <c r="P40">
        <v>4</v>
      </c>
      <c r="Q40" t="s">
        <v>41</v>
      </c>
      <c r="R40">
        <v>9.7970000000000006</v>
      </c>
      <c r="S40">
        <v>470</v>
      </c>
      <c r="T40">
        <v>193.446</v>
      </c>
      <c r="U40">
        <v>301.029</v>
      </c>
      <c r="V40">
        <v>6792.47</v>
      </c>
      <c r="W40">
        <v>6648.3069999999998</v>
      </c>
      <c r="X40">
        <v>7335.5</v>
      </c>
      <c r="Y40">
        <v>6676.884</v>
      </c>
      <c r="Z40">
        <v>23614.383000000002</v>
      </c>
      <c r="AA40">
        <v>4871.6000000000004</v>
      </c>
      <c r="AB40">
        <v>3107.768</v>
      </c>
      <c r="AC40">
        <v>6114.55</v>
      </c>
      <c r="AD40">
        <v>18719.387999999999</v>
      </c>
      <c r="AE40">
        <v>48998.684000000001</v>
      </c>
      <c r="AF40">
        <v>29339.903999999999</v>
      </c>
      <c r="AG40">
        <v>389.255</v>
      </c>
      <c r="AH40">
        <v>700.90599999999995</v>
      </c>
      <c r="AI40">
        <v>120.913</v>
      </c>
      <c r="AJ40">
        <v>423.56700000000001</v>
      </c>
      <c r="AK40">
        <v>247.05600000000001</v>
      </c>
      <c r="AL40">
        <v>648.11599999999999</v>
      </c>
      <c r="AM40">
        <v>1166.8</v>
      </c>
      <c r="AN40">
        <v>415.495</v>
      </c>
      <c r="AO40">
        <v>114.35</v>
      </c>
      <c r="AP40">
        <v>339.71</v>
      </c>
      <c r="AQ40">
        <v>46366.334000000003</v>
      </c>
      <c r="AR40">
        <v>470.38499999999999</v>
      </c>
      <c r="AS40">
        <v>817.05700000000002</v>
      </c>
      <c r="AT40">
        <v>25281.652999999998</v>
      </c>
      <c r="AU40">
        <v>739.63499999999999</v>
      </c>
      <c r="AV40">
        <v>1015.586</v>
      </c>
      <c r="AW40">
        <v>86715.959000000003</v>
      </c>
      <c r="AX40">
        <v>122.925</v>
      </c>
      <c r="AY40">
        <v>194.63499999999999</v>
      </c>
      <c r="AZ40">
        <v>216.02699999999999</v>
      </c>
      <c r="BA40">
        <v>708.34299999999996</v>
      </c>
      <c r="BB40">
        <v>77.171000000000006</v>
      </c>
      <c r="BC40">
        <v>119822.749</v>
      </c>
      <c r="BD40">
        <v>305.23899999999998</v>
      </c>
      <c r="BE40">
        <v>385.52</v>
      </c>
      <c r="BF40">
        <v>134.55199999999999</v>
      </c>
      <c r="BG40">
        <v>242.44</v>
      </c>
      <c r="BH40">
        <v>832.03599999999994</v>
      </c>
      <c r="BI40">
        <v>126.812</v>
      </c>
      <c r="BJ40">
        <v>112.953</v>
      </c>
      <c r="BK40">
        <v>189.85</v>
      </c>
      <c r="BL40">
        <v>194.47399999999999</v>
      </c>
      <c r="BM40">
        <v>69.728999999999999</v>
      </c>
      <c r="BN40">
        <v>174.166</v>
      </c>
      <c r="BO40">
        <v>31363.317999999999</v>
      </c>
      <c r="BP40">
        <v>26561.407999999999</v>
      </c>
      <c r="BQ40">
        <v>137.45599999999999</v>
      </c>
      <c r="BR40">
        <v>742.91300000000001</v>
      </c>
      <c r="BS40">
        <v>39.158999999999999</v>
      </c>
      <c r="BT40">
        <v>824.56399999999996</v>
      </c>
      <c r="BU40">
        <v>169.70599999999999</v>
      </c>
      <c r="BV40">
        <v>152.95099999999999</v>
      </c>
      <c r="BW40">
        <v>141.994</v>
      </c>
      <c r="BX40">
        <v>6572.3130000000001</v>
      </c>
      <c r="BY40">
        <v>635.03200000000004</v>
      </c>
      <c r="BZ40">
        <v>811.11900000000003</v>
      </c>
      <c r="CA40">
        <v>122.879</v>
      </c>
      <c r="CB40">
        <v>289.65300000000002</v>
      </c>
      <c r="CC40">
        <v>111.82599999999999</v>
      </c>
      <c r="CD40">
        <v>32693.144</v>
      </c>
      <c r="CE40">
        <v>46955.696000000004</v>
      </c>
      <c r="CF40">
        <v>479.42500000000001</v>
      </c>
      <c r="CG40">
        <v>476.05599999999998</v>
      </c>
      <c r="CH40">
        <v>153534.41399999999</v>
      </c>
      <c r="CI40">
        <v>272.88299999999998</v>
      </c>
      <c r="CJ40">
        <v>209.61799999999999</v>
      </c>
      <c r="CK40">
        <v>94.840999999999994</v>
      </c>
      <c r="CL40">
        <v>93.938999999999993</v>
      </c>
      <c r="CM40">
        <v>50278.601000000002</v>
      </c>
      <c r="CN40">
        <v>77338.159</v>
      </c>
      <c r="CO40">
        <v>108033.838</v>
      </c>
      <c r="CP40">
        <v>68.44</v>
      </c>
      <c r="CQ40">
        <v>40727.913</v>
      </c>
      <c r="CR40">
        <v>454.96300000000002</v>
      </c>
      <c r="CS40">
        <v>179.69499999999999</v>
      </c>
      <c r="CT40">
        <v>61188.116000000002</v>
      </c>
      <c r="CU40">
        <v>635.28300000000002</v>
      </c>
      <c r="CV40">
        <v>1361.6320000000001</v>
      </c>
      <c r="CW40">
        <v>1318.0709999999999</v>
      </c>
    </row>
    <row r="41" spans="1:101">
      <c r="A41" s="2" t="s">
        <v>43</v>
      </c>
      <c r="B41">
        <v>338.87099999999998</v>
      </c>
      <c r="C41">
        <v>96.884</v>
      </c>
      <c r="D41">
        <v>15.2</v>
      </c>
      <c r="E41" t="s">
        <v>86</v>
      </c>
      <c r="F41" s="2">
        <v>-30</v>
      </c>
      <c r="G41" s="2"/>
      <c r="H41" s="2"/>
      <c r="I41" s="2"/>
      <c r="J41" s="2">
        <v>15</v>
      </c>
      <c r="K41" s="2">
        <v>0</v>
      </c>
      <c r="L41" s="2">
        <v>0</v>
      </c>
      <c r="P41">
        <v>0</v>
      </c>
      <c r="Q41" t="s">
        <v>43</v>
      </c>
      <c r="R41">
        <v>15.007999999999999</v>
      </c>
      <c r="S41">
        <v>82780.092000000004</v>
      </c>
      <c r="T41">
        <v>24322.037</v>
      </c>
      <c r="U41">
        <v>110700.17</v>
      </c>
      <c r="V41">
        <v>15572538.139</v>
      </c>
      <c r="W41">
        <v>13601318.881999999</v>
      </c>
      <c r="X41">
        <v>16059570.641000001</v>
      </c>
      <c r="Y41">
        <v>14419573.662</v>
      </c>
      <c r="Z41">
        <v>970584.53599999996</v>
      </c>
      <c r="AA41">
        <v>949968.06</v>
      </c>
      <c r="AB41">
        <v>726163.97</v>
      </c>
      <c r="AC41">
        <v>801547.52</v>
      </c>
      <c r="AD41">
        <v>191018.6</v>
      </c>
      <c r="AE41">
        <v>66024.100999999995</v>
      </c>
      <c r="AF41">
        <v>118228.1</v>
      </c>
      <c r="AG41">
        <v>325999.28999999998</v>
      </c>
      <c r="AH41">
        <v>598092.451</v>
      </c>
      <c r="AI41">
        <v>132931.63399999999</v>
      </c>
      <c r="AJ41">
        <v>964574.70499999996</v>
      </c>
      <c r="AK41">
        <v>796485.51100000006</v>
      </c>
      <c r="AL41">
        <v>875409.13899999997</v>
      </c>
      <c r="AM41">
        <v>196307.06400000001</v>
      </c>
      <c r="AN41">
        <v>2869779.0460000001</v>
      </c>
      <c r="AO41">
        <v>1109146.872</v>
      </c>
      <c r="AP41">
        <v>964106.72400000005</v>
      </c>
      <c r="AQ41">
        <v>83060.59</v>
      </c>
      <c r="AR41">
        <v>101127.52899999999</v>
      </c>
      <c r="AS41">
        <v>700946.24199999997</v>
      </c>
      <c r="AT41">
        <v>72591.429999999993</v>
      </c>
      <c r="AU41">
        <v>644330.18799999997</v>
      </c>
      <c r="AV41">
        <v>526954.02</v>
      </c>
      <c r="AW41">
        <v>56652.394999999997</v>
      </c>
      <c r="AX41">
        <v>1373643.882</v>
      </c>
      <c r="AY41">
        <v>1014522.721</v>
      </c>
      <c r="AZ41">
        <v>964732.79299999995</v>
      </c>
      <c r="BA41">
        <v>356852.57900000003</v>
      </c>
      <c r="BB41">
        <v>686960.64099999995</v>
      </c>
      <c r="BC41">
        <v>103410.82399999999</v>
      </c>
      <c r="BD41">
        <v>2650243.4019999998</v>
      </c>
      <c r="BE41">
        <v>2480447.9339999999</v>
      </c>
      <c r="BF41">
        <v>235992.17600000001</v>
      </c>
      <c r="BG41">
        <v>344610.95299999998</v>
      </c>
      <c r="BH41">
        <v>689343.28</v>
      </c>
      <c r="BI41">
        <v>1334225.5460000001</v>
      </c>
      <c r="BJ41">
        <v>1453132.3729999999</v>
      </c>
      <c r="BK41">
        <v>1306557.5020000001</v>
      </c>
      <c r="BL41">
        <v>406178.66600000003</v>
      </c>
      <c r="BM41">
        <v>574530.84499999997</v>
      </c>
      <c r="BN41">
        <v>807019.772</v>
      </c>
      <c r="BO41">
        <v>85503.74</v>
      </c>
      <c r="BP41">
        <v>59016.114999999998</v>
      </c>
      <c r="BQ41">
        <v>1468295.5589999999</v>
      </c>
      <c r="BR41">
        <v>1153062.8389999999</v>
      </c>
      <c r="BS41">
        <v>327304.61900000001</v>
      </c>
      <c r="BT41">
        <v>215570.44399999999</v>
      </c>
      <c r="BU41">
        <v>2480632.1170000001</v>
      </c>
      <c r="BV41">
        <v>783994.04399999999</v>
      </c>
      <c r="BW41">
        <v>3510967.9539999999</v>
      </c>
      <c r="BX41">
        <v>173489.59</v>
      </c>
      <c r="BY41">
        <v>184019.98300000001</v>
      </c>
      <c r="BZ41">
        <v>829006.65099999995</v>
      </c>
      <c r="CA41">
        <v>1379202.767</v>
      </c>
      <c r="CB41">
        <v>646315.13100000005</v>
      </c>
      <c r="CC41">
        <v>1348854.9080000001</v>
      </c>
      <c r="CD41">
        <v>139798.48000000001</v>
      </c>
      <c r="CE41">
        <v>66919.576000000001</v>
      </c>
      <c r="CF41">
        <v>3464131.9040000001</v>
      </c>
      <c r="CG41">
        <v>401810.69099999999</v>
      </c>
      <c r="CH41">
        <v>110728.96799999999</v>
      </c>
      <c r="CI41">
        <v>1370574.7250000001</v>
      </c>
      <c r="CJ41">
        <v>1630672.899</v>
      </c>
      <c r="CK41">
        <v>2347097.5550000002</v>
      </c>
      <c r="CL41">
        <v>1106803.5260000001</v>
      </c>
      <c r="CM41">
        <v>102453.454</v>
      </c>
      <c r="CN41">
        <v>52271.324000000001</v>
      </c>
      <c r="CO41">
        <v>62650.237999999998</v>
      </c>
      <c r="CP41">
        <v>2756606.2310000001</v>
      </c>
      <c r="CQ41">
        <v>199291.37</v>
      </c>
      <c r="CR41">
        <v>2530301.4270000001</v>
      </c>
      <c r="CS41">
        <v>2218398.0869999998</v>
      </c>
      <c r="CT41">
        <v>156775.27100000001</v>
      </c>
      <c r="CU41">
        <v>159674.571</v>
      </c>
      <c r="CV41">
        <v>281222.99</v>
      </c>
      <c r="CW41">
        <v>288668.18400000001</v>
      </c>
    </row>
    <row r="42" spans="1:101">
      <c r="A42" s="2" t="s">
        <v>43</v>
      </c>
      <c r="B42">
        <v>339.87099999999998</v>
      </c>
      <c r="C42">
        <v>96.884</v>
      </c>
      <c r="D42">
        <v>15.2</v>
      </c>
      <c r="E42" t="s">
        <v>178</v>
      </c>
      <c r="F42" s="2">
        <v>-30</v>
      </c>
      <c r="G42" s="2"/>
      <c r="H42" s="2"/>
      <c r="I42" s="2"/>
      <c r="J42" s="2"/>
      <c r="K42" s="2"/>
      <c r="L42" s="2"/>
      <c r="P42">
        <v>1</v>
      </c>
      <c r="Q42" t="s">
        <v>43</v>
      </c>
      <c r="R42">
        <v>15.007999999999999</v>
      </c>
      <c r="S42">
        <v>9873.7459999999992</v>
      </c>
      <c r="T42">
        <v>5491.6480000000001</v>
      </c>
      <c r="U42">
        <v>13322.931</v>
      </c>
      <c r="V42">
        <v>1117087.561</v>
      </c>
      <c r="W42">
        <v>1055375.541</v>
      </c>
      <c r="X42">
        <v>831506.44400000002</v>
      </c>
      <c r="Y42">
        <v>830545.21499999997</v>
      </c>
      <c r="Z42">
        <v>87904.156000000003</v>
      </c>
      <c r="AA42">
        <v>84586.981</v>
      </c>
      <c r="AB42">
        <v>77085.736999999994</v>
      </c>
      <c r="AC42">
        <v>86052.067999999999</v>
      </c>
      <c r="AD42">
        <v>31651.425999999999</v>
      </c>
      <c r="AE42">
        <v>18346.151999999998</v>
      </c>
      <c r="AF42">
        <v>21224.86</v>
      </c>
      <c r="AG42">
        <v>36634.906000000003</v>
      </c>
      <c r="AH42">
        <v>48715.43</v>
      </c>
      <c r="AI42">
        <v>23421.005000000001</v>
      </c>
      <c r="AJ42">
        <v>92031.150999999998</v>
      </c>
      <c r="AK42">
        <v>72027.947</v>
      </c>
      <c r="AL42">
        <v>67917.509999999995</v>
      </c>
      <c r="AM42">
        <v>30736.962</v>
      </c>
      <c r="AN42">
        <v>211523.72</v>
      </c>
      <c r="AO42">
        <v>86106.865999999995</v>
      </c>
      <c r="AP42">
        <v>106469.81299999999</v>
      </c>
      <c r="AQ42">
        <v>26907.437999999998</v>
      </c>
      <c r="AR42">
        <v>25602.545999999998</v>
      </c>
      <c r="AS42">
        <v>71271.103000000003</v>
      </c>
      <c r="AT42">
        <v>20195.071</v>
      </c>
      <c r="AU42">
        <v>54981.239000000001</v>
      </c>
      <c r="AV42">
        <v>60927.847000000002</v>
      </c>
      <c r="AW42">
        <v>25092.898000000001</v>
      </c>
      <c r="AX42">
        <v>103743.732</v>
      </c>
      <c r="AY42">
        <v>95951.38</v>
      </c>
      <c r="AZ42">
        <v>101933.281</v>
      </c>
      <c r="BA42">
        <v>40591.997000000003</v>
      </c>
      <c r="BB42">
        <v>63673.919000000002</v>
      </c>
      <c r="BC42">
        <v>38298.563000000002</v>
      </c>
      <c r="BD42">
        <v>196266.1</v>
      </c>
      <c r="BE42">
        <v>240832.85500000001</v>
      </c>
      <c r="BF42">
        <v>37597.642999999996</v>
      </c>
      <c r="BG42">
        <v>41203.603000000003</v>
      </c>
      <c r="BH42">
        <v>60535.481</v>
      </c>
      <c r="BI42">
        <v>113439.754</v>
      </c>
      <c r="BJ42">
        <v>98268.92</v>
      </c>
      <c r="BK42">
        <v>110579.94</v>
      </c>
      <c r="BL42">
        <v>47995.91</v>
      </c>
      <c r="BM42">
        <v>52387.976999999999</v>
      </c>
      <c r="BN42">
        <v>76416.25</v>
      </c>
      <c r="BO42">
        <v>21054.472000000002</v>
      </c>
      <c r="BP42">
        <v>20644.892</v>
      </c>
      <c r="BQ42">
        <v>119096.414</v>
      </c>
      <c r="BR42">
        <v>90428.217999999993</v>
      </c>
      <c r="BS42">
        <v>49880.684999999998</v>
      </c>
      <c r="BT42">
        <v>31491.186000000002</v>
      </c>
      <c r="BU42">
        <v>190752.965</v>
      </c>
      <c r="BV42">
        <v>69607.941000000006</v>
      </c>
      <c r="BW42">
        <v>204259.35399999999</v>
      </c>
      <c r="BX42">
        <v>35488.038</v>
      </c>
      <c r="BY42">
        <v>42192.945</v>
      </c>
      <c r="BZ42">
        <v>57570.902999999998</v>
      </c>
      <c r="CA42">
        <v>116401.448</v>
      </c>
      <c r="CB42">
        <v>60316.038</v>
      </c>
      <c r="CC42">
        <v>92032.911999999997</v>
      </c>
      <c r="CD42">
        <v>23136.647000000001</v>
      </c>
      <c r="CE42">
        <v>22906.635999999999</v>
      </c>
      <c r="CF42">
        <v>334600.00099999999</v>
      </c>
      <c r="CG42">
        <v>53304.932999999997</v>
      </c>
      <c r="CH42">
        <v>20675.901999999998</v>
      </c>
      <c r="CI42">
        <v>111961.265</v>
      </c>
      <c r="CJ42">
        <v>119105.75599999999</v>
      </c>
      <c r="CK42">
        <v>173218.799</v>
      </c>
      <c r="CL42">
        <v>95540.03</v>
      </c>
      <c r="CM42">
        <v>24276.857</v>
      </c>
      <c r="CN42">
        <v>26603.14</v>
      </c>
      <c r="CO42">
        <v>24349.598000000002</v>
      </c>
      <c r="CP42">
        <v>209136.66200000001</v>
      </c>
      <c r="CQ42">
        <v>30689.347000000002</v>
      </c>
      <c r="CR42">
        <v>163511.63</v>
      </c>
      <c r="CS42">
        <v>169242.8</v>
      </c>
      <c r="CT42">
        <v>29244.91</v>
      </c>
      <c r="CU42">
        <v>33834.462</v>
      </c>
      <c r="CV42">
        <v>44552.673000000003</v>
      </c>
      <c r="CW42">
        <v>47461.89</v>
      </c>
    </row>
    <row r="43" spans="1:101">
      <c r="A43" s="2" t="s">
        <v>43</v>
      </c>
      <c r="B43">
        <v>340.87099999999998</v>
      </c>
      <c r="C43">
        <v>96.884</v>
      </c>
      <c r="D43">
        <v>15.2</v>
      </c>
      <c r="E43" t="s">
        <v>179</v>
      </c>
      <c r="F43" s="2">
        <v>-30</v>
      </c>
      <c r="G43" s="2"/>
      <c r="H43" s="2"/>
      <c r="I43" s="2"/>
      <c r="J43" s="2"/>
      <c r="K43" s="2"/>
      <c r="L43" s="2"/>
      <c r="P43">
        <v>2</v>
      </c>
      <c r="Q43" t="s">
        <v>43</v>
      </c>
      <c r="R43">
        <v>15.007999999999999</v>
      </c>
      <c r="S43">
        <v>9514.723</v>
      </c>
      <c r="T43">
        <v>7532.2179999999998</v>
      </c>
      <c r="U43">
        <v>8708.4869999999992</v>
      </c>
      <c r="V43">
        <v>302539.55200000003</v>
      </c>
      <c r="W43">
        <v>263809.64</v>
      </c>
      <c r="X43">
        <v>267736.28600000002</v>
      </c>
      <c r="Y43">
        <v>275620.89500000002</v>
      </c>
      <c r="Z43">
        <v>111477.599</v>
      </c>
      <c r="AA43">
        <v>101690.209</v>
      </c>
      <c r="AB43">
        <v>116846.86</v>
      </c>
      <c r="AC43">
        <v>98199.692999999999</v>
      </c>
      <c r="AD43">
        <v>61544.563000000002</v>
      </c>
      <c r="AE43">
        <v>38354.167000000001</v>
      </c>
      <c r="AF43">
        <v>56774.358999999997</v>
      </c>
      <c r="AG43">
        <v>54943.451999999997</v>
      </c>
      <c r="AH43">
        <v>58023.661</v>
      </c>
      <c r="AI43">
        <v>61648.771999999997</v>
      </c>
      <c r="AJ43">
        <v>69832.34</v>
      </c>
      <c r="AK43">
        <v>72076.028999999995</v>
      </c>
      <c r="AL43">
        <v>96862.376000000004</v>
      </c>
      <c r="AM43">
        <v>100154.44500000001</v>
      </c>
      <c r="AN43">
        <v>107617.361</v>
      </c>
      <c r="AO43">
        <v>86186.173999999999</v>
      </c>
      <c r="AP43">
        <v>84366.095000000001</v>
      </c>
      <c r="AQ43">
        <v>92092.535999999993</v>
      </c>
      <c r="AR43">
        <v>92474.493000000002</v>
      </c>
      <c r="AS43">
        <v>79440.678</v>
      </c>
      <c r="AT43">
        <v>59354.413</v>
      </c>
      <c r="AU43">
        <v>68457.471000000005</v>
      </c>
      <c r="AV43">
        <v>105767.02899999999</v>
      </c>
      <c r="AW43">
        <v>95734.566999999995</v>
      </c>
      <c r="AX43">
        <v>110645.04300000001</v>
      </c>
      <c r="AY43">
        <v>78932.031000000003</v>
      </c>
      <c r="AZ43">
        <v>81757.551999999996</v>
      </c>
      <c r="BA43">
        <v>68635.471999999994</v>
      </c>
      <c r="BB43">
        <v>128030.91499999999</v>
      </c>
      <c r="BC43">
        <v>114000.47900000001</v>
      </c>
      <c r="BD43">
        <v>132800.56299999999</v>
      </c>
      <c r="BE43">
        <v>104427.11500000001</v>
      </c>
      <c r="BF43">
        <v>68224.485000000001</v>
      </c>
      <c r="BG43">
        <v>101195.076</v>
      </c>
      <c r="BH43">
        <v>75769.509000000005</v>
      </c>
      <c r="BI43">
        <v>72347.292000000001</v>
      </c>
      <c r="BJ43">
        <v>81949.368000000002</v>
      </c>
      <c r="BK43">
        <v>134095.54</v>
      </c>
      <c r="BL43">
        <v>99104.918999999994</v>
      </c>
      <c r="BM43">
        <v>81732.501999999993</v>
      </c>
      <c r="BN43">
        <v>88774.926000000007</v>
      </c>
      <c r="BO43">
        <v>64254.707999999999</v>
      </c>
      <c r="BP43">
        <v>72850.096000000005</v>
      </c>
      <c r="BQ43">
        <v>78389.067999999999</v>
      </c>
      <c r="BR43">
        <v>74460.774000000005</v>
      </c>
      <c r="BS43">
        <v>107129.351</v>
      </c>
      <c r="BT43">
        <v>73511.960999999996</v>
      </c>
      <c r="BU43">
        <v>99216.45</v>
      </c>
      <c r="BV43">
        <v>71767.603000000003</v>
      </c>
      <c r="BW43">
        <v>119737.23299999999</v>
      </c>
      <c r="BX43">
        <v>81859.437000000005</v>
      </c>
      <c r="BY43">
        <v>126071.79</v>
      </c>
      <c r="BZ43">
        <v>84487.024999999994</v>
      </c>
      <c r="CA43">
        <v>105175.42</v>
      </c>
      <c r="CB43">
        <v>97015.088000000003</v>
      </c>
      <c r="CC43">
        <v>88489.364000000001</v>
      </c>
      <c r="CD43">
        <v>66514.832999999999</v>
      </c>
      <c r="CE43">
        <v>95152.304999999993</v>
      </c>
      <c r="CF43">
        <v>132441.261</v>
      </c>
      <c r="CG43">
        <v>171998.05100000001</v>
      </c>
      <c r="CH43">
        <v>107230.25</v>
      </c>
      <c r="CI43">
        <v>102456.15300000001</v>
      </c>
      <c r="CJ43">
        <v>144277.421</v>
      </c>
      <c r="CK43">
        <v>128293.03200000001</v>
      </c>
      <c r="CL43">
        <v>110468.24800000001</v>
      </c>
      <c r="CM43">
        <v>87963.498999999996</v>
      </c>
      <c r="CN43">
        <v>80548.399999999994</v>
      </c>
      <c r="CO43">
        <v>86461.566000000006</v>
      </c>
      <c r="CP43">
        <v>118916.056</v>
      </c>
      <c r="CQ43">
        <v>85056.5</v>
      </c>
      <c r="CR43">
        <v>134286.56700000001</v>
      </c>
      <c r="CS43">
        <v>143831.39000000001</v>
      </c>
      <c r="CT43">
        <v>130477.234</v>
      </c>
      <c r="CU43">
        <v>198028.52299999999</v>
      </c>
      <c r="CV43">
        <v>100681.667</v>
      </c>
      <c r="CW43">
        <v>125649.3</v>
      </c>
    </row>
    <row r="44" spans="1:101">
      <c r="A44" s="2" t="s">
        <v>43</v>
      </c>
      <c r="B44">
        <v>341.87099999999998</v>
      </c>
      <c r="C44">
        <v>96.884</v>
      </c>
      <c r="D44">
        <v>15.2</v>
      </c>
      <c r="E44" t="s">
        <v>180</v>
      </c>
      <c r="F44" s="2">
        <v>-30</v>
      </c>
      <c r="G44" s="2"/>
      <c r="H44" s="2"/>
      <c r="I44" s="2"/>
      <c r="J44" s="2"/>
      <c r="K44" s="2"/>
      <c r="L44" s="2"/>
      <c r="P44">
        <v>3</v>
      </c>
      <c r="Q44" t="s">
        <v>43</v>
      </c>
      <c r="R44">
        <v>15.007999999999999</v>
      </c>
      <c r="S44">
        <v>16972.490000000002</v>
      </c>
      <c r="T44">
        <v>14736.573</v>
      </c>
      <c r="U44">
        <v>13308.419</v>
      </c>
      <c r="V44">
        <v>35097.415999999997</v>
      </c>
      <c r="W44">
        <v>39439.122000000003</v>
      </c>
      <c r="X44">
        <v>33847.269999999997</v>
      </c>
      <c r="Y44">
        <v>32622.165000000001</v>
      </c>
      <c r="Z44">
        <v>89841.671000000002</v>
      </c>
      <c r="AA44">
        <v>83264.948999999993</v>
      </c>
      <c r="AB44">
        <v>75907.183000000005</v>
      </c>
      <c r="AC44">
        <v>74601.805999999997</v>
      </c>
      <c r="AD44">
        <v>100044.81</v>
      </c>
      <c r="AE44">
        <v>51071.436999999998</v>
      </c>
      <c r="AF44">
        <v>106738.6</v>
      </c>
      <c r="AG44">
        <v>43351.288</v>
      </c>
      <c r="AH44">
        <v>33319.243999999999</v>
      </c>
      <c r="AI44">
        <v>57013.203000000001</v>
      </c>
      <c r="AJ44">
        <v>66714.315000000002</v>
      </c>
      <c r="AK44">
        <v>36662.608</v>
      </c>
      <c r="AL44">
        <v>57249.39</v>
      </c>
      <c r="AM44">
        <v>81790.202999999994</v>
      </c>
      <c r="AN44">
        <v>48935.337</v>
      </c>
      <c r="AO44">
        <v>47196.025000000001</v>
      </c>
      <c r="AP44">
        <v>61772.241000000002</v>
      </c>
      <c r="AQ44">
        <v>57406.294000000002</v>
      </c>
      <c r="AR44">
        <v>61960.521999999997</v>
      </c>
      <c r="AS44">
        <v>77696.667000000001</v>
      </c>
      <c r="AT44">
        <v>64735.627</v>
      </c>
      <c r="AU44">
        <v>72737.111000000004</v>
      </c>
      <c r="AV44">
        <v>60191.728000000003</v>
      </c>
      <c r="AW44">
        <v>84657.75</v>
      </c>
      <c r="AX44">
        <v>48701.398999999998</v>
      </c>
      <c r="AY44">
        <v>48062.659</v>
      </c>
      <c r="AZ44">
        <v>63887.6</v>
      </c>
      <c r="BA44">
        <v>47228.195</v>
      </c>
      <c r="BB44">
        <v>79159.153000000006</v>
      </c>
      <c r="BC44">
        <v>122312.675</v>
      </c>
      <c r="BD44">
        <v>53908.447</v>
      </c>
      <c r="BE44">
        <v>44933.622000000003</v>
      </c>
      <c r="BF44">
        <v>61028.141000000003</v>
      </c>
      <c r="BG44">
        <v>52357.66</v>
      </c>
      <c r="BH44">
        <v>56144.536999999997</v>
      </c>
      <c r="BI44">
        <v>47644.877</v>
      </c>
      <c r="BJ44">
        <v>58769.307000000001</v>
      </c>
      <c r="BK44">
        <v>67682.009999999995</v>
      </c>
      <c r="BL44">
        <v>65228.474000000002</v>
      </c>
      <c r="BM44">
        <v>88973.013000000006</v>
      </c>
      <c r="BN44">
        <v>84454.167000000001</v>
      </c>
      <c r="BO44">
        <v>55311.902000000002</v>
      </c>
      <c r="BP44">
        <v>73900.509999999995</v>
      </c>
      <c r="BQ44">
        <v>51369.849000000002</v>
      </c>
      <c r="BR44">
        <v>58516.046000000002</v>
      </c>
      <c r="BS44">
        <v>132152.576</v>
      </c>
      <c r="BT44">
        <v>55951.589</v>
      </c>
      <c r="BU44">
        <v>65543.372000000003</v>
      </c>
      <c r="BV44">
        <v>66379.104999999996</v>
      </c>
      <c r="BW44">
        <v>54412.756999999998</v>
      </c>
      <c r="BX44">
        <v>65344.589</v>
      </c>
      <c r="BY44">
        <v>88099.448000000004</v>
      </c>
      <c r="BZ44">
        <v>76227.127999999997</v>
      </c>
      <c r="CA44">
        <v>82115.926999999996</v>
      </c>
      <c r="CB44">
        <v>57291.915000000001</v>
      </c>
      <c r="CC44">
        <v>59606.506000000001</v>
      </c>
      <c r="CD44">
        <v>43183.447999999997</v>
      </c>
      <c r="CE44">
        <v>71719.184999999998</v>
      </c>
      <c r="CF44">
        <v>42412.603000000003</v>
      </c>
      <c r="CG44">
        <v>98442.305999999997</v>
      </c>
      <c r="CH44">
        <v>110933.83100000001</v>
      </c>
      <c r="CI44">
        <v>63546.432000000001</v>
      </c>
      <c r="CJ44">
        <v>46208.093999999997</v>
      </c>
      <c r="CK44">
        <v>74292.95</v>
      </c>
      <c r="CL44">
        <v>79355.756999999998</v>
      </c>
      <c r="CM44">
        <v>67560.361000000004</v>
      </c>
      <c r="CN44">
        <v>82022.05</v>
      </c>
      <c r="CO44">
        <v>93594.120999999999</v>
      </c>
      <c r="CP44">
        <v>79417.611000000004</v>
      </c>
      <c r="CQ44">
        <v>81085.542000000001</v>
      </c>
      <c r="CR44">
        <v>51037.495999999999</v>
      </c>
      <c r="CS44">
        <v>48257.222000000002</v>
      </c>
      <c r="CT44">
        <v>55462.790999999997</v>
      </c>
      <c r="CU44">
        <v>102038.44100000001</v>
      </c>
      <c r="CV44">
        <v>80590.832999999999</v>
      </c>
      <c r="CW44">
        <v>86660.218999999997</v>
      </c>
    </row>
    <row r="45" spans="1:101">
      <c r="A45" s="2" t="s">
        <v>43</v>
      </c>
      <c r="B45">
        <v>342.87099999999998</v>
      </c>
      <c r="C45">
        <v>96.884</v>
      </c>
      <c r="D45">
        <v>15.2</v>
      </c>
      <c r="E45" t="s">
        <v>181</v>
      </c>
      <c r="F45" s="2">
        <v>-30</v>
      </c>
      <c r="G45" s="2"/>
      <c r="H45" s="2"/>
      <c r="I45" s="2"/>
      <c r="J45" s="2"/>
      <c r="K45" s="2"/>
      <c r="L45" s="2"/>
      <c r="P45">
        <v>4</v>
      </c>
      <c r="Q45" t="s">
        <v>43</v>
      </c>
      <c r="R45">
        <v>15.007999999999999</v>
      </c>
      <c r="S45">
        <v>11671.29</v>
      </c>
      <c r="T45">
        <v>10545.029</v>
      </c>
      <c r="U45">
        <v>13084.767</v>
      </c>
      <c r="V45">
        <v>26498.792000000001</v>
      </c>
      <c r="W45">
        <v>20743.502</v>
      </c>
      <c r="X45">
        <v>20051.38</v>
      </c>
      <c r="Y45">
        <v>15978.132</v>
      </c>
      <c r="Z45">
        <v>31895.883000000002</v>
      </c>
      <c r="AA45">
        <v>25885.048999999999</v>
      </c>
      <c r="AB45">
        <v>25830.317999999999</v>
      </c>
      <c r="AC45">
        <v>31683.848999999998</v>
      </c>
      <c r="AD45">
        <v>35256.449999999997</v>
      </c>
      <c r="AE45">
        <v>19598.964</v>
      </c>
      <c r="AF45">
        <v>36950.53</v>
      </c>
      <c r="AG45">
        <v>27369.252</v>
      </c>
      <c r="AH45">
        <v>22628.16</v>
      </c>
      <c r="AI45">
        <v>21177.923999999999</v>
      </c>
      <c r="AJ45">
        <v>31238.850999999999</v>
      </c>
      <c r="AK45">
        <v>25425.957999999999</v>
      </c>
      <c r="AL45">
        <v>29760.51</v>
      </c>
      <c r="AM45">
        <v>32196.880000000001</v>
      </c>
      <c r="AN45">
        <v>32474.377</v>
      </c>
      <c r="AO45">
        <v>22297.66</v>
      </c>
      <c r="AP45">
        <v>26947.182000000001</v>
      </c>
      <c r="AQ45">
        <v>22346.595000000001</v>
      </c>
      <c r="AR45">
        <v>24894.153999999999</v>
      </c>
      <c r="AS45">
        <v>36584.034</v>
      </c>
      <c r="AT45">
        <v>25250.357</v>
      </c>
      <c r="AU45">
        <v>29797.734</v>
      </c>
      <c r="AV45">
        <v>33603.110999999997</v>
      </c>
      <c r="AW45">
        <v>28842.929</v>
      </c>
      <c r="AX45">
        <v>29562.135999999999</v>
      </c>
      <c r="AY45">
        <v>22297.677</v>
      </c>
      <c r="AZ45">
        <v>26711.278999999999</v>
      </c>
      <c r="BA45">
        <v>32716.52</v>
      </c>
      <c r="BB45">
        <v>32685.893</v>
      </c>
      <c r="BC45">
        <v>30169.652999999998</v>
      </c>
      <c r="BD45">
        <v>29128.321</v>
      </c>
      <c r="BE45">
        <v>23508.938999999998</v>
      </c>
      <c r="BF45">
        <v>26845.208999999999</v>
      </c>
      <c r="BG45">
        <v>33506.741999999998</v>
      </c>
      <c r="BH45">
        <v>24153.078000000001</v>
      </c>
      <c r="BI45">
        <v>28230.596000000001</v>
      </c>
      <c r="BJ45">
        <v>32487.405999999999</v>
      </c>
      <c r="BK45">
        <v>32827.572</v>
      </c>
      <c r="BL45">
        <v>28191.816999999999</v>
      </c>
      <c r="BM45">
        <v>30746.881000000001</v>
      </c>
      <c r="BN45">
        <v>38868.213000000003</v>
      </c>
      <c r="BO45">
        <v>22689.536</v>
      </c>
      <c r="BP45">
        <v>25513.245999999999</v>
      </c>
      <c r="BQ45">
        <v>24383.774000000001</v>
      </c>
      <c r="BR45">
        <v>25421.358</v>
      </c>
      <c r="BS45">
        <v>44556.266000000003</v>
      </c>
      <c r="BT45">
        <v>28912.098999999998</v>
      </c>
      <c r="BU45">
        <v>30688.420999999998</v>
      </c>
      <c r="BV45">
        <v>30298.424999999999</v>
      </c>
      <c r="BW45">
        <v>27404.16</v>
      </c>
      <c r="BX45">
        <v>29236.726999999999</v>
      </c>
      <c r="BY45">
        <v>37437.879999999997</v>
      </c>
      <c r="BZ45">
        <v>32592.73</v>
      </c>
      <c r="CA45">
        <v>34564.548000000003</v>
      </c>
      <c r="CB45">
        <v>34480.75</v>
      </c>
      <c r="CC45">
        <v>34227.542999999998</v>
      </c>
      <c r="CD45">
        <v>23460.252</v>
      </c>
      <c r="CE45">
        <v>27575.128000000001</v>
      </c>
      <c r="CF45">
        <v>21564.514999999999</v>
      </c>
      <c r="CG45">
        <v>40793.18</v>
      </c>
      <c r="CH45">
        <v>37710.527000000002</v>
      </c>
      <c r="CI45">
        <v>31823.909</v>
      </c>
      <c r="CJ45">
        <v>36880.553999999996</v>
      </c>
      <c r="CK45">
        <v>34849.267999999996</v>
      </c>
      <c r="CL45">
        <v>34792.135000000002</v>
      </c>
      <c r="CM45">
        <v>27749.566999999999</v>
      </c>
      <c r="CN45">
        <v>27118.14</v>
      </c>
      <c r="CO45">
        <v>39438.828999999998</v>
      </c>
      <c r="CP45">
        <v>33562.552000000003</v>
      </c>
      <c r="CQ45">
        <v>27583.708999999999</v>
      </c>
      <c r="CR45">
        <v>31110.47</v>
      </c>
      <c r="CS45">
        <v>26140.651000000002</v>
      </c>
      <c r="CT45">
        <v>27311.988000000001</v>
      </c>
      <c r="CU45">
        <v>45246.32</v>
      </c>
      <c r="CV45">
        <v>40102.837</v>
      </c>
      <c r="CW45">
        <v>36000.813000000002</v>
      </c>
    </row>
    <row r="46" spans="1:101">
      <c r="A46" s="2" t="s">
        <v>43</v>
      </c>
      <c r="B46">
        <v>343.87099999999998</v>
      </c>
      <c r="C46">
        <v>96.884</v>
      </c>
      <c r="D46">
        <v>15.2</v>
      </c>
      <c r="E46" t="s">
        <v>182</v>
      </c>
      <c r="F46" s="2">
        <v>-30</v>
      </c>
      <c r="G46" s="2"/>
      <c r="H46" s="2"/>
      <c r="I46" s="2"/>
      <c r="J46" s="2"/>
      <c r="K46" s="2"/>
      <c r="L46" s="2"/>
      <c r="P46">
        <v>5</v>
      </c>
      <c r="Q46" t="s">
        <v>43</v>
      </c>
      <c r="R46">
        <v>15.007999999999999</v>
      </c>
      <c r="S46">
        <v>14120.394</v>
      </c>
      <c r="T46">
        <v>11470.002</v>
      </c>
      <c r="U46">
        <v>14377.084000000001</v>
      </c>
      <c r="V46">
        <v>13081.757</v>
      </c>
      <c r="W46">
        <v>17045.655999999999</v>
      </c>
      <c r="X46">
        <v>13271.166999999999</v>
      </c>
      <c r="Y46">
        <v>13169.044</v>
      </c>
      <c r="Z46">
        <v>33421.650999999998</v>
      </c>
      <c r="AA46">
        <v>29641.874</v>
      </c>
      <c r="AB46">
        <v>27342.25</v>
      </c>
      <c r="AC46">
        <v>23813.493999999999</v>
      </c>
      <c r="AD46">
        <v>76656.562000000005</v>
      </c>
      <c r="AE46">
        <v>42133.531999999999</v>
      </c>
      <c r="AF46">
        <v>175413.82199999999</v>
      </c>
      <c r="AG46">
        <v>26684.742999999999</v>
      </c>
      <c r="AH46">
        <v>17150.323</v>
      </c>
      <c r="AI46">
        <v>13844.066000000001</v>
      </c>
      <c r="AJ46">
        <v>14274.329</v>
      </c>
      <c r="AK46">
        <v>12458.32</v>
      </c>
      <c r="AL46">
        <v>17638.71</v>
      </c>
      <c r="AM46">
        <v>16899.896000000001</v>
      </c>
      <c r="AN46">
        <v>14269.065000000001</v>
      </c>
      <c r="AO46">
        <v>10555.562</v>
      </c>
      <c r="AP46">
        <v>18092.32</v>
      </c>
      <c r="AQ46">
        <v>27478.153999999999</v>
      </c>
      <c r="AR46">
        <v>16916.911</v>
      </c>
      <c r="AS46">
        <v>17964.167000000001</v>
      </c>
      <c r="AT46">
        <v>53116.313000000002</v>
      </c>
      <c r="AU46">
        <v>21643.323</v>
      </c>
      <c r="AV46">
        <v>18276.329000000002</v>
      </c>
      <c r="AW46">
        <v>61680.101000000002</v>
      </c>
      <c r="AX46">
        <v>18385.911</v>
      </c>
      <c r="AY46">
        <v>14773.669</v>
      </c>
      <c r="AZ46">
        <v>14348.791999999999</v>
      </c>
      <c r="BA46">
        <v>19436.66</v>
      </c>
      <c r="BB46">
        <v>20923.728999999999</v>
      </c>
      <c r="BC46">
        <v>30764.55</v>
      </c>
      <c r="BD46">
        <v>21053.436000000002</v>
      </c>
      <c r="BE46">
        <v>14866.933000000001</v>
      </c>
      <c r="BF46">
        <v>13553.76</v>
      </c>
      <c r="BG46">
        <v>20390.379000000001</v>
      </c>
      <c r="BH46">
        <v>16046.766</v>
      </c>
      <c r="BI46">
        <v>14753.284</v>
      </c>
      <c r="BJ46">
        <v>16276.686</v>
      </c>
      <c r="BK46">
        <v>16442.592000000001</v>
      </c>
      <c r="BL46">
        <v>18317.940999999999</v>
      </c>
      <c r="BM46">
        <v>18516.312000000002</v>
      </c>
      <c r="BN46">
        <v>19345.035</v>
      </c>
      <c r="BO46">
        <v>50567.44</v>
      </c>
      <c r="BP46">
        <v>40609.764999999999</v>
      </c>
      <c r="BQ46">
        <v>14775.666999999999</v>
      </c>
      <c r="BR46">
        <v>16564.319</v>
      </c>
      <c r="BS46">
        <v>22465.75</v>
      </c>
      <c r="BT46">
        <v>18450.095000000001</v>
      </c>
      <c r="BU46">
        <v>12454.333000000001</v>
      </c>
      <c r="BV46">
        <v>13709.812</v>
      </c>
      <c r="BW46">
        <v>15377.53</v>
      </c>
      <c r="BX46">
        <v>35041.553999999996</v>
      </c>
      <c r="BY46">
        <v>20093.14</v>
      </c>
      <c r="BZ46">
        <v>18355.981</v>
      </c>
      <c r="CA46">
        <v>19005.886999999999</v>
      </c>
      <c r="CB46">
        <v>14941.034</v>
      </c>
      <c r="CC46">
        <v>15643.166999999999</v>
      </c>
      <c r="CD46">
        <v>35373.455999999998</v>
      </c>
      <c r="CE46">
        <v>84851.524000000005</v>
      </c>
      <c r="CF46">
        <v>15833.118</v>
      </c>
      <c r="CG46">
        <v>21177.89</v>
      </c>
      <c r="CH46">
        <v>45489.627</v>
      </c>
      <c r="CI46">
        <v>18065.527999999998</v>
      </c>
      <c r="CJ46">
        <v>18549.782999999999</v>
      </c>
      <c r="CK46">
        <v>18319.787</v>
      </c>
      <c r="CL46">
        <v>17395.833999999999</v>
      </c>
      <c r="CM46">
        <v>20814.378000000001</v>
      </c>
      <c r="CN46">
        <v>26276.946</v>
      </c>
      <c r="CO46">
        <v>33472.226999999999</v>
      </c>
      <c r="CP46">
        <v>16905.332999999999</v>
      </c>
      <c r="CQ46">
        <v>66569.342999999993</v>
      </c>
      <c r="CR46">
        <v>24412.691999999999</v>
      </c>
      <c r="CS46">
        <v>12614.133</v>
      </c>
      <c r="CT46">
        <v>27949.575000000001</v>
      </c>
      <c r="CU46">
        <v>21594.332999999999</v>
      </c>
      <c r="CV46">
        <v>23649</v>
      </c>
      <c r="CW46">
        <v>19926.685000000001</v>
      </c>
    </row>
    <row r="47" spans="1:101">
      <c r="A47" s="2" t="s">
        <v>43</v>
      </c>
      <c r="B47">
        <v>344.87099999999998</v>
      </c>
      <c r="C47">
        <v>96.884</v>
      </c>
      <c r="D47">
        <v>15.2</v>
      </c>
      <c r="E47" t="s">
        <v>183</v>
      </c>
      <c r="F47" s="2">
        <v>-30</v>
      </c>
      <c r="G47" s="2"/>
      <c r="H47" s="2"/>
      <c r="I47" s="2"/>
      <c r="J47" s="2"/>
      <c r="K47" s="2"/>
      <c r="L47" s="2"/>
      <c r="P47">
        <v>6</v>
      </c>
      <c r="Q47" t="s">
        <v>43</v>
      </c>
      <c r="R47">
        <v>15.007999999999999</v>
      </c>
      <c r="S47">
        <v>7963.1149999999998</v>
      </c>
      <c r="T47">
        <v>7963.0050000000001</v>
      </c>
      <c r="U47">
        <v>18629.96</v>
      </c>
      <c r="V47">
        <v>13379.93</v>
      </c>
      <c r="W47">
        <v>15338</v>
      </c>
      <c r="X47">
        <v>9845.15</v>
      </c>
      <c r="Y47">
        <v>13363.178</v>
      </c>
      <c r="Z47">
        <v>233586.52299999999</v>
      </c>
      <c r="AA47">
        <v>253434.46400000001</v>
      </c>
      <c r="AB47">
        <v>224734.50200000001</v>
      </c>
      <c r="AC47">
        <v>177937.51199999999</v>
      </c>
      <c r="AD47">
        <v>1126319.6410000001</v>
      </c>
      <c r="AE47">
        <v>578381.02500000002</v>
      </c>
      <c r="AF47">
        <v>2770017.0759999999</v>
      </c>
      <c r="AG47">
        <v>137239.97</v>
      </c>
      <c r="AH47">
        <v>38899.978999999999</v>
      </c>
      <c r="AI47">
        <v>20054.928</v>
      </c>
      <c r="AJ47">
        <v>26275.05</v>
      </c>
      <c r="AK47">
        <v>17266.099999999999</v>
      </c>
      <c r="AL47">
        <v>16607.488000000001</v>
      </c>
      <c r="AM47">
        <v>14074.333000000001</v>
      </c>
      <c r="AN47">
        <v>32416.149000000001</v>
      </c>
      <c r="AO47">
        <v>15922.477999999999</v>
      </c>
      <c r="AP47">
        <v>21777.343000000001</v>
      </c>
      <c r="AQ47">
        <v>146732.26300000001</v>
      </c>
      <c r="AR47">
        <v>21168.264999999999</v>
      </c>
      <c r="AS47">
        <v>23450.205999999998</v>
      </c>
      <c r="AT47">
        <v>682770.94099999999</v>
      </c>
      <c r="AU47">
        <v>44334.754999999997</v>
      </c>
      <c r="AV47">
        <v>20586.805</v>
      </c>
      <c r="AW47">
        <v>899687.82299999997</v>
      </c>
      <c r="AX47">
        <v>60568.735000000001</v>
      </c>
      <c r="AY47">
        <v>25153.414000000001</v>
      </c>
      <c r="AZ47">
        <v>22301.816999999999</v>
      </c>
      <c r="BA47">
        <v>25828.924999999999</v>
      </c>
      <c r="BB47">
        <v>20573.315999999999</v>
      </c>
      <c r="BC47">
        <v>266044.08199999999</v>
      </c>
      <c r="BD47">
        <v>28842.045999999998</v>
      </c>
      <c r="BE47">
        <v>13702.8</v>
      </c>
      <c r="BF47">
        <v>16477.663</v>
      </c>
      <c r="BG47">
        <v>17275.123</v>
      </c>
      <c r="BH47">
        <v>13519.414000000001</v>
      </c>
      <c r="BI47">
        <v>22221.053</v>
      </c>
      <c r="BJ47">
        <v>15287.01</v>
      </c>
      <c r="BK47">
        <v>17437.741999999998</v>
      </c>
      <c r="BL47">
        <v>17848.084999999999</v>
      </c>
      <c r="BM47">
        <v>17852.707999999999</v>
      </c>
      <c r="BN47">
        <v>19218.339</v>
      </c>
      <c r="BO47">
        <v>644374.85800000001</v>
      </c>
      <c r="BP47">
        <v>346901.37300000002</v>
      </c>
      <c r="BQ47">
        <v>47057.73</v>
      </c>
      <c r="BR47">
        <v>21103.606</v>
      </c>
      <c r="BS47">
        <v>18821.256000000001</v>
      </c>
      <c r="BT47">
        <v>17017.375</v>
      </c>
      <c r="BU47">
        <v>22785.831999999999</v>
      </c>
      <c r="BV47">
        <v>17396.073</v>
      </c>
      <c r="BW47">
        <v>14631.91</v>
      </c>
      <c r="BX47">
        <v>254675.99799999999</v>
      </c>
      <c r="BY47">
        <v>29126.37</v>
      </c>
      <c r="BZ47">
        <v>22343.010999999999</v>
      </c>
      <c r="CA47">
        <v>31813.786</v>
      </c>
      <c r="CB47">
        <v>22874.822</v>
      </c>
      <c r="CC47">
        <v>37394.33</v>
      </c>
      <c r="CD47">
        <v>395222.11300000001</v>
      </c>
      <c r="CE47">
        <v>904952.69799999997</v>
      </c>
      <c r="CF47">
        <v>62407.928</v>
      </c>
      <c r="CG47">
        <v>31259.315999999999</v>
      </c>
      <c r="CH47">
        <v>364517.31900000002</v>
      </c>
      <c r="CI47">
        <v>41620.978999999999</v>
      </c>
      <c r="CJ47">
        <v>27170.323</v>
      </c>
      <c r="CK47">
        <v>47942.061999999998</v>
      </c>
      <c r="CL47">
        <v>24003.791000000001</v>
      </c>
      <c r="CM47">
        <v>78964.254000000001</v>
      </c>
      <c r="CN47">
        <v>126450.238</v>
      </c>
      <c r="CO47">
        <v>179743.022</v>
      </c>
      <c r="CP47">
        <v>42732.516000000003</v>
      </c>
      <c r="CQ47">
        <v>903508.96100000001</v>
      </c>
      <c r="CR47">
        <v>68241.434999999998</v>
      </c>
      <c r="CS47">
        <v>24452.28</v>
      </c>
      <c r="CT47">
        <v>139630.96</v>
      </c>
      <c r="CU47">
        <v>31284.284</v>
      </c>
      <c r="CV47">
        <v>22174.969000000001</v>
      </c>
      <c r="CW47">
        <v>22861.719000000001</v>
      </c>
    </row>
    <row r="48" spans="1:101">
      <c r="A48" s="2" t="s">
        <v>32</v>
      </c>
      <c r="B48" s="2">
        <v>114.896</v>
      </c>
      <c r="C48" s="2">
        <v>70.989000000000004</v>
      </c>
      <c r="D48" s="2">
        <v>14.1</v>
      </c>
      <c r="E48" s="2" t="s">
        <v>87</v>
      </c>
      <c r="F48" s="2">
        <v>-30</v>
      </c>
      <c r="G48" s="2">
        <v>-10</v>
      </c>
      <c r="H48" s="2">
        <v>-9</v>
      </c>
      <c r="I48" s="2">
        <v>1</v>
      </c>
      <c r="J48" s="2">
        <v>14.5</v>
      </c>
      <c r="K48" s="2">
        <v>14.2</v>
      </c>
      <c r="L48" s="2">
        <v>14.75</v>
      </c>
      <c r="P48">
        <v>0</v>
      </c>
      <c r="Q48" t="s">
        <v>32</v>
      </c>
      <c r="R48">
        <v>14.464</v>
      </c>
      <c r="S48">
        <v>228955.367</v>
      </c>
      <c r="T48">
        <v>180252.95300000001</v>
      </c>
      <c r="U48">
        <v>168336.41699999999</v>
      </c>
      <c r="V48">
        <v>6300412.199</v>
      </c>
      <c r="W48">
        <v>6450306.9709999999</v>
      </c>
      <c r="X48">
        <v>6454884.4979999997</v>
      </c>
      <c r="Y48">
        <v>6128889.7479999997</v>
      </c>
      <c r="Z48">
        <v>3982921.7340000002</v>
      </c>
      <c r="AA48">
        <v>3963913.2039999999</v>
      </c>
      <c r="AB48">
        <v>4149535.4589999998</v>
      </c>
      <c r="AC48">
        <v>3525258.915</v>
      </c>
      <c r="AD48">
        <v>4252642.1780000003</v>
      </c>
      <c r="AE48">
        <v>4088332.4070000001</v>
      </c>
      <c r="AF48">
        <v>4451975.8619999997</v>
      </c>
      <c r="AG48">
        <v>3605498.8280000002</v>
      </c>
      <c r="AH48">
        <v>3901361.048</v>
      </c>
      <c r="AI48">
        <v>4913381.6430000002</v>
      </c>
      <c r="AJ48">
        <v>3947364.84</v>
      </c>
      <c r="AK48">
        <v>7036408.6519999998</v>
      </c>
      <c r="AL48">
        <v>2270538.9019999998</v>
      </c>
      <c r="AM48">
        <v>2581862.7480000001</v>
      </c>
      <c r="AN48">
        <v>7858034.8820000002</v>
      </c>
      <c r="AO48">
        <v>6295192.3490000004</v>
      </c>
      <c r="AP48">
        <v>5936322.3710000003</v>
      </c>
      <c r="AQ48">
        <v>2839031.8569999998</v>
      </c>
      <c r="AR48">
        <v>3649870.7289999998</v>
      </c>
      <c r="AS48">
        <v>2638410.213</v>
      </c>
      <c r="AT48">
        <v>5145600.6579999998</v>
      </c>
      <c r="AU48">
        <v>1746082.7709999999</v>
      </c>
      <c r="AV48">
        <v>2227126.5860000001</v>
      </c>
      <c r="AW48">
        <v>3135370.11</v>
      </c>
      <c r="AX48">
        <v>6977273.2970000003</v>
      </c>
      <c r="AY48">
        <v>7865300.2249999996</v>
      </c>
      <c r="AZ48">
        <v>8001034.9630000005</v>
      </c>
      <c r="BA48">
        <v>2614873.429</v>
      </c>
      <c r="BB48">
        <v>1926032.719</v>
      </c>
      <c r="BC48">
        <v>3266536.4980000001</v>
      </c>
      <c r="BD48">
        <v>2199055.1230000001</v>
      </c>
      <c r="BE48">
        <v>7016712.1160000004</v>
      </c>
      <c r="BF48">
        <v>4207349.5920000002</v>
      </c>
      <c r="BG48">
        <v>4573051.1370000001</v>
      </c>
      <c r="BH48">
        <v>4628582.79</v>
      </c>
      <c r="BI48">
        <v>8393446.9649999999</v>
      </c>
      <c r="BJ48">
        <v>6855694.7529999996</v>
      </c>
      <c r="BK48">
        <v>7202117.165</v>
      </c>
      <c r="BL48">
        <v>3104283.8620000002</v>
      </c>
      <c r="BM48">
        <v>3812131.6039999998</v>
      </c>
      <c r="BN48">
        <v>5523600.7130000005</v>
      </c>
      <c r="BO48">
        <v>5044866.0199999996</v>
      </c>
      <c r="BP48">
        <v>3976254.9019999998</v>
      </c>
      <c r="BQ48">
        <v>3737682.8629999999</v>
      </c>
      <c r="BR48">
        <v>3588102.3840000001</v>
      </c>
      <c r="BS48">
        <v>4441477.2050000001</v>
      </c>
      <c r="BT48">
        <v>4023940.87</v>
      </c>
      <c r="BU48">
        <v>7636958.9280000003</v>
      </c>
      <c r="BV48">
        <v>7751658.9460000005</v>
      </c>
      <c r="BW48">
        <v>3116879.767</v>
      </c>
      <c r="BX48">
        <v>2246125.7450000001</v>
      </c>
      <c r="BY48">
        <v>3767293.0920000002</v>
      </c>
      <c r="BZ48">
        <v>2675214.7420000001</v>
      </c>
      <c r="CA48">
        <v>3425040.7820000001</v>
      </c>
      <c r="CB48">
        <v>7863233.3760000002</v>
      </c>
      <c r="CC48">
        <v>3556599.855</v>
      </c>
      <c r="CD48">
        <v>4408810.9529999997</v>
      </c>
      <c r="CE48">
        <v>4556144.9029999999</v>
      </c>
      <c r="CF48">
        <v>5433038.9469999997</v>
      </c>
      <c r="CG48">
        <v>3020824.8739999998</v>
      </c>
      <c r="CH48">
        <v>3362155.41</v>
      </c>
      <c r="CI48">
        <v>4096413.4019999998</v>
      </c>
      <c r="CJ48">
        <v>3408689.088</v>
      </c>
      <c r="CK48">
        <v>3305648.923</v>
      </c>
      <c r="CL48">
        <v>6801960.8059999999</v>
      </c>
      <c r="CM48">
        <v>2761613.5</v>
      </c>
      <c r="CN48">
        <v>3187276.3280000002</v>
      </c>
      <c r="CO48">
        <v>2979543.3849999998</v>
      </c>
      <c r="CP48">
        <v>7778782.7889999999</v>
      </c>
      <c r="CQ48">
        <v>5787854.8689999999</v>
      </c>
      <c r="CR48">
        <v>2867565.3280000002</v>
      </c>
      <c r="CS48">
        <v>6072178.79</v>
      </c>
      <c r="CT48">
        <v>2701260.4589999998</v>
      </c>
      <c r="CU48">
        <v>4357278.8569999998</v>
      </c>
      <c r="CV48">
        <v>1860984.4839999999</v>
      </c>
      <c r="CW48">
        <v>3736095.8810000001</v>
      </c>
    </row>
    <row r="49" spans="1:101">
      <c r="A49" s="2" t="s">
        <v>32</v>
      </c>
      <c r="B49" s="2">
        <v>115.896</v>
      </c>
      <c r="C49" s="2">
        <v>70.989000000000004</v>
      </c>
      <c r="D49" s="2">
        <v>14.1</v>
      </c>
      <c r="E49" s="2" t="s">
        <v>88</v>
      </c>
      <c r="F49" s="2">
        <v>-30</v>
      </c>
      <c r="G49" s="2">
        <v>-10</v>
      </c>
      <c r="H49" s="2">
        <v>-9</v>
      </c>
      <c r="I49" s="2">
        <v>1</v>
      </c>
      <c r="J49" s="3"/>
      <c r="K49" s="3"/>
      <c r="L49" s="3"/>
      <c r="P49">
        <v>1</v>
      </c>
      <c r="Q49" t="s">
        <v>32</v>
      </c>
      <c r="R49">
        <v>14.464</v>
      </c>
      <c r="S49">
        <v>2606.268</v>
      </c>
      <c r="T49">
        <v>1848.88</v>
      </c>
      <c r="U49">
        <v>1303.558</v>
      </c>
      <c r="V49">
        <v>69342.069000000003</v>
      </c>
      <c r="W49">
        <v>76676.373999999996</v>
      </c>
      <c r="X49">
        <v>75759.793000000005</v>
      </c>
      <c r="Y49">
        <v>66051.207999999999</v>
      </c>
      <c r="Z49">
        <v>74435.216</v>
      </c>
      <c r="AA49">
        <v>70029.05</v>
      </c>
      <c r="AB49">
        <v>74817.118000000002</v>
      </c>
      <c r="AC49">
        <v>67134.66</v>
      </c>
      <c r="AD49">
        <v>68063.721999999994</v>
      </c>
      <c r="AE49">
        <v>64363.531000000003</v>
      </c>
      <c r="AF49">
        <v>62230.565000000002</v>
      </c>
      <c r="AG49">
        <v>39940.968000000001</v>
      </c>
      <c r="AH49">
        <v>48974.3</v>
      </c>
      <c r="AI49">
        <v>56782.057000000001</v>
      </c>
      <c r="AJ49">
        <v>224063.48199999999</v>
      </c>
      <c r="AK49">
        <v>122626.651</v>
      </c>
      <c r="AL49">
        <v>97565.62</v>
      </c>
      <c r="AM49">
        <v>117286.77</v>
      </c>
      <c r="AN49">
        <v>89526.115999999995</v>
      </c>
      <c r="AO49">
        <v>75041.370999999999</v>
      </c>
      <c r="AP49">
        <v>72756.452999999994</v>
      </c>
      <c r="AQ49">
        <v>37681.199999999997</v>
      </c>
      <c r="AR49">
        <v>44413.303</v>
      </c>
      <c r="AS49">
        <v>110895.171</v>
      </c>
      <c r="AT49">
        <v>80057.978000000003</v>
      </c>
      <c r="AU49">
        <v>69456.350000000006</v>
      </c>
      <c r="AV49">
        <v>108282.647</v>
      </c>
      <c r="AW49">
        <v>30949.329000000002</v>
      </c>
      <c r="AX49">
        <v>67414.304000000004</v>
      </c>
      <c r="AY49">
        <v>130648.262</v>
      </c>
      <c r="AZ49">
        <v>120759.49800000001</v>
      </c>
      <c r="BA49">
        <v>113035.027</v>
      </c>
      <c r="BB49">
        <v>85756.122000000003</v>
      </c>
      <c r="BC49">
        <v>33393.298999999999</v>
      </c>
      <c r="BD49">
        <v>122372.70600000001</v>
      </c>
      <c r="BE49">
        <v>102899.164</v>
      </c>
      <c r="BF49">
        <v>48888.324000000001</v>
      </c>
      <c r="BG49">
        <v>59645.389000000003</v>
      </c>
      <c r="BH49">
        <v>60991.368999999999</v>
      </c>
      <c r="BI49">
        <v>93005.554000000004</v>
      </c>
      <c r="BJ49">
        <v>82375.130999999994</v>
      </c>
      <c r="BK49">
        <v>86453.201000000001</v>
      </c>
      <c r="BL49">
        <v>39175.934999999998</v>
      </c>
      <c r="BM49">
        <v>47392.222999999998</v>
      </c>
      <c r="BN49">
        <v>73466.032999999996</v>
      </c>
      <c r="BO49">
        <v>86986.251000000004</v>
      </c>
      <c r="BP49">
        <v>58336.618999999999</v>
      </c>
      <c r="BQ49">
        <v>201033.43400000001</v>
      </c>
      <c r="BR49">
        <v>40795.870000000003</v>
      </c>
      <c r="BS49">
        <v>49884.991999999998</v>
      </c>
      <c r="BT49">
        <v>54139.877</v>
      </c>
      <c r="BU49">
        <v>128894.02499999999</v>
      </c>
      <c r="BV49">
        <v>128927.591</v>
      </c>
      <c r="BW49">
        <v>167221.38500000001</v>
      </c>
      <c r="BX49">
        <v>33051.942999999999</v>
      </c>
      <c r="BY49">
        <v>48420.171999999999</v>
      </c>
      <c r="BZ49">
        <v>117901.647</v>
      </c>
      <c r="CA49">
        <v>165922.14300000001</v>
      </c>
      <c r="CB49">
        <v>94094.5</v>
      </c>
      <c r="CC49">
        <v>191653.853</v>
      </c>
      <c r="CD49">
        <v>73043.741999999998</v>
      </c>
      <c r="CE49">
        <v>62294.101000000002</v>
      </c>
      <c r="CF49">
        <v>76212.805999999997</v>
      </c>
      <c r="CG49">
        <v>32601.438999999998</v>
      </c>
      <c r="CH49">
        <v>19064.112000000001</v>
      </c>
      <c r="CI49">
        <v>45213.425999999999</v>
      </c>
      <c r="CJ49">
        <v>182215.861</v>
      </c>
      <c r="CK49">
        <v>177832.1</v>
      </c>
      <c r="CL49">
        <v>80518.604999999996</v>
      </c>
      <c r="CM49">
        <v>31150.919000000002</v>
      </c>
      <c r="CN49">
        <v>18641.844000000001</v>
      </c>
      <c r="CO49">
        <v>23008.537</v>
      </c>
      <c r="CP49">
        <v>114453.162</v>
      </c>
      <c r="CQ49">
        <v>74869.356</v>
      </c>
      <c r="CR49">
        <v>150061.764</v>
      </c>
      <c r="CS49">
        <v>94502.604999999996</v>
      </c>
      <c r="CT49">
        <v>26872.984</v>
      </c>
      <c r="CU49">
        <v>45162.997000000003</v>
      </c>
      <c r="CV49">
        <v>72889.426000000007</v>
      </c>
      <c r="CW49">
        <v>50098.762000000002</v>
      </c>
    </row>
    <row r="50" spans="1:101">
      <c r="A50" s="2" t="s">
        <v>32</v>
      </c>
      <c r="B50" s="2">
        <v>115.896</v>
      </c>
      <c r="C50" s="2">
        <v>71.989000000000004</v>
      </c>
      <c r="D50" s="2">
        <v>14.1</v>
      </c>
      <c r="E50" s="2" t="s">
        <v>89</v>
      </c>
      <c r="F50" s="2">
        <v>-30</v>
      </c>
      <c r="G50" s="2">
        <v>-10</v>
      </c>
      <c r="H50" s="2">
        <v>-9</v>
      </c>
      <c r="I50" s="2">
        <v>1</v>
      </c>
      <c r="J50" s="3"/>
      <c r="K50" s="3"/>
      <c r="L50" s="3"/>
      <c r="P50">
        <v>1</v>
      </c>
      <c r="Q50" t="s">
        <v>32</v>
      </c>
      <c r="R50">
        <v>14.464</v>
      </c>
      <c r="S50">
        <v>10330.374</v>
      </c>
      <c r="T50">
        <v>5714.8249999999998</v>
      </c>
      <c r="U50">
        <v>6109.9049999999997</v>
      </c>
      <c r="V50">
        <v>228141.24400000001</v>
      </c>
      <c r="W50">
        <v>212072.63500000001</v>
      </c>
      <c r="X50">
        <v>227379.33199999999</v>
      </c>
      <c r="Y50">
        <v>200612.52799999999</v>
      </c>
      <c r="Z50">
        <v>315357.85700000002</v>
      </c>
      <c r="AA50">
        <v>303840.78700000001</v>
      </c>
      <c r="AB50">
        <v>298966.59000000003</v>
      </c>
      <c r="AC50">
        <v>285025.86099999998</v>
      </c>
      <c r="AD50">
        <v>357769.473</v>
      </c>
      <c r="AE50">
        <v>311513.076</v>
      </c>
      <c r="AF50">
        <v>311290.27100000001</v>
      </c>
      <c r="AG50">
        <v>115788.762</v>
      </c>
      <c r="AH50">
        <v>131385.56700000001</v>
      </c>
      <c r="AI50">
        <v>179207.889</v>
      </c>
      <c r="AJ50">
        <v>743504.51899999997</v>
      </c>
      <c r="AK50">
        <v>350925.272</v>
      </c>
      <c r="AL50">
        <v>332185.96999999997</v>
      </c>
      <c r="AM50">
        <v>369927.16399999999</v>
      </c>
      <c r="AN50">
        <v>271125.40600000002</v>
      </c>
      <c r="AO50">
        <v>197817.18299999999</v>
      </c>
      <c r="AP50">
        <v>208115.21799999999</v>
      </c>
      <c r="AQ50">
        <v>216318.38500000001</v>
      </c>
      <c r="AR50">
        <v>128624.361</v>
      </c>
      <c r="AS50">
        <v>396536.68</v>
      </c>
      <c r="AT50">
        <v>400535.73499999999</v>
      </c>
      <c r="AU50">
        <v>254512.08100000001</v>
      </c>
      <c r="AV50">
        <v>387927.73</v>
      </c>
      <c r="AW50">
        <v>257430.94</v>
      </c>
      <c r="AX50">
        <v>221174.783</v>
      </c>
      <c r="AY50">
        <v>388879.40299999999</v>
      </c>
      <c r="AZ50">
        <v>366204.03600000002</v>
      </c>
      <c r="BA50">
        <v>455011.72700000001</v>
      </c>
      <c r="BB50">
        <v>289178.31800000003</v>
      </c>
      <c r="BC50">
        <v>227494.25399999999</v>
      </c>
      <c r="BD50">
        <v>397522.56900000002</v>
      </c>
      <c r="BE50">
        <v>293919.61</v>
      </c>
      <c r="BF50">
        <v>144775.641</v>
      </c>
      <c r="BG50">
        <v>155371.99100000001</v>
      </c>
      <c r="BH50">
        <v>174001.728</v>
      </c>
      <c r="BI50">
        <v>260275.45499999999</v>
      </c>
      <c r="BJ50">
        <v>223325.073</v>
      </c>
      <c r="BK50">
        <v>253278.23499999999</v>
      </c>
      <c r="BL50">
        <v>100678.67600000001</v>
      </c>
      <c r="BM50">
        <v>131150.36900000001</v>
      </c>
      <c r="BN50">
        <v>215313.484</v>
      </c>
      <c r="BO50">
        <v>374839.61900000001</v>
      </c>
      <c r="BP50">
        <v>307957.01199999999</v>
      </c>
      <c r="BQ50">
        <v>684199.07799999998</v>
      </c>
      <c r="BR50">
        <v>143381.511</v>
      </c>
      <c r="BS50">
        <v>145962.38500000001</v>
      </c>
      <c r="BT50">
        <v>155469.598</v>
      </c>
      <c r="BU50">
        <v>407490.04100000003</v>
      </c>
      <c r="BV50">
        <v>367739.19199999998</v>
      </c>
      <c r="BW50">
        <v>561475.1</v>
      </c>
      <c r="BX50">
        <v>182134.72399999999</v>
      </c>
      <c r="BY50">
        <v>136976.75399999999</v>
      </c>
      <c r="BZ50">
        <v>387108.152</v>
      </c>
      <c r="CA50">
        <v>549751.17599999998</v>
      </c>
      <c r="CB50">
        <v>263644.67200000002</v>
      </c>
      <c r="CC50">
        <v>644973.77300000004</v>
      </c>
      <c r="CD50">
        <v>366134.14</v>
      </c>
      <c r="CE50">
        <v>325833.20500000002</v>
      </c>
      <c r="CF50">
        <v>237372.02600000001</v>
      </c>
      <c r="CG50">
        <v>100103.292</v>
      </c>
      <c r="CH50">
        <v>267890.64799999999</v>
      </c>
      <c r="CI50">
        <v>163068.533</v>
      </c>
      <c r="CJ50">
        <v>662834.53300000005</v>
      </c>
      <c r="CK50">
        <v>611933.74399999995</v>
      </c>
      <c r="CL50">
        <v>232418.90700000001</v>
      </c>
      <c r="CM50">
        <v>219199.508</v>
      </c>
      <c r="CN50">
        <v>271458.60700000002</v>
      </c>
      <c r="CO50">
        <v>232399.15599999999</v>
      </c>
      <c r="CP50">
        <v>379919.16200000001</v>
      </c>
      <c r="CQ50">
        <v>429413.08500000002</v>
      </c>
      <c r="CR50">
        <v>535198.85400000005</v>
      </c>
      <c r="CS50">
        <v>280985.06800000003</v>
      </c>
      <c r="CT50">
        <v>204320.467</v>
      </c>
      <c r="CU50">
        <v>149867.69500000001</v>
      </c>
      <c r="CV50">
        <v>262117.62299999999</v>
      </c>
      <c r="CW50">
        <v>156056.14499999999</v>
      </c>
    </row>
    <row r="51" spans="1:101">
      <c r="A51" s="2" t="s">
        <v>32</v>
      </c>
      <c r="B51" s="2">
        <v>116.896</v>
      </c>
      <c r="C51" s="2">
        <v>71.989000000000004</v>
      </c>
      <c r="D51" s="2">
        <v>14.1</v>
      </c>
      <c r="E51" s="2" t="s">
        <v>90</v>
      </c>
      <c r="F51" s="2">
        <v>-30</v>
      </c>
      <c r="G51" s="2">
        <v>-10</v>
      </c>
      <c r="H51" s="2">
        <v>-9</v>
      </c>
      <c r="I51" s="2">
        <v>1</v>
      </c>
      <c r="J51" s="3"/>
      <c r="K51" s="3"/>
      <c r="L51" s="3"/>
      <c r="P51">
        <v>2</v>
      </c>
      <c r="Q51" t="s">
        <v>32</v>
      </c>
      <c r="R51">
        <v>14.464</v>
      </c>
      <c r="S51">
        <v>1589.5989999999999</v>
      </c>
      <c r="T51">
        <v>1769.4179999999999</v>
      </c>
      <c r="U51">
        <v>1980.3019999999999</v>
      </c>
      <c r="V51">
        <v>4100.3770000000004</v>
      </c>
      <c r="W51">
        <v>3822.884</v>
      </c>
      <c r="X51">
        <v>5358.902</v>
      </c>
      <c r="Y51">
        <v>3171.6849999999999</v>
      </c>
      <c r="Z51">
        <v>282183.39500000002</v>
      </c>
      <c r="AA51">
        <v>292988.05800000002</v>
      </c>
      <c r="AB51">
        <v>276844.97600000002</v>
      </c>
      <c r="AC51">
        <v>257610.685</v>
      </c>
      <c r="AD51">
        <v>524049.353</v>
      </c>
      <c r="AE51">
        <v>420998.674</v>
      </c>
      <c r="AF51">
        <v>485666.49200000003</v>
      </c>
      <c r="AG51">
        <v>7227.6480000000001</v>
      </c>
      <c r="AH51">
        <v>16824.787</v>
      </c>
      <c r="AI51">
        <v>18543.16</v>
      </c>
      <c r="AJ51">
        <v>656699.34100000001</v>
      </c>
      <c r="AK51">
        <v>96341.842999999993</v>
      </c>
      <c r="AL51">
        <v>256427.23499999999</v>
      </c>
      <c r="AM51">
        <v>320880.68300000002</v>
      </c>
      <c r="AN51">
        <v>8849.9249999999993</v>
      </c>
      <c r="AO51">
        <v>3436.5070000000001</v>
      </c>
      <c r="AP51">
        <v>3832.915</v>
      </c>
      <c r="AQ51">
        <v>313816.35499999998</v>
      </c>
      <c r="AR51">
        <v>5208.2020000000002</v>
      </c>
      <c r="AS51">
        <v>297473.47600000002</v>
      </c>
      <c r="AT51">
        <v>654257.098</v>
      </c>
      <c r="AU51">
        <v>199919.163</v>
      </c>
      <c r="AV51">
        <v>281147.95799999998</v>
      </c>
      <c r="AW51">
        <v>369945.02399999998</v>
      </c>
      <c r="AX51">
        <v>5468.6809999999996</v>
      </c>
      <c r="AY51">
        <v>126782.48699999999</v>
      </c>
      <c r="AZ51">
        <v>108882.66800000001</v>
      </c>
      <c r="BA51">
        <v>301032.73700000002</v>
      </c>
      <c r="BB51">
        <v>225198.291</v>
      </c>
      <c r="BC51">
        <v>326722.69</v>
      </c>
      <c r="BD51">
        <v>361936.02100000001</v>
      </c>
      <c r="BE51">
        <v>83897.574999999997</v>
      </c>
      <c r="BF51">
        <v>5223.5820000000003</v>
      </c>
      <c r="BG51">
        <v>18274.469000000001</v>
      </c>
      <c r="BH51">
        <v>20274.081999999999</v>
      </c>
      <c r="BI51">
        <v>4731.8540000000003</v>
      </c>
      <c r="BJ51">
        <v>3833.4960000000001</v>
      </c>
      <c r="BK51">
        <v>4564.1239999999998</v>
      </c>
      <c r="BL51">
        <v>2489.681</v>
      </c>
      <c r="BM51">
        <v>1613.854</v>
      </c>
      <c r="BN51">
        <v>20923.705000000002</v>
      </c>
      <c r="BO51">
        <v>577839.90599999996</v>
      </c>
      <c r="BP51">
        <v>454896.68900000001</v>
      </c>
      <c r="BQ51">
        <v>544695.88199999998</v>
      </c>
      <c r="BR51">
        <v>22620.981</v>
      </c>
      <c r="BS51">
        <v>4839.82</v>
      </c>
      <c r="BT51">
        <v>14481.647999999999</v>
      </c>
      <c r="BU51">
        <v>116458.048</v>
      </c>
      <c r="BV51">
        <v>106375.298</v>
      </c>
      <c r="BW51">
        <v>525327.99300000002</v>
      </c>
      <c r="BX51">
        <v>243745.89499999999</v>
      </c>
      <c r="BY51">
        <v>8237.393</v>
      </c>
      <c r="BZ51">
        <v>292721.50599999999</v>
      </c>
      <c r="CA51">
        <v>434305.41200000001</v>
      </c>
      <c r="CB51">
        <v>11518.713</v>
      </c>
      <c r="CC51">
        <v>518633.55900000001</v>
      </c>
      <c r="CD51">
        <v>534330.451</v>
      </c>
      <c r="CE51">
        <v>527880.13100000005</v>
      </c>
      <c r="CF51">
        <v>66234.73</v>
      </c>
      <c r="CG51">
        <v>8892.1610000000001</v>
      </c>
      <c r="CH51">
        <v>339318.571</v>
      </c>
      <c r="CI51">
        <v>22299.705000000002</v>
      </c>
      <c r="CJ51">
        <v>591970.31000000006</v>
      </c>
      <c r="CK51">
        <v>520228.16899999999</v>
      </c>
      <c r="CL51">
        <v>8981.4429999999993</v>
      </c>
      <c r="CM51">
        <v>300735.99200000003</v>
      </c>
      <c r="CN51">
        <v>394170.59499999997</v>
      </c>
      <c r="CO51">
        <v>272437.90500000003</v>
      </c>
      <c r="CP51">
        <v>129167.603</v>
      </c>
      <c r="CQ51">
        <v>673477.42700000003</v>
      </c>
      <c r="CR51">
        <v>491104.821</v>
      </c>
      <c r="CS51">
        <v>86056.567999999999</v>
      </c>
      <c r="CT51">
        <v>293962.61900000001</v>
      </c>
      <c r="CU51">
        <v>9226.14</v>
      </c>
      <c r="CV51">
        <v>208245.28599999999</v>
      </c>
      <c r="CW51">
        <v>19013.078000000001</v>
      </c>
    </row>
    <row r="52" spans="1:101">
      <c r="A52" s="2" t="s">
        <v>32</v>
      </c>
      <c r="B52" s="2">
        <v>116.896</v>
      </c>
      <c r="C52" s="2">
        <v>72.989000000000004</v>
      </c>
      <c r="D52" s="2">
        <v>14.1</v>
      </c>
      <c r="E52" s="2" t="s">
        <v>91</v>
      </c>
      <c r="F52" s="2">
        <v>-30</v>
      </c>
      <c r="G52" s="2">
        <v>-10</v>
      </c>
      <c r="H52" s="2">
        <v>-9</v>
      </c>
      <c r="I52" s="2">
        <v>1</v>
      </c>
      <c r="J52" s="3"/>
      <c r="K52" s="3"/>
      <c r="L52" s="3"/>
      <c r="P52">
        <v>2</v>
      </c>
      <c r="Q52" t="s">
        <v>32</v>
      </c>
      <c r="R52">
        <v>14.464</v>
      </c>
      <c r="S52">
        <v>0</v>
      </c>
      <c r="T52">
        <v>389.36900000000003</v>
      </c>
      <c r="U52">
        <v>0</v>
      </c>
      <c r="V52">
        <v>113319.557</v>
      </c>
      <c r="W52">
        <v>0</v>
      </c>
      <c r="X52">
        <v>70209.072</v>
      </c>
      <c r="Y52">
        <v>76508.368000000002</v>
      </c>
      <c r="Z52">
        <v>214911.93</v>
      </c>
      <c r="AA52">
        <v>226281</v>
      </c>
      <c r="AB52">
        <v>192508.03700000001</v>
      </c>
      <c r="AC52">
        <v>75958.941000000006</v>
      </c>
      <c r="AD52">
        <v>212819.44899999999</v>
      </c>
      <c r="AE52">
        <v>259965.90100000001</v>
      </c>
      <c r="AF52">
        <v>464452.61599999998</v>
      </c>
      <c r="AG52">
        <v>0</v>
      </c>
      <c r="AH52">
        <v>1925.81</v>
      </c>
      <c r="AI52">
        <v>0</v>
      </c>
      <c r="AJ52">
        <v>416580.85800000001</v>
      </c>
      <c r="AK52">
        <v>0</v>
      </c>
      <c r="AL52">
        <v>163003.77900000001</v>
      </c>
      <c r="AM52">
        <v>253866.44699999999</v>
      </c>
      <c r="AN52">
        <v>0</v>
      </c>
      <c r="AO52">
        <v>0</v>
      </c>
      <c r="AP52">
        <v>0</v>
      </c>
      <c r="AQ52">
        <v>2210.42</v>
      </c>
      <c r="AR52">
        <v>0</v>
      </c>
      <c r="AS52">
        <v>229874.18</v>
      </c>
      <c r="AT52">
        <v>179127.23800000001</v>
      </c>
      <c r="AU52">
        <v>119628.90300000001</v>
      </c>
      <c r="AV52">
        <v>0</v>
      </c>
      <c r="AW52">
        <v>281036.64</v>
      </c>
      <c r="AX52">
        <v>0</v>
      </c>
      <c r="AY52">
        <v>0</v>
      </c>
      <c r="AZ52">
        <v>24812.345000000001</v>
      </c>
      <c r="BA52">
        <v>6163.3119999999999</v>
      </c>
      <c r="BB52">
        <v>0</v>
      </c>
      <c r="BC52">
        <v>269303.12900000002</v>
      </c>
      <c r="BD52">
        <v>199912.75899999999</v>
      </c>
      <c r="BE52">
        <v>0</v>
      </c>
      <c r="BF52">
        <v>0</v>
      </c>
      <c r="BG52">
        <v>0</v>
      </c>
      <c r="BH52">
        <v>6335.5370000000003</v>
      </c>
      <c r="BI52">
        <v>0</v>
      </c>
      <c r="BJ52">
        <v>0</v>
      </c>
      <c r="BK52">
        <v>0</v>
      </c>
      <c r="BL52">
        <v>11732.591</v>
      </c>
      <c r="BM52">
        <v>8431.5349999999999</v>
      </c>
      <c r="BN52">
        <v>0</v>
      </c>
      <c r="BO52">
        <v>204506.367</v>
      </c>
      <c r="BP52">
        <v>319240.97600000002</v>
      </c>
      <c r="BQ52">
        <v>503707.516</v>
      </c>
      <c r="BR52">
        <v>0</v>
      </c>
      <c r="BS52">
        <v>5205.5069999999996</v>
      </c>
      <c r="BT52">
        <v>694.66200000000003</v>
      </c>
      <c r="BU52">
        <v>63124.758999999998</v>
      </c>
      <c r="BV52">
        <v>0</v>
      </c>
      <c r="BW52">
        <v>528013.23499999999</v>
      </c>
      <c r="BX52">
        <v>0</v>
      </c>
      <c r="BY52">
        <v>0</v>
      </c>
      <c r="BZ52">
        <v>0</v>
      </c>
      <c r="CA52">
        <v>445794.55699999997</v>
      </c>
      <c r="CB52">
        <v>5175.9520000000002</v>
      </c>
      <c r="CC52">
        <v>334678.32400000002</v>
      </c>
      <c r="CD52">
        <v>321629.65000000002</v>
      </c>
      <c r="CE52">
        <v>504426.45899999997</v>
      </c>
      <c r="CF52">
        <v>22441.572</v>
      </c>
      <c r="CG52">
        <v>7942.8680000000004</v>
      </c>
      <c r="CH52">
        <v>265144.75099999999</v>
      </c>
      <c r="CI52">
        <v>309.24599999999998</v>
      </c>
      <c r="CJ52">
        <v>534157.81999999995</v>
      </c>
      <c r="CK52">
        <v>321874.49099999998</v>
      </c>
      <c r="CL52">
        <v>5774.3190000000004</v>
      </c>
      <c r="CM52">
        <v>265029.02299999999</v>
      </c>
      <c r="CN52">
        <v>372384.23</v>
      </c>
      <c r="CO52">
        <v>194946.40599999999</v>
      </c>
      <c r="CP52">
        <v>0</v>
      </c>
      <c r="CQ52">
        <v>458119.49800000002</v>
      </c>
      <c r="CR52">
        <v>304708.12099999998</v>
      </c>
      <c r="CS52">
        <v>4144.6419999999998</v>
      </c>
      <c r="CT52">
        <v>211189.13399999999</v>
      </c>
      <c r="CU52">
        <v>0</v>
      </c>
      <c r="CV52">
        <v>91398.14</v>
      </c>
      <c r="CW52">
        <v>0</v>
      </c>
    </row>
    <row r="53" spans="1:101">
      <c r="A53" s="2" t="s">
        <v>32</v>
      </c>
      <c r="B53" s="2">
        <v>117.896</v>
      </c>
      <c r="C53" s="2">
        <v>72.989000000000004</v>
      </c>
      <c r="D53" s="2">
        <v>14.1</v>
      </c>
      <c r="E53" s="2" t="s">
        <v>92</v>
      </c>
      <c r="F53" s="2">
        <v>-30</v>
      </c>
      <c r="G53" s="2">
        <v>-10</v>
      </c>
      <c r="H53" s="2">
        <v>-9</v>
      </c>
      <c r="I53" s="2">
        <v>1</v>
      </c>
      <c r="J53" s="3"/>
      <c r="K53" s="3"/>
      <c r="L53" s="3"/>
      <c r="P53">
        <v>3</v>
      </c>
      <c r="Q53" t="s">
        <v>32</v>
      </c>
      <c r="R53">
        <v>14.464</v>
      </c>
      <c r="S53">
        <v>0</v>
      </c>
      <c r="T53">
        <v>348.86599999999999</v>
      </c>
      <c r="U53">
        <v>137.75200000000001</v>
      </c>
      <c r="V53">
        <v>1845.241</v>
      </c>
      <c r="W53">
        <v>0</v>
      </c>
      <c r="X53">
        <v>621.15499999999997</v>
      </c>
      <c r="Y53">
        <v>1242.07</v>
      </c>
      <c r="Z53">
        <v>243731.43799999999</v>
      </c>
      <c r="AA53">
        <v>265846.50400000002</v>
      </c>
      <c r="AB53">
        <v>238924.533</v>
      </c>
      <c r="AC53">
        <v>222264.16899999999</v>
      </c>
      <c r="AD53">
        <v>518819.05300000001</v>
      </c>
      <c r="AE53">
        <v>470476.37099999998</v>
      </c>
      <c r="AF53">
        <v>493294.21799999999</v>
      </c>
      <c r="AG53">
        <v>4379.3029999999999</v>
      </c>
      <c r="AH53">
        <v>1477.884</v>
      </c>
      <c r="AI53">
        <v>631.73099999999999</v>
      </c>
      <c r="AJ53">
        <v>362973.60700000002</v>
      </c>
      <c r="AK53">
        <v>9450.5409999999993</v>
      </c>
      <c r="AL53">
        <v>125090.507</v>
      </c>
      <c r="AM53">
        <v>145762.50700000001</v>
      </c>
      <c r="AN53">
        <v>0</v>
      </c>
      <c r="AO53">
        <v>0</v>
      </c>
      <c r="AP53">
        <v>0</v>
      </c>
      <c r="AQ53">
        <v>298039.78899999999</v>
      </c>
      <c r="AR53">
        <v>0</v>
      </c>
      <c r="AS53">
        <v>152733.59</v>
      </c>
      <c r="AT53">
        <v>581572.76399999997</v>
      </c>
      <c r="AU53">
        <v>110685.042</v>
      </c>
      <c r="AV53">
        <v>126319.72</v>
      </c>
      <c r="AW53">
        <v>370619.81599999999</v>
      </c>
      <c r="AX53">
        <v>958.70299999999997</v>
      </c>
      <c r="AY53">
        <v>8849.6029999999992</v>
      </c>
      <c r="AZ53">
        <v>11271.43</v>
      </c>
      <c r="BA53">
        <v>148479.07500000001</v>
      </c>
      <c r="BB53">
        <v>90833.842000000004</v>
      </c>
      <c r="BC53">
        <v>324768.88500000001</v>
      </c>
      <c r="BD53">
        <v>264328.79599999997</v>
      </c>
      <c r="BE53">
        <v>3965.8229999999999</v>
      </c>
      <c r="BF53">
        <v>0</v>
      </c>
      <c r="BG53">
        <v>0</v>
      </c>
      <c r="BH53">
        <v>987.61</v>
      </c>
      <c r="BI53">
        <v>0</v>
      </c>
      <c r="BJ53">
        <v>0</v>
      </c>
      <c r="BK53">
        <v>0</v>
      </c>
      <c r="BL53">
        <v>194.334</v>
      </c>
      <c r="BM53">
        <v>258.49900000000002</v>
      </c>
      <c r="BN53">
        <v>849.91</v>
      </c>
      <c r="BO53">
        <v>586420.29500000004</v>
      </c>
      <c r="BP53">
        <v>525482.63399999996</v>
      </c>
      <c r="BQ53">
        <v>352170.63900000002</v>
      </c>
      <c r="BR53">
        <v>3193.982</v>
      </c>
      <c r="BS53">
        <v>987.69500000000005</v>
      </c>
      <c r="BT53">
        <v>1521.4870000000001</v>
      </c>
      <c r="BU53">
        <v>15207.23</v>
      </c>
      <c r="BV53">
        <v>3682.7159999999999</v>
      </c>
      <c r="BW53">
        <v>355976.84299999999</v>
      </c>
      <c r="BX53">
        <v>228841.54800000001</v>
      </c>
      <c r="BY53">
        <v>3134.123</v>
      </c>
      <c r="BZ53">
        <v>128492.387</v>
      </c>
      <c r="CA53">
        <v>282820.55900000001</v>
      </c>
      <c r="CB53">
        <v>3131.194</v>
      </c>
      <c r="CC53">
        <v>346779.37900000002</v>
      </c>
      <c r="CD53">
        <v>556461.12800000003</v>
      </c>
      <c r="CE53">
        <v>519169.53100000002</v>
      </c>
      <c r="CF53">
        <v>16213.262000000001</v>
      </c>
      <c r="CG53">
        <v>3568.4749999999999</v>
      </c>
      <c r="CH53">
        <v>416526.451</v>
      </c>
      <c r="CI53">
        <v>5305.55</v>
      </c>
      <c r="CJ53">
        <v>368854.85200000001</v>
      </c>
      <c r="CK53">
        <v>313131.70799999998</v>
      </c>
      <c r="CL53">
        <v>2280.14</v>
      </c>
      <c r="CM53">
        <v>339369.97499999998</v>
      </c>
      <c r="CN53">
        <v>409545.27</v>
      </c>
      <c r="CO53">
        <v>286692.50799999997</v>
      </c>
      <c r="CP53">
        <v>15395.522000000001</v>
      </c>
      <c r="CQ53">
        <v>691013.38399999996</v>
      </c>
      <c r="CR53">
        <v>333798.71000000002</v>
      </c>
      <c r="CS53">
        <v>13898.656000000001</v>
      </c>
      <c r="CT53">
        <v>297781.70500000002</v>
      </c>
      <c r="CU53">
        <v>2089.7489999999998</v>
      </c>
      <c r="CV53">
        <v>112242.66800000001</v>
      </c>
      <c r="CW53">
        <v>1315.607</v>
      </c>
    </row>
    <row r="54" spans="1:101">
      <c r="A54" s="2" t="s">
        <v>32</v>
      </c>
      <c r="B54" s="2">
        <v>117.896</v>
      </c>
      <c r="C54" s="2">
        <v>73.989000000000004</v>
      </c>
      <c r="D54" s="2">
        <v>14.1</v>
      </c>
      <c r="E54" s="2" t="s">
        <v>93</v>
      </c>
      <c r="F54" s="2">
        <v>-30</v>
      </c>
      <c r="G54" s="2">
        <v>-10</v>
      </c>
      <c r="H54" s="2">
        <v>-9</v>
      </c>
      <c r="I54" s="2">
        <v>1</v>
      </c>
      <c r="J54" s="3"/>
      <c r="K54" s="3"/>
      <c r="L54" s="3"/>
      <c r="P54">
        <v>3</v>
      </c>
      <c r="Q54" t="s">
        <v>32</v>
      </c>
      <c r="R54">
        <v>14.464</v>
      </c>
      <c r="S54">
        <v>0</v>
      </c>
      <c r="T54">
        <v>575.63699999999994</v>
      </c>
      <c r="U54">
        <v>0</v>
      </c>
      <c r="V54">
        <v>2936.8270000000002</v>
      </c>
      <c r="W54">
        <v>0</v>
      </c>
      <c r="X54">
        <v>2721.5540000000001</v>
      </c>
      <c r="Y54">
        <v>2391.3209999999999</v>
      </c>
      <c r="Z54">
        <v>149324.07500000001</v>
      </c>
      <c r="AA54">
        <v>162587.908</v>
      </c>
      <c r="AB54">
        <v>158888.057</v>
      </c>
      <c r="AC54">
        <v>136200.13</v>
      </c>
      <c r="AD54">
        <v>300480.43900000001</v>
      </c>
      <c r="AE54">
        <v>245315.43100000001</v>
      </c>
      <c r="AF54">
        <v>260492.47200000001</v>
      </c>
      <c r="AG54">
        <v>377.03500000000003</v>
      </c>
      <c r="AH54">
        <v>0</v>
      </c>
      <c r="AI54">
        <v>72.397999999999996</v>
      </c>
      <c r="AJ54">
        <v>343599.83299999998</v>
      </c>
      <c r="AK54">
        <v>514.16099999999994</v>
      </c>
      <c r="AL54">
        <v>133233.50200000001</v>
      </c>
      <c r="AM54">
        <v>178090.13800000001</v>
      </c>
      <c r="AN54">
        <v>0</v>
      </c>
      <c r="AO54">
        <v>0</v>
      </c>
      <c r="AP54">
        <v>0</v>
      </c>
      <c r="AQ54">
        <v>125643.273</v>
      </c>
      <c r="AR54">
        <v>0</v>
      </c>
      <c r="AS54">
        <v>175077.378</v>
      </c>
      <c r="AT54">
        <v>316025.12699999998</v>
      </c>
      <c r="AU54">
        <v>110693.227</v>
      </c>
      <c r="AV54">
        <v>114017.09299999999</v>
      </c>
      <c r="AW54">
        <v>181249.253</v>
      </c>
      <c r="AX54">
        <v>0</v>
      </c>
      <c r="AY54">
        <v>0</v>
      </c>
      <c r="AZ54">
        <v>820.93100000000004</v>
      </c>
      <c r="BA54">
        <v>133351.23800000001</v>
      </c>
      <c r="BB54">
        <v>74984.104999999996</v>
      </c>
      <c r="BC54">
        <v>158067.38699999999</v>
      </c>
      <c r="BD54">
        <v>284304.23200000002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122.75</v>
      </c>
      <c r="BM54">
        <v>0</v>
      </c>
      <c r="BN54">
        <v>593.42100000000005</v>
      </c>
      <c r="BO54">
        <v>270507.462</v>
      </c>
      <c r="BP54">
        <v>280225.13500000001</v>
      </c>
      <c r="BQ54">
        <v>342007.49300000002</v>
      </c>
      <c r="BR54">
        <v>0</v>
      </c>
      <c r="BS54">
        <v>865.66300000000001</v>
      </c>
      <c r="BT54">
        <v>0</v>
      </c>
      <c r="BU54">
        <v>1227.6500000000001</v>
      </c>
      <c r="BV54">
        <v>0</v>
      </c>
      <c r="BW54">
        <v>354461.06</v>
      </c>
      <c r="BX54">
        <v>86221.536999999997</v>
      </c>
      <c r="BY54">
        <v>8.5079999999999991</v>
      </c>
      <c r="BZ54">
        <v>107131.645</v>
      </c>
      <c r="CA54">
        <v>259975.87100000001</v>
      </c>
      <c r="CB54">
        <v>1035.443</v>
      </c>
      <c r="CC54">
        <v>328207.89</v>
      </c>
      <c r="CD54">
        <v>307044.603</v>
      </c>
      <c r="CE54">
        <v>289740.08199999999</v>
      </c>
      <c r="CF54">
        <v>3862.4940000000001</v>
      </c>
      <c r="CG54">
        <v>711.37599999999998</v>
      </c>
      <c r="CH54">
        <v>201469.35200000001</v>
      </c>
      <c r="CI54">
        <v>1232.6790000000001</v>
      </c>
      <c r="CJ54">
        <v>346976.516</v>
      </c>
      <c r="CK54">
        <v>303744.00099999999</v>
      </c>
      <c r="CL54">
        <v>305.63799999999998</v>
      </c>
      <c r="CM54">
        <v>162290.889</v>
      </c>
      <c r="CN54">
        <v>199197.02499999999</v>
      </c>
      <c r="CO54">
        <v>150538.60800000001</v>
      </c>
      <c r="CP54">
        <v>0</v>
      </c>
      <c r="CQ54">
        <v>338549.14299999998</v>
      </c>
      <c r="CR54">
        <v>325056.01</v>
      </c>
      <c r="CS54">
        <v>1355.9839999999999</v>
      </c>
      <c r="CT54">
        <v>153768.364</v>
      </c>
      <c r="CU54">
        <v>1135.453</v>
      </c>
      <c r="CV54">
        <v>125751.88499999999</v>
      </c>
      <c r="CW54">
        <v>1922.828</v>
      </c>
    </row>
    <row r="55" spans="1:101">
      <c r="A55" s="2" t="s">
        <v>32</v>
      </c>
      <c r="B55" s="2">
        <v>118.896</v>
      </c>
      <c r="C55" s="2">
        <v>73.989000000000004</v>
      </c>
      <c r="D55" s="2">
        <v>14.1</v>
      </c>
      <c r="E55" s="2" t="s">
        <v>94</v>
      </c>
      <c r="F55" s="2">
        <v>-30</v>
      </c>
      <c r="G55" s="2">
        <v>-10</v>
      </c>
      <c r="H55" s="2">
        <v>-9</v>
      </c>
      <c r="I55" s="2">
        <v>1</v>
      </c>
      <c r="J55" s="3"/>
      <c r="K55" s="3"/>
      <c r="L55" s="3"/>
      <c r="P55">
        <v>4</v>
      </c>
      <c r="Q55" t="s">
        <v>32</v>
      </c>
      <c r="R55">
        <v>14.464</v>
      </c>
      <c r="S55">
        <v>1111.2090000000001</v>
      </c>
      <c r="T55">
        <v>4367.4920000000002</v>
      </c>
      <c r="U55">
        <v>4957.3540000000003</v>
      </c>
      <c r="V55">
        <v>4337.5510000000004</v>
      </c>
      <c r="W55">
        <v>97.043999999999997</v>
      </c>
      <c r="X55">
        <v>9569.98</v>
      </c>
      <c r="Y55">
        <v>3123.37</v>
      </c>
      <c r="Z55">
        <v>522836.12300000002</v>
      </c>
      <c r="AA55">
        <v>460997.36099999998</v>
      </c>
      <c r="AB55">
        <v>547434.08200000005</v>
      </c>
      <c r="AC55">
        <v>457208.20799999998</v>
      </c>
      <c r="AD55">
        <v>337095.38099999999</v>
      </c>
      <c r="AE55">
        <v>238655.18</v>
      </c>
      <c r="AF55">
        <v>264122.54499999998</v>
      </c>
      <c r="AG55">
        <v>5686.5510000000004</v>
      </c>
      <c r="AH55">
        <v>6055.4589999999998</v>
      </c>
      <c r="AI55">
        <v>3217.2049999999999</v>
      </c>
      <c r="AJ55">
        <v>2897368.713</v>
      </c>
      <c r="AK55">
        <v>32565.165000000001</v>
      </c>
      <c r="AL55">
        <v>992823.674</v>
      </c>
      <c r="AM55">
        <v>1299689.648</v>
      </c>
      <c r="AN55">
        <v>15215.066000000001</v>
      </c>
      <c r="AO55">
        <v>5987.2740000000003</v>
      </c>
      <c r="AP55">
        <v>4755.75</v>
      </c>
      <c r="AQ55">
        <v>186862.61199999999</v>
      </c>
      <c r="AR55">
        <v>3197.92</v>
      </c>
      <c r="AS55">
        <v>1214659.041</v>
      </c>
      <c r="AT55">
        <v>325026.43800000002</v>
      </c>
      <c r="AU55">
        <v>766199.10100000002</v>
      </c>
      <c r="AV55">
        <v>1105962.389</v>
      </c>
      <c r="AW55">
        <v>238408.31899999999</v>
      </c>
      <c r="AX55">
        <v>5499.2539999999999</v>
      </c>
      <c r="AY55">
        <v>18905.131000000001</v>
      </c>
      <c r="AZ55">
        <v>4958.1080000000002</v>
      </c>
      <c r="BA55">
        <v>1411448.818</v>
      </c>
      <c r="BB55">
        <v>861523.05799999996</v>
      </c>
      <c r="BC55">
        <v>211505</v>
      </c>
      <c r="BD55">
        <v>1991262.2620000001</v>
      </c>
      <c r="BE55">
        <v>26690.108</v>
      </c>
      <c r="BF55">
        <v>7446.4920000000002</v>
      </c>
      <c r="BG55">
        <v>3022.5450000000001</v>
      </c>
      <c r="BH55">
        <v>10457.147999999999</v>
      </c>
      <c r="BI55">
        <v>2127.6370000000002</v>
      </c>
      <c r="BJ55">
        <v>1232.568</v>
      </c>
      <c r="BK55">
        <v>2091.3229999999999</v>
      </c>
      <c r="BL55">
        <v>2028.1980000000001</v>
      </c>
      <c r="BM55">
        <v>728.01599999999996</v>
      </c>
      <c r="BN55">
        <v>3097.5749999999998</v>
      </c>
      <c r="BO55">
        <v>289671.76500000001</v>
      </c>
      <c r="BP55">
        <v>306021.75099999999</v>
      </c>
      <c r="BQ55">
        <v>2441651.0129999998</v>
      </c>
      <c r="BR55">
        <v>32601.761999999999</v>
      </c>
      <c r="BS55">
        <v>8801.0740000000005</v>
      </c>
      <c r="BT55">
        <v>5960.3440000000001</v>
      </c>
      <c r="BU55">
        <v>13756.295</v>
      </c>
      <c r="BV55">
        <v>3141.9949999999999</v>
      </c>
      <c r="BW55">
        <v>2599698.5099999998</v>
      </c>
      <c r="BX55">
        <v>142101.56700000001</v>
      </c>
      <c r="BY55">
        <v>11358.843999999999</v>
      </c>
      <c r="BZ55">
        <v>1208704.81</v>
      </c>
      <c r="CA55">
        <v>2249049.111</v>
      </c>
      <c r="CB55">
        <v>24977.351999999999</v>
      </c>
      <c r="CC55">
        <v>2616141</v>
      </c>
      <c r="CD55">
        <v>348501.62400000001</v>
      </c>
      <c r="CE55">
        <v>305667.31900000002</v>
      </c>
      <c r="CF55">
        <v>21361.878000000001</v>
      </c>
      <c r="CG55">
        <v>8936.2929999999997</v>
      </c>
      <c r="CH55">
        <v>309280.26199999999</v>
      </c>
      <c r="CI55">
        <v>6998.2049999999999</v>
      </c>
      <c r="CJ55">
        <v>2774401.8330000001</v>
      </c>
      <c r="CK55">
        <v>2588674.1129999999</v>
      </c>
      <c r="CL55">
        <v>25805.238000000001</v>
      </c>
      <c r="CM55">
        <v>245870.68</v>
      </c>
      <c r="CN55">
        <v>290102.27</v>
      </c>
      <c r="CO55">
        <v>194329.53</v>
      </c>
      <c r="CP55">
        <v>41648.165999999997</v>
      </c>
      <c r="CQ55">
        <v>366021.13099999999</v>
      </c>
      <c r="CR55">
        <v>2473051.0440000002</v>
      </c>
      <c r="CS55">
        <v>35576.737999999998</v>
      </c>
      <c r="CT55">
        <v>207326.63099999999</v>
      </c>
      <c r="CU55">
        <v>10688.116</v>
      </c>
      <c r="CV55">
        <v>993860.21299999999</v>
      </c>
      <c r="CW55">
        <v>25190.915000000001</v>
      </c>
    </row>
    <row r="56" spans="1:101">
      <c r="A56" s="2" t="s">
        <v>48</v>
      </c>
      <c r="B56">
        <v>168.89599999999999</v>
      </c>
      <c r="C56">
        <v>96.894000000000005</v>
      </c>
      <c r="D56">
        <v>10</v>
      </c>
      <c r="E56" t="s">
        <v>95</v>
      </c>
      <c r="F56" s="2">
        <v>-40</v>
      </c>
      <c r="G56" s="2"/>
      <c r="H56" s="2"/>
      <c r="I56" s="2"/>
      <c r="J56" s="2">
        <v>11.4</v>
      </c>
      <c r="K56" s="2">
        <v>0</v>
      </c>
      <c r="L56" s="2">
        <v>0</v>
      </c>
      <c r="M56" t="s">
        <v>761</v>
      </c>
      <c r="P56">
        <v>0</v>
      </c>
      <c r="Q56" t="s">
        <v>48</v>
      </c>
      <c r="R56">
        <v>11.384</v>
      </c>
      <c r="S56">
        <v>3062.7289999999998</v>
      </c>
      <c r="T56">
        <v>1174.28</v>
      </c>
      <c r="U56">
        <v>1675.9059999999999</v>
      </c>
      <c r="V56">
        <v>1963091.189</v>
      </c>
      <c r="W56">
        <v>2030057.226</v>
      </c>
      <c r="X56">
        <v>2068363.9850000001</v>
      </c>
      <c r="Y56">
        <v>2052298.925</v>
      </c>
      <c r="Z56">
        <v>10004191.986</v>
      </c>
      <c r="AA56">
        <v>9647629.6909999996</v>
      </c>
      <c r="AB56">
        <v>10925937.817</v>
      </c>
      <c r="AC56">
        <v>10345625.331</v>
      </c>
      <c r="AD56">
        <v>560896.23800000001</v>
      </c>
      <c r="AE56">
        <v>607821.39099999995</v>
      </c>
      <c r="AF56">
        <v>424238.04100000003</v>
      </c>
      <c r="AG56">
        <v>6701144.1370000001</v>
      </c>
      <c r="AH56">
        <v>17172722.34</v>
      </c>
      <c r="AI56">
        <v>13240008.389</v>
      </c>
      <c r="AJ56">
        <v>33674117.881999999</v>
      </c>
      <c r="AK56">
        <v>27919699.693999998</v>
      </c>
      <c r="AL56">
        <v>6343915.2690000003</v>
      </c>
      <c r="AM56">
        <v>20402115.386</v>
      </c>
      <c r="AN56">
        <v>25456671.982999999</v>
      </c>
      <c r="AO56">
        <v>31713402.522</v>
      </c>
      <c r="AP56">
        <v>27324668.688999999</v>
      </c>
      <c r="AQ56">
        <v>341471.17</v>
      </c>
      <c r="AR56">
        <v>9113016.9460000005</v>
      </c>
      <c r="AS56">
        <v>13677976.571</v>
      </c>
      <c r="AT56">
        <v>775488.56799999997</v>
      </c>
      <c r="AU56">
        <v>5945540.0080000004</v>
      </c>
      <c r="AV56">
        <v>8831958.3699999992</v>
      </c>
      <c r="AW56">
        <v>371381.1</v>
      </c>
      <c r="AX56">
        <v>28467202.316</v>
      </c>
      <c r="AY56">
        <v>36972096.423</v>
      </c>
      <c r="AZ56">
        <v>26440153.925999999</v>
      </c>
      <c r="BA56">
        <v>13409394.574999999</v>
      </c>
      <c r="BB56">
        <v>5060528.09</v>
      </c>
      <c r="BC56">
        <v>732007.62899999996</v>
      </c>
      <c r="BD56">
        <v>25266333.870999999</v>
      </c>
      <c r="BE56">
        <v>27923024.609999999</v>
      </c>
      <c r="BF56">
        <v>6852776.8289999999</v>
      </c>
      <c r="BG56">
        <v>14875288.454</v>
      </c>
      <c r="BH56">
        <v>11354516.312999999</v>
      </c>
      <c r="BI56">
        <v>37414449.364</v>
      </c>
      <c r="BJ56">
        <v>35286155.005000003</v>
      </c>
      <c r="BK56">
        <v>33691272.071000002</v>
      </c>
      <c r="BL56">
        <v>5777216.4280000003</v>
      </c>
      <c r="BM56">
        <v>3924133.3659999999</v>
      </c>
      <c r="BN56">
        <v>8239626.7039999999</v>
      </c>
      <c r="BO56">
        <v>774495.25800000003</v>
      </c>
      <c r="BP56">
        <v>722602.57700000005</v>
      </c>
      <c r="BQ56">
        <v>16388543.051999999</v>
      </c>
      <c r="BR56">
        <v>8916181.1270000003</v>
      </c>
      <c r="BS56">
        <v>11023535.319</v>
      </c>
      <c r="BT56">
        <v>20415941.522</v>
      </c>
      <c r="BU56">
        <v>39549695.674999997</v>
      </c>
      <c r="BV56">
        <v>31362499.074000001</v>
      </c>
      <c r="BW56">
        <v>36012028.846000001</v>
      </c>
      <c r="BX56">
        <v>312458.99800000002</v>
      </c>
      <c r="BY56">
        <v>8364486.3250000002</v>
      </c>
      <c r="BZ56">
        <v>5702686.5420000004</v>
      </c>
      <c r="CA56">
        <v>15403178.210999999</v>
      </c>
      <c r="CB56">
        <v>39425924.535999998</v>
      </c>
      <c r="CC56">
        <v>16329296.379000001</v>
      </c>
      <c r="CD56">
        <v>805601.30500000005</v>
      </c>
      <c r="CE56">
        <v>613914.52</v>
      </c>
      <c r="CF56">
        <v>13818863.953</v>
      </c>
      <c r="CG56">
        <v>9668966.3320000004</v>
      </c>
      <c r="CH56">
        <v>652380.72199999995</v>
      </c>
      <c r="CI56">
        <v>22304695.136</v>
      </c>
      <c r="CJ56">
        <v>29749506.872000001</v>
      </c>
      <c r="CK56">
        <v>13967301.052999999</v>
      </c>
      <c r="CL56">
        <v>37101274.479000002</v>
      </c>
      <c r="CM56">
        <v>404856.80599999998</v>
      </c>
      <c r="CN56">
        <v>762669.05700000003</v>
      </c>
      <c r="CO56">
        <v>747374.53599999996</v>
      </c>
      <c r="CP56">
        <v>32593640.853</v>
      </c>
      <c r="CQ56">
        <v>1041517.987</v>
      </c>
      <c r="CR56">
        <v>39443566.195</v>
      </c>
      <c r="CS56">
        <v>35868487.156999998</v>
      </c>
      <c r="CT56">
        <v>616403.83600000001</v>
      </c>
      <c r="CU56">
        <v>12954044.039000001</v>
      </c>
      <c r="CV56">
        <v>17683486.377</v>
      </c>
      <c r="CW56">
        <v>23473967.723999999</v>
      </c>
    </row>
    <row r="57" spans="1:101">
      <c r="A57" s="2" t="s">
        <v>48</v>
      </c>
      <c r="B57">
        <v>169.89599999999999</v>
      </c>
      <c r="C57">
        <v>96.894000000000005</v>
      </c>
      <c r="D57">
        <v>10</v>
      </c>
      <c r="E57" t="s">
        <v>169</v>
      </c>
      <c r="F57" s="2">
        <v>-40</v>
      </c>
      <c r="G57" s="2"/>
      <c r="H57" s="2"/>
      <c r="I57" s="2"/>
      <c r="J57" s="2"/>
      <c r="K57" s="2"/>
      <c r="L57" s="2"/>
      <c r="P57">
        <v>1</v>
      </c>
      <c r="Q57" t="s">
        <v>48</v>
      </c>
      <c r="R57">
        <v>11.384</v>
      </c>
      <c r="S57">
        <v>1208.8119999999999</v>
      </c>
      <c r="T57">
        <v>607.56700000000001</v>
      </c>
      <c r="U57">
        <v>846.62400000000002</v>
      </c>
      <c r="V57">
        <v>65853.554999999993</v>
      </c>
      <c r="W57">
        <v>66072.974000000002</v>
      </c>
      <c r="X57">
        <v>74256.395999999993</v>
      </c>
      <c r="Y57">
        <v>69123.516000000003</v>
      </c>
      <c r="Z57">
        <v>382422.61900000001</v>
      </c>
      <c r="AA57">
        <v>370508.86</v>
      </c>
      <c r="AB57">
        <v>409741.60100000002</v>
      </c>
      <c r="AC57">
        <v>387540.24200000003</v>
      </c>
      <c r="AD57">
        <v>55176.499000000003</v>
      </c>
      <c r="AE57">
        <v>75846.316000000006</v>
      </c>
      <c r="AF57">
        <v>35653.593999999997</v>
      </c>
      <c r="AG57">
        <v>235285.61499999999</v>
      </c>
      <c r="AH57">
        <v>595730.54200000002</v>
      </c>
      <c r="AI57">
        <v>469309.66399999999</v>
      </c>
      <c r="AJ57">
        <v>1218184.243</v>
      </c>
      <c r="AK57">
        <v>918361.62699999998</v>
      </c>
      <c r="AL57">
        <v>229900.48499999999</v>
      </c>
      <c r="AM57">
        <v>714492.10499999998</v>
      </c>
      <c r="AN57">
        <v>878156.245</v>
      </c>
      <c r="AO57">
        <v>1049909.648</v>
      </c>
      <c r="AP57">
        <v>1002034.117</v>
      </c>
      <c r="AQ57">
        <v>30318.007000000001</v>
      </c>
      <c r="AR57">
        <v>310974.3</v>
      </c>
      <c r="AS57">
        <v>502521.35700000002</v>
      </c>
      <c r="AT57">
        <v>88896.686000000002</v>
      </c>
      <c r="AU57">
        <v>221082.33300000001</v>
      </c>
      <c r="AV57">
        <v>300094.77600000001</v>
      </c>
      <c r="AW57">
        <v>33942.232000000004</v>
      </c>
      <c r="AX57">
        <v>1019393.828</v>
      </c>
      <c r="AY57">
        <v>1266082.1229999999</v>
      </c>
      <c r="AZ57">
        <v>944128.41399999999</v>
      </c>
      <c r="BA57">
        <v>493420.09700000001</v>
      </c>
      <c r="BB57">
        <v>185430.394</v>
      </c>
      <c r="BC57">
        <v>50889.474999999999</v>
      </c>
      <c r="BD57">
        <v>919048.853</v>
      </c>
      <c r="BE57">
        <v>967633.71400000004</v>
      </c>
      <c r="BF57">
        <v>243666.80900000001</v>
      </c>
      <c r="BG57">
        <v>530262.98</v>
      </c>
      <c r="BH57">
        <v>398785.96399999998</v>
      </c>
      <c r="BI57">
        <v>1310516.0279999999</v>
      </c>
      <c r="BJ57">
        <v>1246312.686</v>
      </c>
      <c r="BK57">
        <v>1172120.4950000001</v>
      </c>
      <c r="BL57">
        <v>209754.989</v>
      </c>
      <c r="BM57">
        <v>134836.011</v>
      </c>
      <c r="BN57">
        <v>284010.28899999999</v>
      </c>
      <c r="BO57">
        <v>83591.813999999998</v>
      </c>
      <c r="BP57">
        <v>80546.296000000002</v>
      </c>
      <c r="BQ57">
        <v>593916.06000000006</v>
      </c>
      <c r="BR57">
        <v>323205.74099999998</v>
      </c>
      <c r="BS57">
        <v>395913.49300000002</v>
      </c>
      <c r="BT57">
        <v>750126.03500000003</v>
      </c>
      <c r="BU57">
        <v>1369151.6189999999</v>
      </c>
      <c r="BV57">
        <v>1107664.8089999999</v>
      </c>
      <c r="BW57">
        <v>1325238.3489999999</v>
      </c>
      <c r="BX57">
        <v>28349.853999999999</v>
      </c>
      <c r="BY57">
        <v>282668.83600000001</v>
      </c>
      <c r="BZ57">
        <v>206953.44099999999</v>
      </c>
      <c r="CA57">
        <v>546208.90300000005</v>
      </c>
      <c r="CB57">
        <v>1376248.7520000001</v>
      </c>
      <c r="CC57">
        <v>573326.06000000006</v>
      </c>
      <c r="CD57">
        <v>93662.475999999995</v>
      </c>
      <c r="CE57">
        <v>69144.948999999993</v>
      </c>
      <c r="CF57">
        <v>480682.80499999999</v>
      </c>
      <c r="CG57">
        <v>335625.17700000003</v>
      </c>
      <c r="CH57">
        <v>44783.438000000002</v>
      </c>
      <c r="CI57">
        <v>784916.00600000005</v>
      </c>
      <c r="CJ57">
        <v>1033773.4179999999</v>
      </c>
      <c r="CK57">
        <v>489829.24</v>
      </c>
      <c r="CL57">
        <v>1307636.041</v>
      </c>
      <c r="CM57">
        <v>37009.055999999997</v>
      </c>
      <c r="CN57">
        <v>76591.504000000001</v>
      </c>
      <c r="CO57">
        <v>55594.76</v>
      </c>
      <c r="CP57">
        <v>1140909.3230000001</v>
      </c>
      <c r="CQ57">
        <v>96735.845000000001</v>
      </c>
      <c r="CR57">
        <v>1375688.19</v>
      </c>
      <c r="CS57">
        <v>1272145.6540000001</v>
      </c>
      <c r="CT57">
        <v>56573.561999999998</v>
      </c>
      <c r="CU57">
        <v>448077.66800000001</v>
      </c>
      <c r="CV57">
        <v>596877.34100000001</v>
      </c>
      <c r="CW57">
        <v>829745.01</v>
      </c>
    </row>
    <row r="58" spans="1:101">
      <c r="A58" s="2" t="s">
        <v>48</v>
      </c>
      <c r="B58">
        <v>170.89599999999999</v>
      </c>
      <c r="C58">
        <v>96.894000000000005</v>
      </c>
      <c r="D58">
        <v>10</v>
      </c>
      <c r="E58" t="s">
        <v>170</v>
      </c>
      <c r="F58" s="2">
        <v>-40</v>
      </c>
      <c r="G58" s="2"/>
      <c r="H58" s="2"/>
      <c r="I58" s="2"/>
      <c r="J58" s="2"/>
      <c r="K58" s="2"/>
      <c r="L58" s="2"/>
      <c r="P58">
        <v>2</v>
      </c>
      <c r="Q58" t="s">
        <v>48</v>
      </c>
      <c r="R58">
        <v>11.384</v>
      </c>
      <c r="S58">
        <v>53902.703000000001</v>
      </c>
      <c r="T58">
        <v>43983.165000000001</v>
      </c>
      <c r="U58">
        <v>79116.095000000001</v>
      </c>
      <c r="V58">
        <v>32564.156999999999</v>
      </c>
      <c r="W58">
        <v>9144.5949999999993</v>
      </c>
      <c r="X58">
        <v>26170.116999999998</v>
      </c>
      <c r="Y58">
        <v>13183.971</v>
      </c>
      <c r="Z58">
        <v>235890.052</v>
      </c>
      <c r="AA58">
        <v>239379.91800000001</v>
      </c>
      <c r="AB58">
        <v>252813.601</v>
      </c>
      <c r="AC58">
        <v>249864.886</v>
      </c>
      <c r="AD58">
        <v>332804.75900000002</v>
      </c>
      <c r="AE58">
        <v>675449.90800000005</v>
      </c>
      <c r="AF58">
        <v>494723.95</v>
      </c>
      <c r="AG58">
        <v>67016.539000000004</v>
      </c>
      <c r="AH58">
        <v>113627.629</v>
      </c>
      <c r="AI58">
        <v>98742.388999999996</v>
      </c>
      <c r="AJ58">
        <v>181443.20699999999</v>
      </c>
      <c r="AK58">
        <v>123720.871</v>
      </c>
      <c r="AL58">
        <v>53036.419000000002</v>
      </c>
      <c r="AM58">
        <v>121021.605</v>
      </c>
      <c r="AN58">
        <v>114754.72100000001</v>
      </c>
      <c r="AO58">
        <v>138365.16699999999</v>
      </c>
      <c r="AP58">
        <v>132896.77499999999</v>
      </c>
      <c r="AQ58">
        <v>170011.13399999999</v>
      </c>
      <c r="AR58">
        <v>71973.445999999996</v>
      </c>
      <c r="AS58">
        <v>97054.498999999996</v>
      </c>
      <c r="AT58">
        <v>910573.84199999995</v>
      </c>
      <c r="AU58">
        <v>82132.741999999998</v>
      </c>
      <c r="AV58">
        <v>77935.154999999999</v>
      </c>
      <c r="AW58">
        <v>267861.72499999998</v>
      </c>
      <c r="AX58">
        <v>151313.07199999999</v>
      </c>
      <c r="AY58">
        <v>169222.905</v>
      </c>
      <c r="AZ58">
        <v>136332.20199999999</v>
      </c>
      <c r="BA58">
        <v>106848.686</v>
      </c>
      <c r="BB58">
        <v>68012.857999999993</v>
      </c>
      <c r="BC58">
        <v>345315.68400000001</v>
      </c>
      <c r="BD58">
        <v>142321.34400000001</v>
      </c>
      <c r="BE58">
        <v>146975.87400000001</v>
      </c>
      <c r="BF58">
        <v>86356.043000000005</v>
      </c>
      <c r="BG58">
        <v>104416.49400000001</v>
      </c>
      <c r="BH58">
        <v>112618.439</v>
      </c>
      <c r="BI58">
        <v>200161.93100000001</v>
      </c>
      <c r="BJ58">
        <v>181185.109</v>
      </c>
      <c r="BK58">
        <v>176074.565</v>
      </c>
      <c r="BL58">
        <v>79864.820999999996</v>
      </c>
      <c r="BM58">
        <v>67693.251000000004</v>
      </c>
      <c r="BN58">
        <v>110596.202</v>
      </c>
      <c r="BO58">
        <v>752558.41200000001</v>
      </c>
      <c r="BP58">
        <v>594643.86100000003</v>
      </c>
      <c r="BQ58">
        <v>95089.08</v>
      </c>
      <c r="BR58">
        <v>101746.03</v>
      </c>
      <c r="BS58">
        <v>92903.684999999998</v>
      </c>
      <c r="BT58">
        <v>135635.897</v>
      </c>
      <c r="BU58">
        <v>183988.91699999999</v>
      </c>
      <c r="BV58">
        <v>169130.66699999999</v>
      </c>
      <c r="BW58">
        <v>178721.68900000001</v>
      </c>
      <c r="BX58">
        <v>182273.769</v>
      </c>
      <c r="BY58">
        <v>83538.403000000006</v>
      </c>
      <c r="BZ58">
        <v>75723.801000000007</v>
      </c>
      <c r="CA58">
        <v>123364.034</v>
      </c>
      <c r="CB58">
        <v>208363.14</v>
      </c>
      <c r="CC58">
        <v>83281.618000000002</v>
      </c>
      <c r="CD58">
        <v>768839.86800000002</v>
      </c>
      <c r="CE58">
        <v>871190.39199999999</v>
      </c>
      <c r="CF58">
        <v>86767.009000000005</v>
      </c>
      <c r="CG58">
        <v>65966.418000000005</v>
      </c>
      <c r="CH58">
        <v>259325.12400000001</v>
      </c>
      <c r="CI58">
        <v>119698.56600000001</v>
      </c>
      <c r="CJ58">
        <v>149142.9</v>
      </c>
      <c r="CK58">
        <v>81136.097999999998</v>
      </c>
      <c r="CL58">
        <v>156184.86300000001</v>
      </c>
      <c r="CM58">
        <v>147239.70600000001</v>
      </c>
      <c r="CN58">
        <v>446659.027</v>
      </c>
      <c r="CO58">
        <v>387519.70600000001</v>
      </c>
      <c r="CP58">
        <v>158178.30300000001</v>
      </c>
      <c r="CQ58">
        <v>1128756.3419999999</v>
      </c>
      <c r="CR58">
        <v>178681.329</v>
      </c>
      <c r="CS58">
        <v>168392.43700000001</v>
      </c>
      <c r="CT58">
        <v>304196.68900000001</v>
      </c>
      <c r="CU58">
        <v>68634.269</v>
      </c>
      <c r="CV58">
        <v>99290.976999999999</v>
      </c>
      <c r="CW58">
        <v>132045.56099999999</v>
      </c>
    </row>
    <row r="59" spans="1:101">
      <c r="A59" s="2" t="s">
        <v>48</v>
      </c>
      <c r="B59">
        <v>171.89599999999999</v>
      </c>
      <c r="C59">
        <v>96.894000000000005</v>
      </c>
      <c r="D59">
        <v>10</v>
      </c>
      <c r="E59" t="s">
        <v>171</v>
      </c>
      <c r="F59" s="2">
        <v>-40</v>
      </c>
      <c r="G59" s="2"/>
      <c r="H59" s="2"/>
      <c r="I59" s="2"/>
      <c r="J59" s="2"/>
      <c r="K59" s="2"/>
      <c r="L59" s="2"/>
      <c r="P59">
        <v>3</v>
      </c>
      <c r="Q59" t="s">
        <v>48</v>
      </c>
      <c r="R59">
        <v>11.384</v>
      </c>
      <c r="S59">
        <v>2078.14</v>
      </c>
      <c r="T59">
        <v>2160.4589999999998</v>
      </c>
      <c r="U59">
        <v>1975.1489999999999</v>
      </c>
      <c r="V59">
        <v>1409.742</v>
      </c>
      <c r="W59">
        <v>903.11300000000006</v>
      </c>
      <c r="X59">
        <v>908.40899999999999</v>
      </c>
      <c r="Y59">
        <v>660.875</v>
      </c>
      <c r="Z59">
        <v>5669371.3739999998</v>
      </c>
      <c r="AA59">
        <v>5755932.6869999999</v>
      </c>
      <c r="AB59">
        <v>6135474.2860000003</v>
      </c>
      <c r="AC59">
        <v>5873467.2810000004</v>
      </c>
      <c r="AD59">
        <v>9036574.6140000001</v>
      </c>
      <c r="AE59">
        <v>19387987.247000001</v>
      </c>
      <c r="AF59">
        <v>14979104.42</v>
      </c>
      <c r="AG59">
        <v>3392.5619999999999</v>
      </c>
      <c r="AH59">
        <v>5491.4489999999996</v>
      </c>
      <c r="AI59">
        <v>3550.2220000000002</v>
      </c>
      <c r="AJ59">
        <v>43667.303999999996</v>
      </c>
      <c r="AK59">
        <v>6659.4949999999999</v>
      </c>
      <c r="AL59">
        <v>19584.150000000001</v>
      </c>
      <c r="AM59">
        <v>18459.083999999999</v>
      </c>
      <c r="AN59">
        <v>36779.550999999999</v>
      </c>
      <c r="AO59">
        <v>5795.1289999999999</v>
      </c>
      <c r="AP59">
        <v>5031.9939999999997</v>
      </c>
      <c r="AQ59">
        <v>3413732.6269999999</v>
      </c>
      <c r="AR59">
        <v>2075.636</v>
      </c>
      <c r="AS59">
        <v>12791.382</v>
      </c>
      <c r="AT59">
        <v>25675967.497000001</v>
      </c>
      <c r="AU59">
        <v>10256.573</v>
      </c>
      <c r="AV59">
        <v>16883.976999999999</v>
      </c>
      <c r="AW59">
        <v>6849116.6119999997</v>
      </c>
      <c r="AX59">
        <v>5693.2849999999999</v>
      </c>
      <c r="AY59">
        <v>6338.6009999999997</v>
      </c>
      <c r="AZ59">
        <v>6740.7920000000004</v>
      </c>
      <c r="BA59">
        <v>27599.624</v>
      </c>
      <c r="BB59">
        <v>11589.749</v>
      </c>
      <c r="BC59">
        <v>10250200.789000001</v>
      </c>
      <c r="BD59">
        <v>32602.553</v>
      </c>
      <c r="BE59">
        <v>7068.6869999999999</v>
      </c>
      <c r="BF59">
        <v>2312.643</v>
      </c>
      <c r="BG59">
        <v>4316.9589999999998</v>
      </c>
      <c r="BH59">
        <v>3432.2820000000002</v>
      </c>
      <c r="BI59">
        <v>25064.819</v>
      </c>
      <c r="BJ59">
        <v>7276.085</v>
      </c>
      <c r="BK59">
        <v>13603.647000000001</v>
      </c>
      <c r="BL59">
        <v>15392.852999999999</v>
      </c>
      <c r="BM59">
        <v>2432.2240000000002</v>
      </c>
      <c r="BN59">
        <v>2642.4659999999999</v>
      </c>
      <c r="BO59">
        <v>19956877.556000002</v>
      </c>
      <c r="BP59">
        <v>16355235.91</v>
      </c>
      <c r="BQ59">
        <v>32180.205000000002</v>
      </c>
      <c r="BR59">
        <v>3355.8760000000002</v>
      </c>
      <c r="BS59">
        <v>2985.393</v>
      </c>
      <c r="BT59">
        <v>3874.0569999999998</v>
      </c>
      <c r="BU59">
        <v>6183.44</v>
      </c>
      <c r="BV59">
        <v>9206.4359999999997</v>
      </c>
      <c r="BW59">
        <v>27064.293000000001</v>
      </c>
      <c r="BX59">
        <v>3715904.9929999998</v>
      </c>
      <c r="BY59">
        <v>7592.0569999999998</v>
      </c>
      <c r="BZ59">
        <v>16426.618999999999</v>
      </c>
      <c r="CA59">
        <v>18400.778999999999</v>
      </c>
      <c r="CB59">
        <v>63120.894999999997</v>
      </c>
      <c r="CC59">
        <v>51467.245000000003</v>
      </c>
      <c r="CD59">
        <v>22266692.829</v>
      </c>
      <c r="CE59">
        <v>27275107.213</v>
      </c>
      <c r="CF59">
        <v>5812.1270000000004</v>
      </c>
      <c r="CG59">
        <v>102074.49</v>
      </c>
      <c r="CH59">
        <v>7188529.8899999997</v>
      </c>
      <c r="CI59">
        <v>3160.9290000000001</v>
      </c>
      <c r="CJ59">
        <v>47532.165000000001</v>
      </c>
      <c r="CK59">
        <v>87121.164000000004</v>
      </c>
      <c r="CL59">
        <v>6970.5339999999997</v>
      </c>
      <c r="CM59">
        <v>2893554.2549999999</v>
      </c>
      <c r="CN59">
        <v>11885783.692</v>
      </c>
      <c r="CO59">
        <v>11162469.039999999</v>
      </c>
      <c r="CP59">
        <v>5626.518</v>
      </c>
      <c r="CQ59">
        <v>34423835.285999998</v>
      </c>
      <c r="CR59">
        <v>45836.489000000001</v>
      </c>
      <c r="CS59">
        <v>10022.4</v>
      </c>
      <c r="CT59">
        <v>8073950.4639999997</v>
      </c>
      <c r="CU59">
        <v>12448.045</v>
      </c>
      <c r="CV59">
        <v>20691.936000000002</v>
      </c>
      <c r="CW59">
        <v>12343.457</v>
      </c>
    </row>
    <row r="60" spans="1:101">
      <c r="A60" s="2" t="s">
        <v>23</v>
      </c>
      <c r="B60">
        <v>238.941</v>
      </c>
      <c r="C60">
        <v>178.99700000000001</v>
      </c>
      <c r="D60">
        <v>1.3</v>
      </c>
      <c r="E60" t="s">
        <v>96</v>
      </c>
      <c r="F60" s="2">
        <v>-5</v>
      </c>
      <c r="G60" s="2"/>
      <c r="H60" s="2"/>
      <c r="I60" s="2"/>
      <c r="J60" s="2">
        <v>1.3</v>
      </c>
      <c r="K60" s="2">
        <v>0</v>
      </c>
      <c r="L60" s="2">
        <v>0</v>
      </c>
      <c r="P60">
        <v>0</v>
      </c>
      <c r="Q60" t="s">
        <v>23</v>
      </c>
      <c r="R60">
        <v>1.3160000000000001</v>
      </c>
      <c r="S60">
        <v>86269.792000000001</v>
      </c>
      <c r="T60">
        <v>85579.69</v>
      </c>
      <c r="U60">
        <v>78907.638999999996</v>
      </c>
      <c r="V60">
        <v>5145196.9780000001</v>
      </c>
      <c r="W60">
        <v>5054911.0269999998</v>
      </c>
      <c r="X60">
        <v>5541892.6459999997</v>
      </c>
      <c r="Y60">
        <v>5557669.4630000005</v>
      </c>
      <c r="Z60">
        <v>6505087.7620000001</v>
      </c>
      <c r="AA60">
        <v>6422601.3590000002</v>
      </c>
      <c r="AB60">
        <v>6244622.7340000002</v>
      </c>
      <c r="AC60">
        <v>6243289.9960000003</v>
      </c>
      <c r="AD60">
        <v>1120600.297</v>
      </c>
      <c r="AE60">
        <v>887057.81700000004</v>
      </c>
      <c r="AF60">
        <v>605898.32999999996</v>
      </c>
      <c r="AG60">
        <v>13358123.602</v>
      </c>
      <c r="AH60">
        <v>11637747.289000001</v>
      </c>
      <c r="AI60">
        <v>6662522.6660000002</v>
      </c>
      <c r="AJ60">
        <v>6205343.4749999996</v>
      </c>
      <c r="AK60">
        <v>6047041.5559999999</v>
      </c>
      <c r="AL60">
        <v>12599523.785</v>
      </c>
      <c r="AM60">
        <v>13468456.579</v>
      </c>
      <c r="AN60">
        <v>7540944.9680000003</v>
      </c>
      <c r="AO60">
        <v>6402353.2309999997</v>
      </c>
      <c r="AP60">
        <v>11049198.749</v>
      </c>
      <c r="AQ60">
        <v>1216475.746</v>
      </c>
      <c r="AR60">
        <v>10916345.018999999</v>
      </c>
      <c r="AS60">
        <v>14367690.494000001</v>
      </c>
      <c r="AT60">
        <v>932784.86199999996</v>
      </c>
      <c r="AU60">
        <v>17980586.715999998</v>
      </c>
      <c r="AV60">
        <v>18532714.188000001</v>
      </c>
      <c r="AW60">
        <v>1071303.2990000001</v>
      </c>
      <c r="AX60">
        <v>7619222.7180000003</v>
      </c>
      <c r="AY60">
        <v>6003646.6540000001</v>
      </c>
      <c r="AZ60">
        <v>5957294.0360000003</v>
      </c>
      <c r="BA60">
        <v>15139375.957</v>
      </c>
      <c r="BB60">
        <v>18504391.421999998</v>
      </c>
      <c r="BC60">
        <v>3445865.2510000002</v>
      </c>
      <c r="BD60">
        <v>10321401.583000001</v>
      </c>
      <c r="BE60">
        <v>6683941.9979999997</v>
      </c>
      <c r="BF60">
        <v>12910097.864</v>
      </c>
      <c r="BG60">
        <v>13358544.096999999</v>
      </c>
      <c r="BH60">
        <v>6344220.4630000005</v>
      </c>
      <c r="BI60">
        <v>7267733.7529999996</v>
      </c>
      <c r="BJ60">
        <v>7588503.6490000002</v>
      </c>
      <c r="BK60">
        <v>10651554.888</v>
      </c>
      <c r="BL60">
        <v>17653262.276999999</v>
      </c>
      <c r="BM60">
        <v>13735816.376</v>
      </c>
      <c r="BN60">
        <v>17781130.041000001</v>
      </c>
      <c r="BO60">
        <v>827102.04099999997</v>
      </c>
      <c r="BP60">
        <v>1083992.8999999999</v>
      </c>
      <c r="BQ60">
        <v>5191463.8590000002</v>
      </c>
      <c r="BR60">
        <v>13036576.572000001</v>
      </c>
      <c r="BS60">
        <v>22344782.837000001</v>
      </c>
      <c r="BT60">
        <v>9496774.4330000002</v>
      </c>
      <c r="BU60">
        <v>5517480.7910000002</v>
      </c>
      <c r="BV60">
        <v>6038574.5520000001</v>
      </c>
      <c r="BW60">
        <v>8323340.5590000004</v>
      </c>
      <c r="BX60">
        <v>1225252.94</v>
      </c>
      <c r="BY60">
        <v>13547593.604</v>
      </c>
      <c r="BZ60">
        <v>10743404.185000001</v>
      </c>
      <c r="CA60">
        <v>11486336.662</v>
      </c>
      <c r="CB60">
        <v>4977543.3739999998</v>
      </c>
      <c r="CC60">
        <v>6664618.3909999998</v>
      </c>
      <c r="CD60">
        <v>952150.69799999997</v>
      </c>
      <c r="CE60">
        <v>537313.223</v>
      </c>
      <c r="CF60">
        <v>4802394.7419999996</v>
      </c>
      <c r="CG60">
        <v>23781976.353</v>
      </c>
      <c r="CH60">
        <v>1803525.9169999999</v>
      </c>
      <c r="CI60">
        <v>10491855.628</v>
      </c>
      <c r="CJ60">
        <v>7511940.4060000004</v>
      </c>
      <c r="CK60">
        <v>7485072.0810000002</v>
      </c>
      <c r="CL60">
        <v>11760603.68</v>
      </c>
      <c r="CM60">
        <v>842573.93400000001</v>
      </c>
      <c r="CN60">
        <v>942400.54399999999</v>
      </c>
      <c r="CO60">
        <v>1911211.105</v>
      </c>
      <c r="CP60">
        <v>7309924.5949999997</v>
      </c>
      <c r="CQ60">
        <v>597730.30799999996</v>
      </c>
      <c r="CR60">
        <v>10141440.322000001</v>
      </c>
      <c r="CS60">
        <v>5152507.2460000003</v>
      </c>
      <c r="CT60">
        <v>1090445.0519999999</v>
      </c>
      <c r="CU60">
        <v>19059085.912999999</v>
      </c>
      <c r="CV60">
        <v>20341510.557999998</v>
      </c>
      <c r="CW60">
        <v>9915559.5179999992</v>
      </c>
    </row>
    <row r="61" spans="1:101">
      <c r="A61" s="2" t="s">
        <v>23</v>
      </c>
      <c r="B61">
        <v>239.941</v>
      </c>
      <c r="C61">
        <v>179.99700000000001</v>
      </c>
      <c r="D61">
        <v>1.3</v>
      </c>
      <c r="E61" t="s">
        <v>172</v>
      </c>
      <c r="F61" s="2">
        <v>-5</v>
      </c>
      <c r="G61" s="2"/>
      <c r="H61" s="2"/>
      <c r="I61" s="2"/>
      <c r="J61" s="2"/>
      <c r="K61" s="2"/>
      <c r="L61" s="2"/>
      <c r="P61">
        <v>1</v>
      </c>
      <c r="Q61" t="s">
        <v>23</v>
      </c>
      <c r="R61">
        <v>1.3160000000000001</v>
      </c>
      <c r="S61">
        <v>10188.168</v>
      </c>
      <c r="T61">
        <v>9440.7939999999999</v>
      </c>
      <c r="U61">
        <v>9610.39</v>
      </c>
      <c r="V61">
        <v>364214.59399999998</v>
      </c>
      <c r="W61">
        <v>368642.83600000001</v>
      </c>
      <c r="X61">
        <v>384584.65700000001</v>
      </c>
      <c r="Y61">
        <v>406152.22200000001</v>
      </c>
      <c r="Z61">
        <v>437586.33100000001</v>
      </c>
      <c r="AA61">
        <v>437590.33100000001</v>
      </c>
      <c r="AB61">
        <v>426857.04399999999</v>
      </c>
      <c r="AC61">
        <v>429088.158</v>
      </c>
      <c r="AD61">
        <v>77138.760999999999</v>
      </c>
      <c r="AE61">
        <v>61797.658000000003</v>
      </c>
      <c r="AF61">
        <v>44956.819000000003</v>
      </c>
      <c r="AG61">
        <v>919006.78399999999</v>
      </c>
      <c r="AH61">
        <v>807134.71100000001</v>
      </c>
      <c r="AI61">
        <v>456868.33799999999</v>
      </c>
      <c r="AJ61">
        <v>416876.60499999998</v>
      </c>
      <c r="AK61">
        <v>420026.13299999997</v>
      </c>
      <c r="AL61">
        <v>880609.86199999996</v>
      </c>
      <c r="AM61">
        <v>947107.54399999999</v>
      </c>
      <c r="AN61">
        <v>509217.59100000001</v>
      </c>
      <c r="AO61">
        <v>435015.16100000002</v>
      </c>
      <c r="AP61">
        <v>771155.90399999998</v>
      </c>
      <c r="AQ61">
        <v>81814.335000000006</v>
      </c>
      <c r="AR61">
        <v>745732.36499999999</v>
      </c>
      <c r="AS61">
        <v>1035119.013</v>
      </c>
      <c r="AT61">
        <v>64075.792999999998</v>
      </c>
      <c r="AU61">
        <v>1273699.078</v>
      </c>
      <c r="AV61">
        <v>1296011.172</v>
      </c>
      <c r="AW61">
        <v>73672.096999999994</v>
      </c>
      <c r="AX61">
        <v>527206.04799999995</v>
      </c>
      <c r="AY61">
        <v>411229.49300000002</v>
      </c>
      <c r="AZ61">
        <v>408975.946</v>
      </c>
      <c r="BA61">
        <v>1040999.444</v>
      </c>
      <c r="BB61">
        <v>1283550.7709999999</v>
      </c>
      <c r="BC61">
        <v>240136.20199999999</v>
      </c>
      <c r="BD61">
        <v>692642.995</v>
      </c>
      <c r="BE61">
        <v>455091.728</v>
      </c>
      <c r="BF61">
        <v>902757.26100000006</v>
      </c>
      <c r="BG61">
        <v>915534.14300000004</v>
      </c>
      <c r="BH61">
        <v>435827.99300000002</v>
      </c>
      <c r="BI61">
        <v>489942.32699999999</v>
      </c>
      <c r="BJ61">
        <v>531522.81200000003</v>
      </c>
      <c r="BK61">
        <v>744810.147</v>
      </c>
      <c r="BL61">
        <v>1182036.575</v>
      </c>
      <c r="BM61">
        <v>1001407.563</v>
      </c>
      <c r="BN61">
        <v>1230197.899</v>
      </c>
      <c r="BO61">
        <v>58159.945</v>
      </c>
      <c r="BP61">
        <v>76818.989000000001</v>
      </c>
      <c r="BQ61">
        <v>358260.15100000001</v>
      </c>
      <c r="BR61">
        <v>913226.99699999997</v>
      </c>
      <c r="BS61">
        <v>1562614.6089999999</v>
      </c>
      <c r="BT61">
        <v>654280.30700000003</v>
      </c>
      <c r="BU61">
        <v>376405.04100000003</v>
      </c>
      <c r="BV61">
        <v>410399.13900000002</v>
      </c>
      <c r="BW61">
        <v>568294.38199999998</v>
      </c>
      <c r="BX61">
        <v>83714.945999999996</v>
      </c>
      <c r="BY61">
        <v>954697.304</v>
      </c>
      <c r="BZ61">
        <v>753872.04399999999</v>
      </c>
      <c r="CA61">
        <v>807567.60400000005</v>
      </c>
      <c r="CB61">
        <v>338453.245</v>
      </c>
      <c r="CC61">
        <v>458746.75199999998</v>
      </c>
      <c r="CD61">
        <v>64658.389000000003</v>
      </c>
      <c r="CE61">
        <v>36158.074999999997</v>
      </c>
      <c r="CF61">
        <v>310476.51799999998</v>
      </c>
      <c r="CG61">
        <v>1625041.7949999999</v>
      </c>
      <c r="CH61">
        <v>111396.58</v>
      </c>
      <c r="CI61">
        <v>691185.245</v>
      </c>
      <c r="CJ61">
        <v>518123.59100000001</v>
      </c>
      <c r="CK61">
        <v>498235.397</v>
      </c>
      <c r="CL61">
        <v>775649.31799999997</v>
      </c>
      <c r="CM61">
        <v>50843.690999999999</v>
      </c>
      <c r="CN61">
        <v>58733.419000000002</v>
      </c>
      <c r="CO61">
        <v>131258.182</v>
      </c>
      <c r="CP61">
        <v>493864.99699999997</v>
      </c>
      <c r="CQ61">
        <v>40564</v>
      </c>
      <c r="CR61">
        <v>684307.80900000001</v>
      </c>
      <c r="CS61">
        <v>358231.99099999998</v>
      </c>
      <c r="CT61">
        <v>71133.084000000003</v>
      </c>
      <c r="CU61">
        <v>1362804.051</v>
      </c>
      <c r="CV61">
        <v>1362238.6910000001</v>
      </c>
      <c r="CW61">
        <v>652324.27899999998</v>
      </c>
    </row>
    <row r="62" spans="1:101">
      <c r="A62" s="2" t="s">
        <v>23</v>
      </c>
      <c r="B62">
        <v>240.941</v>
      </c>
      <c r="C62">
        <v>180.99700000000001</v>
      </c>
      <c r="D62">
        <v>1.3</v>
      </c>
      <c r="E62" t="s">
        <v>173</v>
      </c>
      <c r="F62" s="2">
        <v>-5</v>
      </c>
      <c r="G62" s="2"/>
      <c r="H62" s="2"/>
      <c r="I62" s="2"/>
      <c r="J62" s="2"/>
      <c r="K62" s="2"/>
      <c r="L62" s="2"/>
      <c r="P62">
        <v>2</v>
      </c>
      <c r="Q62" t="s">
        <v>23</v>
      </c>
      <c r="R62">
        <v>1.3160000000000001</v>
      </c>
      <c r="S62">
        <v>47849.205999999998</v>
      </c>
      <c r="T62">
        <v>52165.347999999998</v>
      </c>
      <c r="U62">
        <v>45208.728999999999</v>
      </c>
      <c r="V62">
        <v>90510.437999999995</v>
      </c>
      <c r="W62">
        <v>93638.376000000004</v>
      </c>
      <c r="X62">
        <v>99969.459000000003</v>
      </c>
      <c r="Y62">
        <v>104601.27800000001</v>
      </c>
      <c r="Z62">
        <v>171141.70499999999</v>
      </c>
      <c r="AA62">
        <v>172361.106</v>
      </c>
      <c r="AB62">
        <v>168752.59</v>
      </c>
      <c r="AC62">
        <v>170133.674</v>
      </c>
      <c r="AD62">
        <v>117132.689</v>
      </c>
      <c r="AE62">
        <v>172973.535</v>
      </c>
      <c r="AF62">
        <v>79568.452000000005</v>
      </c>
      <c r="AG62">
        <v>229330.32199999999</v>
      </c>
      <c r="AH62">
        <v>224374.717</v>
      </c>
      <c r="AI62">
        <v>136889.054</v>
      </c>
      <c r="AJ62">
        <v>127118.007</v>
      </c>
      <c r="AK62">
        <v>150461.29</v>
      </c>
      <c r="AL62">
        <v>227567.35800000001</v>
      </c>
      <c r="AM62">
        <v>257884.38099999999</v>
      </c>
      <c r="AN62">
        <v>146251.859</v>
      </c>
      <c r="AO62">
        <v>207883.97399999999</v>
      </c>
      <c r="AP62">
        <v>224489.875</v>
      </c>
      <c r="AQ62">
        <v>96504.625</v>
      </c>
      <c r="AR62">
        <v>216333.054</v>
      </c>
      <c r="AS62">
        <v>326030.93099999998</v>
      </c>
      <c r="AT62">
        <v>66739.372000000003</v>
      </c>
      <c r="AU62">
        <v>326611.37099999998</v>
      </c>
      <c r="AV62">
        <v>333639.10200000001</v>
      </c>
      <c r="AW62">
        <v>66388.822</v>
      </c>
      <c r="AX62">
        <v>167796.58499999999</v>
      </c>
      <c r="AY62">
        <v>180761.65100000001</v>
      </c>
      <c r="AZ62">
        <v>204582.21900000001</v>
      </c>
      <c r="BA62">
        <v>281673.55099999998</v>
      </c>
      <c r="BB62">
        <v>340924.30499999999</v>
      </c>
      <c r="BC62">
        <v>179917.23800000001</v>
      </c>
      <c r="BD62">
        <v>181954.26699999999</v>
      </c>
      <c r="BE62">
        <v>254242.56599999999</v>
      </c>
      <c r="BF62">
        <v>260932.03200000001</v>
      </c>
      <c r="BG62">
        <v>260450.41800000001</v>
      </c>
      <c r="BH62">
        <v>159826.32</v>
      </c>
      <c r="BI62">
        <v>138040.38399999999</v>
      </c>
      <c r="BJ62">
        <v>157879.277</v>
      </c>
      <c r="BK62">
        <v>197194.215</v>
      </c>
      <c r="BL62">
        <v>314722.03499999997</v>
      </c>
      <c r="BM62">
        <v>239784.85699999999</v>
      </c>
      <c r="BN62">
        <v>298548.10600000003</v>
      </c>
      <c r="BO62">
        <v>148920.90900000001</v>
      </c>
      <c r="BP62">
        <v>155140.965</v>
      </c>
      <c r="BQ62">
        <v>104575.932</v>
      </c>
      <c r="BR62">
        <v>238158.26500000001</v>
      </c>
      <c r="BS62">
        <v>372300.63799999998</v>
      </c>
      <c r="BT62">
        <v>199583.47099999999</v>
      </c>
      <c r="BU62">
        <v>109579.683</v>
      </c>
      <c r="BV62">
        <v>122119.34699999999</v>
      </c>
      <c r="BW62">
        <v>163669.52299999999</v>
      </c>
      <c r="BX62">
        <v>79959.069000000003</v>
      </c>
      <c r="BY62">
        <v>257388.82399999999</v>
      </c>
      <c r="BZ62">
        <v>237458.20499999999</v>
      </c>
      <c r="CA62">
        <v>284522.12099999998</v>
      </c>
      <c r="CB62">
        <v>102469.58100000001</v>
      </c>
      <c r="CC62">
        <v>123368.145</v>
      </c>
      <c r="CD62">
        <v>41872.597000000002</v>
      </c>
      <c r="CE62">
        <v>55654.22</v>
      </c>
      <c r="CF62">
        <v>114667.249</v>
      </c>
      <c r="CG62">
        <v>409860.56300000002</v>
      </c>
      <c r="CH62">
        <v>227053.63099999999</v>
      </c>
      <c r="CI62">
        <v>256085.73800000001</v>
      </c>
      <c r="CJ62">
        <v>148853.22500000001</v>
      </c>
      <c r="CK62">
        <v>146019.80900000001</v>
      </c>
      <c r="CL62">
        <v>247093.40400000001</v>
      </c>
      <c r="CM62">
        <v>106198.87699999999</v>
      </c>
      <c r="CN62">
        <v>52956.540999999997</v>
      </c>
      <c r="CO62">
        <v>93222.339000000007</v>
      </c>
      <c r="CP62">
        <v>165336.50700000001</v>
      </c>
      <c r="CQ62">
        <v>30943.01</v>
      </c>
      <c r="CR62">
        <v>181980.19899999999</v>
      </c>
      <c r="CS62">
        <v>143555.01</v>
      </c>
      <c r="CT62">
        <v>66773.417000000001</v>
      </c>
      <c r="CU62">
        <v>328805.65999999997</v>
      </c>
      <c r="CV62">
        <v>336830.77</v>
      </c>
      <c r="CW62">
        <v>198041.639</v>
      </c>
    </row>
    <row r="63" spans="1:101">
      <c r="A63" s="2" t="s">
        <v>23</v>
      </c>
      <c r="B63">
        <v>241.941</v>
      </c>
      <c r="C63">
        <v>181.99700000000001</v>
      </c>
      <c r="D63">
        <v>1.3</v>
      </c>
      <c r="E63" t="s">
        <v>174</v>
      </c>
      <c r="F63" s="2">
        <v>-5</v>
      </c>
      <c r="G63" s="2"/>
      <c r="H63" s="2"/>
      <c r="I63" s="2"/>
      <c r="J63" s="2"/>
      <c r="K63" s="2"/>
      <c r="L63" s="2"/>
      <c r="P63">
        <v>3</v>
      </c>
      <c r="Q63" t="s">
        <v>23</v>
      </c>
      <c r="R63">
        <v>1.3160000000000001</v>
      </c>
      <c r="S63">
        <v>3845.9270000000001</v>
      </c>
      <c r="T63">
        <v>4966.8280000000004</v>
      </c>
      <c r="U63">
        <v>4598.47</v>
      </c>
      <c r="V63">
        <v>7747.6570000000002</v>
      </c>
      <c r="W63">
        <v>7098.9849999999997</v>
      </c>
      <c r="X63">
        <v>9204.0580000000009</v>
      </c>
      <c r="Y63">
        <v>9318.9189999999999</v>
      </c>
      <c r="Z63">
        <v>11348.057000000001</v>
      </c>
      <c r="AA63">
        <v>12160.191000000001</v>
      </c>
      <c r="AB63">
        <v>11152.231</v>
      </c>
      <c r="AC63">
        <v>11903.766</v>
      </c>
      <c r="AD63">
        <v>9318.2430000000004</v>
      </c>
      <c r="AE63">
        <v>11798.063</v>
      </c>
      <c r="AF63">
        <v>2450.201</v>
      </c>
      <c r="AG63">
        <v>14165.857</v>
      </c>
      <c r="AH63">
        <v>14732.299000000001</v>
      </c>
      <c r="AI63">
        <v>7987.4840000000004</v>
      </c>
      <c r="AJ63">
        <v>7754.5810000000001</v>
      </c>
      <c r="AK63">
        <v>8270.5110000000004</v>
      </c>
      <c r="AL63">
        <v>13344.468000000001</v>
      </c>
      <c r="AM63">
        <v>16048.156000000001</v>
      </c>
      <c r="AN63">
        <v>8492.5020000000004</v>
      </c>
      <c r="AO63">
        <v>12401.054</v>
      </c>
      <c r="AP63">
        <v>13560.262000000001</v>
      </c>
      <c r="AQ63">
        <v>8303.241</v>
      </c>
      <c r="AR63">
        <v>13081.332</v>
      </c>
      <c r="AS63">
        <v>20942.827000000001</v>
      </c>
      <c r="AT63">
        <v>6369.018</v>
      </c>
      <c r="AU63">
        <v>21119.847000000002</v>
      </c>
      <c r="AV63">
        <v>19673.39</v>
      </c>
      <c r="AW63">
        <v>5862.2330000000002</v>
      </c>
      <c r="AX63">
        <v>9543.5959999999995</v>
      </c>
      <c r="AY63">
        <v>11742.966</v>
      </c>
      <c r="AZ63">
        <v>12654.379000000001</v>
      </c>
      <c r="BA63">
        <v>17419.989000000001</v>
      </c>
      <c r="BB63">
        <v>22269.406999999999</v>
      </c>
      <c r="BC63">
        <v>14680.2</v>
      </c>
      <c r="BD63">
        <v>10870.057000000001</v>
      </c>
      <c r="BE63">
        <v>8910.741</v>
      </c>
      <c r="BF63">
        <v>15890.103999999999</v>
      </c>
      <c r="BG63">
        <v>17425.681</v>
      </c>
      <c r="BH63">
        <v>10393.258</v>
      </c>
      <c r="BI63">
        <v>7810.1379999999999</v>
      </c>
      <c r="BJ63">
        <v>10401.795</v>
      </c>
      <c r="BK63">
        <v>12006.871999999999</v>
      </c>
      <c r="BL63">
        <v>20074.516</v>
      </c>
      <c r="BM63">
        <v>14983.495000000001</v>
      </c>
      <c r="BN63">
        <v>19902.314999999999</v>
      </c>
      <c r="BO63">
        <v>11533.255999999999</v>
      </c>
      <c r="BP63">
        <v>10935.093999999999</v>
      </c>
      <c r="BQ63">
        <v>5917.5559999999996</v>
      </c>
      <c r="BR63">
        <v>13958.897999999999</v>
      </c>
      <c r="BS63">
        <v>23151.042000000001</v>
      </c>
      <c r="BT63">
        <v>13242.593999999999</v>
      </c>
      <c r="BU63">
        <v>5958.5510000000004</v>
      </c>
      <c r="BV63">
        <v>6839.1629999999996</v>
      </c>
      <c r="BW63">
        <v>10202.727000000001</v>
      </c>
      <c r="BX63">
        <v>8644.482</v>
      </c>
      <c r="BY63">
        <v>16370.755999999999</v>
      </c>
      <c r="BZ63">
        <v>15614.376</v>
      </c>
      <c r="CA63">
        <v>18922.879000000001</v>
      </c>
      <c r="CB63">
        <v>6031.9380000000001</v>
      </c>
      <c r="CC63">
        <v>6581.2719999999999</v>
      </c>
      <c r="CD63">
        <v>3553.02</v>
      </c>
      <c r="CE63">
        <v>1465.0329999999999</v>
      </c>
      <c r="CF63">
        <v>3013.8820000000001</v>
      </c>
      <c r="CG63">
        <v>26970.341</v>
      </c>
      <c r="CH63">
        <v>16822.485000000001</v>
      </c>
      <c r="CI63">
        <v>15876.412</v>
      </c>
      <c r="CJ63">
        <v>8381.134</v>
      </c>
      <c r="CK63">
        <v>8252.0930000000008</v>
      </c>
      <c r="CL63">
        <v>15043.848</v>
      </c>
      <c r="CM63">
        <v>7696.6970000000001</v>
      </c>
      <c r="CN63">
        <v>4552.79</v>
      </c>
      <c r="CO63">
        <v>9506.4629999999997</v>
      </c>
      <c r="CP63">
        <v>10849.157999999999</v>
      </c>
      <c r="CQ63">
        <v>181.46700000000001</v>
      </c>
      <c r="CR63">
        <v>10553.651</v>
      </c>
      <c r="CS63">
        <v>3790.1179999999999</v>
      </c>
      <c r="CT63">
        <v>5787.5379999999996</v>
      </c>
      <c r="CU63">
        <v>21144.944</v>
      </c>
      <c r="CV63">
        <v>21326.741999999998</v>
      </c>
      <c r="CW63">
        <v>11243.764999999999</v>
      </c>
    </row>
    <row r="64" spans="1:101">
      <c r="A64" s="2" t="s">
        <v>23</v>
      </c>
      <c r="B64">
        <v>242.941</v>
      </c>
      <c r="C64">
        <v>182.99700000000001</v>
      </c>
      <c r="D64">
        <v>1.3</v>
      </c>
      <c r="E64" t="s">
        <v>175</v>
      </c>
      <c r="F64" s="2">
        <v>-5</v>
      </c>
      <c r="G64" s="2"/>
      <c r="H64" s="2"/>
      <c r="I64" s="2"/>
      <c r="J64" s="2"/>
      <c r="K64" s="2"/>
      <c r="L64" s="2"/>
      <c r="P64">
        <v>4</v>
      </c>
      <c r="Q64" t="s">
        <v>23</v>
      </c>
      <c r="R64">
        <v>1.3160000000000001</v>
      </c>
      <c r="S64">
        <v>4950.2299999999996</v>
      </c>
      <c r="T64">
        <v>6436.8729999999996</v>
      </c>
      <c r="U64">
        <v>5205.8990000000003</v>
      </c>
      <c r="V64">
        <v>7831.5119999999997</v>
      </c>
      <c r="W64">
        <v>8328.99</v>
      </c>
      <c r="X64">
        <v>7784.1779999999999</v>
      </c>
      <c r="Y64">
        <v>6763.634</v>
      </c>
      <c r="Z64">
        <v>7556.7259999999997</v>
      </c>
      <c r="AA64">
        <v>8970.7070000000003</v>
      </c>
      <c r="AB64">
        <v>8453.3870000000006</v>
      </c>
      <c r="AC64">
        <v>8287.6049999999996</v>
      </c>
      <c r="AD64">
        <v>12589.496999999999</v>
      </c>
      <c r="AE64">
        <v>9645.8760000000002</v>
      </c>
      <c r="AF64">
        <v>13006.465</v>
      </c>
      <c r="AG64">
        <v>6805.0990000000002</v>
      </c>
      <c r="AH64">
        <v>6805.62</v>
      </c>
      <c r="AI64">
        <v>5092.6229999999996</v>
      </c>
      <c r="AJ64">
        <v>5048.2780000000002</v>
      </c>
      <c r="AK64">
        <v>5794.5039999999999</v>
      </c>
      <c r="AL64">
        <v>4345.08</v>
      </c>
      <c r="AM64">
        <v>6827.8370000000004</v>
      </c>
      <c r="AN64">
        <v>5334.9409999999998</v>
      </c>
      <c r="AO64">
        <v>5151.4210000000003</v>
      </c>
      <c r="AP64">
        <v>5717.598</v>
      </c>
      <c r="AQ64">
        <v>23122.113000000001</v>
      </c>
      <c r="AR64">
        <v>6220.6369999999997</v>
      </c>
      <c r="AS64">
        <v>8900.8539999999994</v>
      </c>
      <c r="AT64">
        <v>11686.314</v>
      </c>
      <c r="AU64">
        <v>6790.3339999999998</v>
      </c>
      <c r="AV64">
        <v>6856.0659999999998</v>
      </c>
      <c r="AW64">
        <v>17675.206999999999</v>
      </c>
      <c r="AX64">
        <v>5895.1660000000002</v>
      </c>
      <c r="AY64">
        <v>6281.585</v>
      </c>
      <c r="AZ64">
        <v>6439.3429999999998</v>
      </c>
      <c r="BA64">
        <v>7579.3729999999996</v>
      </c>
      <c r="BB64">
        <v>7902.1149999999998</v>
      </c>
      <c r="BC64">
        <v>34604.724999999999</v>
      </c>
      <c r="BD64">
        <v>3618.614</v>
      </c>
      <c r="BE64">
        <v>4750.0469999999996</v>
      </c>
      <c r="BF64">
        <v>6160.2520000000004</v>
      </c>
      <c r="BG64">
        <v>7380.2790000000005</v>
      </c>
      <c r="BH64">
        <v>5308.3639999999996</v>
      </c>
      <c r="BI64">
        <v>5565.4340000000002</v>
      </c>
      <c r="BJ64">
        <v>5839.3630000000003</v>
      </c>
      <c r="BK64">
        <v>7928.0940000000001</v>
      </c>
      <c r="BL64">
        <v>10174.656999999999</v>
      </c>
      <c r="BM64">
        <v>5155.3950000000004</v>
      </c>
      <c r="BN64">
        <v>9516.4689999999991</v>
      </c>
      <c r="BO64">
        <v>10595.643</v>
      </c>
      <c r="BP64">
        <v>9391.6319999999996</v>
      </c>
      <c r="BQ64">
        <v>3775.9160000000002</v>
      </c>
      <c r="BR64">
        <v>7106.5619999999999</v>
      </c>
      <c r="BS64">
        <v>10046.593999999999</v>
      </c>
      <c r="BT64">
        <v>9513.241</v>
      </c>
      <c r="BU64">
        <v>6063.3379999999997</v>
      </c>
      <c r="BV64">
        <v>5035.8010000000004</v>
      </c>
      <c r="BW64">
        <v>3887.1680000000001</v>
      </c>
      <c r="BX64">
        <v>31367.493999999999</v>
      </c>
      <c r="BY64">
        <v>6094.5789999999997</v>
      </c>
      <c r="BZ64">
        <v>5653.1030000000001</v>
      </c>
      <c r="CA64">
        <v>5440.9660000000003</v>
      </c>
      <c r="CB64">
        <v>5629.4250000000002</v>
      </c>
      <c r="CC64">
        <v>3645.3539999999998</v>
      </c>
      <c r="CD64">
        <v>8661.26</v>
      </c>
      <c r="CE64">
        <v>10310.141</v>
      </c>
      <c r="CF64">
        <v>3300.7170000000001</v>
      </c>
      <c r="CG64">
        <v>9307.1650000000009</v>
      </c>
      <c r="CH64">
        <v>16643.736000000001</v>
      </c>
      <c r="CI64">
        <v>6051.1090000000004</v>
      </c>
      <c r="CJ64">
        <v>4566.973</v>
      </c>
      <c r="CK64">
        <v>3333.9749999999999</v>
      </c>
      <c r="CL64">
        <v>4417.4849999999997</v>
      </c>
      <c r="CM64">
        <v>13795.241</v>
      </c>
      <c r="CN64">
        <v>15065.453</v>
      </c>
      <c r="CO64">
        <v>31039.723000000002</v>
      </c>
      <c r="CP64">
        <v>5375.625</v>
      </c>
      <c r="CQ64">
        <v>12431.987999999999</v>
      </c>
      <c r="CR64">
        <v>3991.0160000000001</v>
      </c>
      <c r="CS64">
        <v>4211.83</v>
      </c>
      <c r="CT64">
        <v>15915.898999999999</v>
      </c>
      <c r="CU64">
        <v>10796.674000000001</v>
      </c>
      <c r="CV64">
        <v>7723.0929999999998</v>
      </c>
      <c r="CW64">
        <v>6815.1189999999997</v>
      </c>
    </row>
    <row r="65" spans="1:101">
      <c r="A65" s="2" t="s">
        <v>23</v>
      </c>
      <c r="B65">
        <v>243.941</v>
      </c>
      <c r="C65">
        <v>183.99700000000001</v>
      </c>
      <c r="D65">
        <v>1.3</v>
      </c>
      <c r="E65" t="s">
        <v>176</v>
      </c>
      <c r="F65" s="2">
        <v>-5</v>
      </c>
      <c r="G65" s="2"/>
      <c r="H65" s="2"/>
      <c r="I65" s="2"/>
      <c r="J65" s="2"/>
      <c r="K65" s="2"/>
      <c r="L65" s="2"/>
      <c r="P65">
        <v>5</v>
      </c>
      <c r="Q65" t="s">
        <v>23</v>
      </c>
      <c r="R65">
        <v>1.3160000000000001</v>
      </c>
      <c r="S65">
        <v>6151.6059999999998</v>
      </c>
      <c r="T65">
        <v>7734.509</v>
      </c>
      <c r="U65">
        <v>6794.5630000000001</v>
      </c>
      <c r="V65">
        <v>8569.3349999999991</v>
      </c>
      <c r="W65">
        <v>8733.0879999999997</v>
      </c>
      <c r="X65">
        <v>8436.357</v>
      </c>
      <c r="Y65">
        <v>8316.2420000000002</v>
      </c>
      <c r="Z65">
        <v>127820.70299999999</v>
      </c>
      <c r="AA65">
        <v>133122.658</v>
      </c>
      <c r="AB65">
        <v>130142.95600000001</v>
      </c>
      <c r="AC65">
        <v>132442.255</v>
      </c>
      <c r="AD65">
        <v>242256.514</v>
      </c>
      <c r="AE65">
        <v>218362.8</v>
      </c>
      <c r="AF65">
        <v>341259.84600000002</v>
      </c>
      <c r="AG65">
        <v>1985.2660000000001</v>
      </c>
      <c r="AH65">
        <v>2283.2669999999998</v>
      </c>
      <c r="AI65">
        <v>1753.8309999999999</v>
      </c>
      <c r="AJ65">
        <v>1283.807</v>
      </c>
      <c r="AK65">
        <v>2547.857</v>
      </c>
      <c r="AL65">
        <v>1401.2439999999999</v>
      </c>
      <c r="AM65">
        <v>2136.886</v>
      </c>
      <c r="AN65">
        <v>1486.2950000000001</v>
      </c>
      <c r="AO65">
        <v>1955.3209999999999</v>
      </c>
      <c r="AP65">
        <v>1498.867</v>
      </c>
      <c r="AQ65">
        <v>582054.549</v>
      </c>
      <c r="AR65">
        <v>1580.876</v>
      </c>
      <c r="AS65">
        <v>2262.4079999999999</v>
      </c>
      <c r="AT65">
        <v>225619.992</v>
      </c>
      <c r="AU65">
        <v>2328.7150000000001</v>
      </c>
      <c r="AV65">
        <v>2311.9560000000001</v>
      </c>
      <c r="AW65">
        <v>422897.77399999998</v>
      </c>
      <c r="AX65">
        <v>2093.194</v>
      </c>
      <c r="AY65">
        <v>1947.2159999999999</v>
      </c>
      <c r="AZ65">
        <v>1547.114</v>
      </c>
      <c r="BA65">
        <v>2022.9380000000001</v>
      </c>
      <c r="BB65">
        <v>3098.76</v>
      </c>
      <c r="BC65">
        <v>784371.38500000001</v>
      </c>
      <c r="BD65">
        <v>1489.981</v>
      </c>
      <c r="BE65">
        <v>1372.4490000000001</v>
      </c>
      <c r="BF65">
        <v>2333.4569999999999</v>
      </c>
      <c r="BG65">
        <v>2131.2539999999999</v>
      </c>
      <c r="BH65">
        <v>1426.4459999999999</v>
      </c>
      <c r="BI65">
        <v>1163.2329999999999</v>
      </c>
      <c r="BJ65">
        <v>1802.684</v>
      </c>
      <c r="BK65">
        <v>2173.8029999999999</v>
      </c>
      <c r="BL65">
        <v>2884.8919999999998</v>
      </c>
      <c r="BM65">
        <v>2006.9580000000001</v>
      </c>
      <c r="BN65">
        <v>3793.6669999999999</v>
      </c>
      <c r="BO65">
        <v>173257.38</v>
      </c>
      <c r="BP65">
        <v>160553.39000000001</v>
      </c>
      <c r="BQ65">
        <v>1729.7850000000001</v>
      </c>
      <c r="BR65">
        <v>2319.7930000000001</v>
      </c>
      <c r="BS65">
        <v>2599.3150000000001</v>
      </c>
      <c r="BT65">
        <v>2234.422</v>
      </c>
      <c r="BU65">
        <v>1753.0920000000001</v>
      </c>
      <c r="BV65">
        <v>1698.499</v>
      </c>
      <c r="BW65">
        <v>1636.117</v>
      </c>
      <c r="BX65">
        <v>757134.78399999999</v>
      </c>
      <c r="BY65">
        <v>1935.893</v>
      </c>
      <c r="BZ65">
        <v>2205.6</v>
      </c>
      <c r="CA65">
        <v>2025.5</v>
      </c>
      <c r="CB65">
        <v>1148.71</v>
      </c>
      <c r="CC65">
        <v>1267.5609999999999</v>
      </c>
      <c r="CD65">
        <v>193335.28700000001</v>
      </c>
      <c r="CE65">
        <v>282915.489</v>
      </c>
      <c r="CF65">
        <v>1473.6369999999999</v>
      </c>
      <c r="CG65">
        <v>4995.3779999999997</v>
      </c>
      <c r="CH65">
        <v>326486.23300000001</v>
      </c>
      <c r="CI65">
        <v>1783.316</v>
      </c>
      <c r="CJ65">
        <v>1684.8219999999999</v>
      </c>
      <c r="CK65">
        <v>1005.131</v>
      </c>
      <c r="CL65">
        <v>1468.644</v>
      </c>
      <c r="CM65">
        <v>329173.26299999998</v>
      </c>
      <c r="CN65">
        <v>359296.09399999998</v>
      </c>
      <c r="CO65">
        <v>743102.96699999995</v>
      </c>
      <c r="CP65">
        <v>2390.1950000000002</v>
      </c>
      <c r="CQ65">
        <v>308418.74800000002</v>
      </c>
      <c r="CR65">
        <v>1454.7149999999999</v>
      </c>
      <c r="CS65">
        <v>1884.268</v>
      </c>
      <c r="CT65">
        <v>390654.408</v>
      </c>
      <c r="CU65">
        <v>2983.2429999999999</v>
      </c>
      <c r="CV65">
        <v>2059.2800000000002</v>
      </c>
      <c r="CW65">
        <v>2144.9450000000002</v>
      </c>
    </row>
    <row r="66" spans="1:101">
      <c r="A66" s="2" t="s">
        <v>23</v>
      </c>
      <c r="B66">
        <v>244.941</v>
      </c>
      <c r="C66">
        <v>184.99700000000001</v>
      </c>
      <c r="D66">
        <v>1.3</v>
      </c>
      <c r="E66" t="s">
        <v>177</v>
      </c>
      <c r="F66" s="2">
        <v>-5</v>
      </c>
      <c r="G66" s="2"/>
      <c r="H66" s="2"/>
      <c r="I66" s="2"/>
      <c r="L66" s="2"/>
      <c r="P66">
        <v>6</v>
      </c>
      <c r="Q66" t="s">
        <v>23</v>
      </c>
      <c r="R66">
        <v>1.3160000000000001</v>
      </c>
      <c r="S66">
        <v>70213.222999999998</v>
      </c>
      <c r="T66">
        <v>80015.182000000001</v>
      </c>
      <c r="U66">
        <v>77641.945999999996</v>
      </c>
      <c r="V66">
        <v>69443.054000000004</v>
      </c>
      <c r="W66">
        <v>73720.994000000006</v>
      </c>
      <c r="X66">
        <v>78551.77</v>
      </c>
      <c r="Y66">
        <v>73455.001999999993</v>
      </c>
      <c r="Z66">
        <v>2139926.83</v>
      </c>
      <c r="AA66">
        <v>2136687.9169999999</v>
      </c>
      <c r="AB66">
        <v>2092172.7620000001</v>
      </c>
      <c r="AC66">
        <v>2078297.237</v>
      </c>
      <c r="AD66">
        <v>3885313.3450000002</v>
      </c>
      <c r="AE66">
        <v>3396810.3849999998</v>
      </c>
      <c r="AF66">
        <v>5433553.4589999998</v>
      </c>
      <c r="AG66">
        <v>3981.0790000000002</v>
      </c>
      <c r="AH66">
        <v>4813.3379999999997</v>
      </c>
      <c r="AI66">
        <v>2262.223</v>
      </c>
      <c r="AJ66">
        <v>2086.7869999999998</v>
      </c>
      <c r="AK66">
        <v>4290.942</v>
      </c>
      <c r="AL66">
        <v>2060.7249999999999</v>
      </c>
      <c r="AM66">
        <v>2612.71</v>
      </c>
      <c r="AN66">
        <v>2224.3760000000002</v>
      </c>
      <c r="AO66">
        <v>2278.4850000000001</v>
      </c>
      <c r="AP66">
        <v>2007.1210000000001</v>
      </c>
      <c r="AQ66">
        <v>9110110.5270000007</v>
      </c>
      <c r="AR66">
        <v>2113.6260000000002</v>
      </c>
      <c r="AS66">
        <v>2465.7739999999999</v>
      </c>
      <c r="AT66">
        <v>3600932.3870000001</v>
      </c>
      <c r="AU66">
        <v>5051.4939999999997</v>
      </c>
      <c r="AV66">
        <v>4284.5079999999998</v>
      </c>
      <c r="AW66">
        <v>6657964.0769999996</v>
      </c>
      <c r="AX66">
        <v>3107.7109999999998</v>
      </c>
      <c r="AY66">
        <v>3935.1309999999999</v>
      </c>
      <c r="AZ66">
        <v>2777.4349999999999</v>
      </c>
      <c r="BA66">
        <v>5260.4139999999998</v>
      </c>
      <c r="BB66">
        <v>5723.5839999999998</v>
      </c>
      <c r="BC66">
        <v>12535485.677999999</v>
      </c>
      <c r="BD66">
        <v>1127.0550000000001</v>
      </c>
      <c r="BE66">
        <v>2530.3530000000001</v>
      </c>
      <c r="BF66">
        <v>4501.5789999999997</v>
      </c>
      <c r="BG66">
        <v>4451.7659999999996</v>
      </c>
      <c r="BH66">
        <v>4184.8040000000001</v>
      </c>
      <c r="BI66">
        <v>2175.8110000000001</v>
      </c>
      <c r="BJ66">
        <v>5372.9139999999998</v>
      </c>
      <c r="BK66">
        <v>3883.9259999999999</v>
      </c>
      <c r="BL66">
        <v>20202.144</v>
      </c>
      <c r="BM66">
        <v>2866.4259999999999</v>
      </c>
      <c r="BN66">
        <v>6392.8559999999998</v>
      </c>
      <c r="BO66">
        <v>2746651.142</v>
      </c>
      <c r="BP66">
        <v>2610051.8820000002</v>
      </c>
      <c r="BQ66">
        <v>3384.4360000000001</v>
      </c>
      <c r="BR66">
        <v>4909.5309999999999</v>
      </c>
      <c r="BS66">
        <v>4051.317</v>
      </c>
      <c r="BT66">
        <v>2787.3249999999998</v>
      </c>
      <c r="BU66">
        <v>2223.3319999999999</v>
      </c>
      <c r="BV66">
        <v>3682.663</v>
      </c>
      <c r="BW66">
        <v>1230.576</v>
      </c>
      <c r="BX66">
        <v>11805692.647</v>
      </c>
      <c r="BY66">
        <v>3827.0030000000002</v>
      </c>
      <c r="BZ66">
        <v>2496.4499999999998</v>
      </c>
      <c r="CA66">
        <v>3180.8139999999999</v>
      </c>
      <c r="CB66">
        <v>2642.0349999999999</v>
      </c>
      <c r="CC66">
        <v>2912.1509999999998</v>
      </c>
      <c r="CD66">
        <v>3135198.4959999998</v>
      </c>
      <c r="CE66">
        <v>4428855.6880000001</v>
      </c>
      <c r="CF66">
        <v>1811.3320000000001</v>
      </c>
      <c r="CG66">
        <v>81717.065000000002</v>
      </c>
      <c r="CH66">
        <v>5281918.9280000003</v>
      </c>
      <c r="CI66">
        <v>1952.8430000000001</v>
      </c>
      <c r="CJ66">
        <v>2805.6060000000002</v>
      </c>
      <c r="CK66">
        <v>1001.203</v>
      </c>
      <c r="CL66">
        <v>1298.1780000000001</v>
      </c>
      <c r="CM66">
        <v>5366891.8430000003</v>
      </c>
      <c r="CN66">
        <v>5769173.3990000002</v>
      </c>
      <c r="CO66">
        <v>11662730.005999999</v>
      </c>
      <c r="CP66">
        <v>3968.9409999999998</v>
      </c>
      <c r="CQ66">
        <v>4956888.8090000004</v>
      </c>
      <c r="CR66">
        <v>1919.6790000000001</v>
      </c>
      <c r="CS66">
        <v>3768.4940000000001</v>
      </c>
      <c r="CT66">
        <v>6425706.852</v>
      </c>
      <c r="CU66">
        <v>6351.6769999999997</v>
      </c>
      <c r="CV66">
        <v>2722.0369999999998</v>
      </c>
      <c r="CW66">
        <v>3076.5659999999998</v>
      </c>
    </row>
    <row r="67" spans="1:101">
      <c r="A67" s="2" t="s">
        <v>25</v>
      </c>
      <c r="B67">
        <v>258.89999999999998</v>
      </c>
      <c r="C67">
        <v>78.906999999999996</v>
      </c>
      <c r="D67">
        <v>9</v>
      </c>
      <c r="E67" t="s">
        <v>97</v>
      </c>
      <c r="F67" s="2">
        <v>-25</v>
      </c>
      <c r="G67" s="2"/>
      <c r="H67" s="2"/>
      <c r="I67" s="2"/>
      <c r="J67" s="2">
        <v>9.8000000000000007</v>
      </c>
      <c r="K67" s="3">
        <v>8.5</v>
      </c>
      <c r="L67" s="3">
        <v>11.3</v>
      </c>
      <c r="M67" t="s">
        <v>762</v>
      </c>
      <c r="P67">
        <v>0</v>
      </c>
      <c r="Q67" t="s">
        <v>25</v>
      </c>
      <c r="R67">
        <v>9.8719999999999999</v>
      </c>
      <c r="S67">
        <v>14272.244000000001</v>
      </c>
      <c r="T67">
        <v>8606.1080000000002</v>
      </c>
      <c r="U67">
        <v>16100.776</v>
      </c>
      <c r="V67">
        <v>116819491.714</v>
      </c>
      <c r="W67">
        <v>114656324.85699999</v>
      </c>
      <c r="X67">
        <v>124307125.85699999</v>
      </c>
      <c r="Y67">
        <v>127443458.57099999</v>
      </c>
      <c r="Z67">
        <v>1273260.7720000001</v>
      </c>
      <c r="AA67">
        <v>1266620.7949999999</v>
      </c>
      <c r="AB67">
        <v>1221882.4890000001</v>
      </c>
      <c r="AC67">
        <v>1272605.365</v>
      </c>
      <c r="AD67">
        <v>325067.32900000003</v>
      </c>
      <c r="AE67">
        <v>225170.92499999999</v>
      </c>
      <c r="AF67">
        <v>265854.39899999998</v>
      </c>
      <c r="AG67">
        <v>2119263.2990000001</v>
      </c>
      <c r="AH67">
        <v>1818505</v>
      </c>
      <c r="AI67">
        <v>2025817.8840000001</v>
      </c>
      <c r="AJ67">
        <v>2630081.716</v>
      </c>
      <c r="AK67">
        <v>1658163.456</v>
      </c>
      <c r="AL67">
        <v>2132469.9539999999</v>
      </c>
      <c r="AM67">
        <v>2039438.89</v>
      </c>
      <c r="AN67">
        <v>2335785.5950000002</v>
      </c>
      <c r="AO67">
        <v>1797802.308</v>
      </c>
      <c r="AP67">
        <v>1542491.933</v>
      </c>
      <c r="AQ67">
        <v>372425.58199999999</v>
      </c>
      <c r="AR67">
        <v>1720321.0249999999</v>
      </c>
      <c r="AS67">
        <v>2631595.5490000001</v>
      </c>
      <c r="AT67">
        <v>277034.68199999997</v>
      </c>
      <c r="AU67">
        <v>1557457.76</v>
      </c>
      <c r="AV67">
        <v>2212483.0970000001</v>
      </c>
      <c r="AW67">
        <v>302392.027</v>
      </c>
      <c r="AX67">
        <v>1940925.79</v>
      </c>
      <c r="AY67">
        <v>2210163.429</v>
      </c>
      <c r="AZ67">
        <v>2116661.9739999999</v>
      </c>
      <c r="BA67">
        <v>2353941.5419999999</v>
      </c>
      <c r="BB67">
        <v>2132329.5380000002</v>
      </c>
      <c r="BC67">
        <v>473386.85700000002</v>
      </c>
      <c r="BD67">
        <v>1795460.9080000001</v>
      </c>
      <c r="BE67">
        <v>1879288.3030000001</v>
      </c>
      <c r="BF67">
        <v>1952345.605</v>
      </c>
      <c r="BG67">
        <v>2146470.1690000002</v>
      </c>
      <c r="BH67">
        <v>1982640.9750000001</v>
      </c>
      <c r="BI67">
        <v>2522417.7230000002</v>
      </c>
      <c r="BJ67">
        <v>2297641.0359999998</v>
      </c>
      <c r="BK67">
        <v>2163853.818</v>
      </c>
      <c r="BL67">
        <v>2003837.3359999999</v>
      </c>
      <c r="BM67">
        <v>1509236.49</v>
      </c>
      <c r="BN67">
        <v>3606604.3450000002</v>
      </c>
      <c r="BO67">
        <v>230361.28899999999</v>
      </c>
      <c r="BP67">
        <v>274233.05599999998</v>
      </c>
      <c r="BQ67">
        <v>2053681.49</v>
      </c>
      <c r="BR67">
        <v>1959944.764</v>
      </c>
      <c r="BS67">
        <v>2178823.1749999998</v>
      </c>
      <c r="BT67">
        <v>2500046.054</v>
      </c>
      <c r="BU67">
        <v>2444055.4569999999</v>
      </c>
      <c r="BV67">
        <v>2039062.1059999999</v>
      </c>
      <c r="BW67">
        <v>2129372.4989999998</v>
      </c>
      <c r="BX67">
        <v>512767.70699999999</v>
      </c>
      <c r="BY67">
        <v>1769590.6470000001</v>
      </c>
      <c r="BZ67">
        <v>2419680.0490000001</v>
      </c>
      <c r="CA67">
        <v>2342527.5430000001</v>
      </c>
      <c r="CB67">
        <v>2462527.5240000002</v>
      </c>
      <c r="CC67">
        <v>2446036.986</v>
      </c>
      <c r="CD67">
        <v>230973.04399999999</v>
      </c>
      <c r="CE67">
        <v>215662.204</v>
      </c>
      <c r="CF67">
        <v>1864852.4</v>
      </c>
      <c r="CG67">
        <v>2057928.101</v>
      </c>
      <c r="CH67">
        <v>676362.32299999997</v>
      </c>
      <c r="CI67">
        <v>2943598.2119999998</v>
      </c>
      <c r="CJ67">
        <v>2250310.844</v>
      </c>
      <c r="CK67">
        <v>2032017.798</v>
      </c>
      <c r="CL67">
        <v>2075539.8689999999</v>
      </c>
      <c r="CM67">
        <v>423900.17599999998</v>
      </c>
      <c r="CN67">
        <v>318714.23700000002</v>
      </c>
      <c r="CO67">
        <v>426585.95299999998</v>
      </c>
      <c r="CP67">
        <v>2531257.4589999998</v>
      </c>
      <c r="CQ67">
        <v>239104.92199999999</v>
      </c>
      <c r="CR67">
        <v>2320752.764</v>
      </c>
      <c r="CS67">
        <v>2116495.2919999999</v>
      </c>
      <c r="CT67">
        <v>340391.94</v>
      </c>
      <c r="CU67">
        <v>3054206.0789999999</v>
      </c>
      <c r="CV67">
        <v>2181445.0669999998</v>
      </c>
      <c r="CW67">
        <v>2624462.0520000001</v>
      </c>
    </row>
    <row r="68" spans="1:101">
      <c r="A68" s="2" t="s">
        <v>25</v>
      </c>
      <c r="B68">
        <v>259.89999999999998</v>
      </c>
      <c r="C68">
        <v>78.906999999999996</v>
      </c>
      <c r="D68">
        <v>9</v>
      </c>
      <c r="E68" t="s">
        <v>156</v>
      </c>
      <c r="F68" s="2">
        <v>-25</v>
      </c>
      <c r="G68" s="2"/>
      <c r="H68" s="2"/>
      <c r="I68" s="2"/>
      <c r="J68" s="3"/>
      <c r="K68" s="3"/>
      <c r="L68" s="3"/>
      <c r="P68">
        <v>1</v>
      </c>
      <c r="Q68" t="s">
        <v>25</v>
      </c>
      <c r="R68">
        <v>9.8719999999999999</v>
      </c>
      <c r="S68">
        <v>2057.1779999999999</v>
      </c>
      <c r="T68">
        <v>2392.2489999999998</v>
      </c>
      <c r="U68">
        <v>1893.8779999999999</v>
      </c>
      <c r="V68">
        <v>8342333.5</v>
      </c>
      <c r="W68">
        <v>7801617.8569999998</v>
      </c>
      <c r="X68">
        <v>8609959.2860000003</v>
      </c>
      <c r="Y68">
        <v>8778560.1429999992</v>
      </c>
      <c r="Z68">
        <v>109419.29700000001</v>
      </c>
      <c r="AA68">
        <v>107653.49400000001</v>
      </c>
      <c r="AB68">
        <v>96064.754000000001</v>
      </c>
      <c r="AC68">
        <v>112394.41</v>
      </c>
      <c r="AD68">
        <v>41806.065000000002</v>
      </c>
      <c r="AE68">
        <v>24365.866000000002</v>
      </c>
      <c r="AF68">
        <v>30957.251</v>
      </c>
      <c r="AG68">
        <v>160424.29999999999</v>
      </c>
      <c r="AH68">
        <v>144483.45000000001</v>
      </c>
      <c r="AI68">
        <v>157366.13099999999</v>
      </c>
      <c r="AJ68">
        <v>206688.38699999999</v>
      </c>
      <c r="AK68">
        <v>124848.708</v>
      </c>
      <c r="AL68">
        <v>177517.87100000001</v>
      </c>
      <c r="AM68">
        <v>155983.93299999999</v>
      </c>
      <c r="AN68">
        <v>189052.04199999999</v>
      </c>
      <c r="AO68">
        <v>144925.13200000001</v>
      </c>
      <c r="AP68">
        <v>135236.04199999999</v>
      </c>
      <c r="AQ68">
        <v>39649.093999999997</v>
      </c>
      <c r="AR68">
        <v>147880.22</v>
      </c>
      <c r="AS68">
        <v>207375.549</v>
      </c>
      <c r="AT68">
        <v>32802.025999999998</v>
      </c>
      <c r="AU68">
        <v>131044.094</v>
      </c>
      <c r="AV68">
        <v>171797.008</v>
      </c>
      <c r="AW68">
        <v>40387.9</v>
      </c>
      <c r="AX68">
        <v>156763.315</v>
      </c>
      <c r="AY68">
        <v>161607.39000000001</v>
      </c>
      <c r="AZ68">
        <v>167684.10999999999</v>
      </c>
      <c r="BA68">
        <v>178019.367</v>
      </c>
      <c r="BB68">
        <v>169579.109</v>
      </c>
      <c r="BC68">
        <v>50047.07</v>
      </c>
      <c r="BD68">
        <v>140043.29199999999</v>
      </c>
      <c r="BE68">
        <v>154119.66699999999</v>
      </c>
      <c r="BF68">
        <v>142603.79800000001</v>
      </c>
      <c r="BG68">
        <v>169278.715</v>
      </c>
      <c r="BH68">
        <v>157851.06400000001</v>
      </c>
      <c r="BI68">
        <v>194764.285</v>
      </c>
      <c r="BJ68">
        <v>173281.40299999999</v>
      </c>
      <c r="BK68">
        <v>179500.038</v>
      </c>
      <c r="BL68">
        <v>155287.32</v>
      </c>
      <c r="BM68">
        <v>128975.82399999999</v>
      </c>
      <c r="BN68">
        <v>252271.717</v>
      </c>
      <c r="BO68">
        <v>31169.567999999999</v>
      </c>
      <c r="BP68">
        <v>34286.697</v>
      </c>
      <c r="BQ68">
        <v>163893.70199999999</v>
      </c>
      <c r="BR68">
        <v>148475.647</v>
      </c>
      <c r="BS68">
        <v>168212.81599999999</v>
      </c>
      <c r="BT68">
        <v>183207.16200000001</v>
      </c>
      <c r="BU68">
        <v>191222.20600000001</v>
      </c>
      <c r="BV68">
        <v>159148.655</v>
      </c>
      <c r="BW68">
        <v>165863.538</v>
      </c>
      <c r="BX68">
        <v>45875.256999999998</v>
      </c>
      <c r="BY68">
        <v>147137.49900000001</v>
      </c>
      <c r="BZ68">
        <v>199476.43900000001</v>
      </c>
      <c r="CA68">
        <v>193457.34400000001</v>
      </c>
      <c r="CB68">
        <v>190073.31200000001</v>
      </c>
      <c r="CC68">
        <v>195120.07800000001</v>
      </c>
      <c r="CD68">
        <v>30231.83</v>
      </c>
      <c r="CE68">
        <v>22807.16</v>
      </c>
      <c r="CF68">
        <v>140617.90700000001</v>
      </c>
      <c r="CG68">
        <v>159057.04699999999</v>
      </c>
      <c r="CH68">
        <v>75450.271999999997</v>
      </c>
      <c r="CI68">
        <v>220656.83499999999</v>
      </c>
      <c r="CJ68">
        <v>183775.867</v>
      </c>
      <c r="CK68">
        <v>167716.046</v>
      </c>
      <c r="CL68">
        <v>164152.33499999999</v>
      </c>
      <c r="CM68">
        <v>43425.177000000003</v>
      </c>
      <c r="CN68">
        <v>39113.832999999999</v>
      </c>
      <c r="CO68">
        <v>46278.411</v>
      </c>
      <c r="CP68">
        <v>191449.55499999999</v>
      </c>
      <c r="CQ68">
        <v>23721.988000000001</v>
      </c>
      <c r="CR68">
        <v>187720.01800000001</v>
      </c>
      <c r="CS68">
        <v>146233.823</v>
      </c>
      <c r="CT68">
        <v>38679.671999999999</v>
      </c>
      <c r="CU68">
        <v>227719.628</v>
      </c>
      <c r="CV68">
        <v>167885.81</v>
      </c>
      <c r="CW68">
        <v>193359.16899999999</v>
      </c>
    </row>
    <row r="69" spans="1:101">
      <c r="A69" s="2" t="s">
        <v>25</v>
      </c>
      <c r="B69">
        <v>260.89999999999998</v>
      </c>
      <c r="C69">
        <v>78.906999999999996</v>
      </c>
      <c r="D69">
        <v>9</v>
      </c>
      <c r="E69" t="s">
        <v>157</v>
      </c>
      <c r="F69" s="2">
        <v>-25</v>
      </c>
      <c r="G69" s="2"/>
      <c r="H69" s="2"/>
      <c r="I69" s="2"/>
      <c r="J69" s="3"/>
      <c r="K69" s="3"/>
      <c r="L69" s="3"/>
      <c r="P69">
        <v>2</v>
      </c>
      <c r="Q69" t="s">
        <v>25</v>
      </c>
      <c r="R69">
        <v>9.8719999999999999</v>
      </c>
      <c r="S69">
        <v>469179.429</v>
      </c>
      <c r="T69">
        <v>344579.71399999998</v>
      </c>
      <c r="U69">
        <v>299490.14299999998</v>
      </c>
      <c r="V69">
        <v>2658378.429</v>
      </c>
      <c r="W69">
        <v>2570094.1430000002</v>
      </c>
      <c r="X69">
        <v>2589900.8569999998</v>
      </c>
      <c r="Y69">
        <v>2610777.1430000002</v>
      </c>
      <c r="Z69">
        <v>697147.99399999995</v>
      </c>
      <c r="AA69">
        <v>711153.65899999999</v>
      </c>
      <c r="AB69">
        <v>622238.45900000003</v>
      </c>
      <c r="AC69">
        <v>716197.34600000002</v>
      </c>
      <c r="AD69">
        <v>778651.77500000002</v>
      </c>
      <c r="AE69">
        <v>609689.45200000005</v>
      </c>
      <c r="AF69">
        <v>578185.27300000004</v>
      </c>
      <c r="AG69">
        <v>787915.25199999998</v>
      </c>
      <c r="AH69">
        <v>646697.11699999997</v>
      </c>
      <c r="AI69">
        <v>635756.61399999994</v>
      </c>
      <c r="AJ69">
        <v>569912.86399999994</v>
      </c>
      <c r="AK69">
        <v>577838.24899999995</v>
      </c>
      <c r="AL69">
        <v>625533.32799999998</v>
      </c>
      <c r="AM69">
        <v>684543.64899999998</v>
      </c>
      <c r="AN69">
        <v>612851.99899999995</v>
      </c>
      <c r="AO69">
        <v>586733.98100000003</v>
      </c>
      <c r="AP69">
        <v>538986.16599999997</v>
      </c>
      <c r="AQ69">
        <v>638658.19200000004</v>
      </c>
      <c r="AR69">
        <v>624959.24399999995</v>
      </c>
      <c r="AS69">
        <v>696321.42299999995</v>
      </c>
      <c r="AT69">
        <v>700117.76800000004</v>
      </c>
      <c r="AU69">
        <v>786053.69799999997</v>
      </c>
      <c r="AV69">
        <v>813171.25100000005</v>
      </c>
      <c r="AW69">
        <v>563075.13800000004</v>
      </c>
      <c r="AX69">
        <v>642622.53899999999</v>
      </c>
      <c r="AY69">
        <v>546309.13399999996</v>
      </c>
      <c r="AZ69">
        <v>742693.06499999994</v>
      </c>
      <c r="BA69">
        <v>757570.13899999997</v>
      </c>
      <c r="BB69">
        <v>889703.90800000005</v>
      </c>
      <c r="BC69">
        <v>905557.42200000002</v>
      </c>
      <c r="BD69">
        <v>451496.022</v>
      </c>
      <c r="BE69">
        <v>589810.32999999996</v>
      </c>
      <c r="BF69">
        <v>758218.98600000003</v>
      </c>
      <c r="BG69">
        <v>752070.32799999998</v>
      </c>
      <c r="BH69">
        <v>596714.82700000005</v>
      </c>
      <c r="BI69">
        <v>664472.78099999996</v>
      </c>
      <c r="BJ69">
        <v>660198.01399999997</v>
      </c>
      <c r="BK69">
        <v>631020.56000000006</v>
      </c>
      <c r="BL69">
        <v>920444.94900000002</v>
      </c>
      <c r="BM69">
        <v>655197.04299999995</v>
      </c>
      <c r="BN69">
        <v>935380.45200000005</v>
      </c>
      <c r="BO69">
        <v>605354.38600000006</v>
      </c>
      <c r="BP69">
        <v>743990.79</v>
      </c>
      <c r="BQ69">
        <v>581062.55299999996</v>
      </c>
      <c r="BR69">
        <v>724762.62399999995</v>
      </c>
      <c r="BS69">
        <v>870043.50600000005</v>
      </c>
      <c r="BT69">
        <v>817795.67200000002</v>
      </c>
      <c r="BU69">
        <v>595839.18599999999</v>
      </c>
      <c r="BV69">
        <v>644070.88399999996</v>
      </c>
      <c r="BW69">
        <v>436688.35600000003</v>
      </c>
      <c r="BX69">
        <v>943567.75899999996</v>
      </c>
      <c r="BY69">
        <v>683281.46900000004</v>
      </c>
      <c r="BZ69">
        <v>710921.06</v>
      </c>
      <c r="CA69">
        <v>742827.46499999997</v>
      </c>
      <c r="CB69">
        <v>638742.85600000003</v>
      </c>
      <c r="CC69">
        <v>575884.74</v>
      </c>
      <c r="CD69">
        <v>650687.66500000004</v>
      </c>
      <c r="CE69">
        <v>593297.77399999998</v>
      </c>
      <c r="CF69">
        <v>446340.12599999999</v>
      </c>
      <c r="CG69">
        <v>947948.24800000002</v>
      </c>
      <c r="CH69">
        <v>698308.64399999997</v>
      </c>
      <c r="CI69">
        <v>641907.85699999996</v>
      </c>
      <c r="CJ69">
        <v>591326.75600000005</v>
      </c>
      <c r="CK69">
        <v>540682.04299999995</v>
      </c>
      <c r="CL69">
        <v>507736.88799999998</v>
      </c>
      <c r="CM69">
        <v>635879.20799999998</v>
      </c>
      <c r="CN69">
        <v>583113.88399999996</v>
      </c>
      <c r="CO69">
        <v>991568.32799999998</v>
      </c>
      <c r="CP69">
        <v>651019.96900000004</v>
      </c>
      <c r="CQ69">
        <v>583498.66700000002</v>
      </c>
      <c r="CR69">
        <v>512016.82799999998</v>
      </c>
      <c r="CS69">
        <v>440609.40399999998</v>
      </c>
      <c r="CT69">
        <v>618252.978</v>
      </c>
      <c r="CU69">
        <v>937839.32</v>
      </c>
      <c r="CV69">
        <v>871080.01300000004</v>
      </c>
      <c r="CW69">
        <v>784133.00600000005</v>
      </c>
    </row>
    <row r="70" spans="1:101">
      <c r="A70" s="2" t="s">
        <v>25</v>
      </c>
      <c r="B70">
        <v>261.89999999999998</v>
      </c>
      <c r="C70">
        <v>78.906999999999996</v>
      </c>
      <c r="D70">
        <v>9</v>
      </c>
      <c r="E70" t="s">
        <v>158</v>
      </c>
      <c r="F70" s="2">
        <v>-25</v>
      </c>
      <c r="G70" s="2"/>
      <c r="H70" s="2"/>
      <c r="I70" s="2"/>
      <c r="J70" s="3"/>
      <c r="K70" s="3"/>
      <c r="L70" s="3"/>
      <c r="P70">
        <v>3</v>
      </c>
      <c r="Q70" t="s">
        <v>25</v>
      </c>
      <c r="R70">
        <v>9.8719999999999999</v>
      </c>
      <c r="S70">
        <v>28947.929</v>
      </c>
      <c r="T70">
        <v>17555.571</v>
      </c>
      <c r="U70">
        <v>14607</v>
      </c>
      <c r="V70">
        <v>161573.929</v>
      </c>
      <c r="W70">
        <v>160398.28599999999</v>
      </c>
      <c r="X70">
        <v>164185.85699999999</v>
      </c>
      <c r="Y70">
        <v>164591.429</v>
      </c>
      <c r="Z70">
        <v>338885.03499999997</v>
      </c>
      <c r="AA70">
        <v>362968.03600000002</v>
      </c>
      <c r="AB70">
        <v>380618.76400000002</v>
      </c>
      <c r="AC70">
        <v>428389.07400000002</v>
      </c>
      <c r="AD70">
        <v>139246.459</v>
      </c>
      <c r="AE70">
        <v>70654.48</v>
      </c>
      <c r="AF70">
        <v>49069.254999999997</v>
      </c>
      <c r="AG70">
        <v>65737.156000000003</v>
      </c>
      <c r="AH70">
        <v>52996.156999999999</v>
      </c>
      <c r="AI70">
        <v>53440.601000000002</v>
      </c>
      <c r="AJ70">
        <v>48740.497000000003</v>
      </c>
      <c r="AK70">
        <v>48763.898000000001</v>
      </c>
      <c r="AL70">
        <v>61818.805999999997</v>
      </c>
      <c r="AM70">
        <v>62282.389000000003</v>
      </c>
      <c r="AN70">
        <v>56034.625</v>
      </c>
      <c r="AO70">
        <v>50670.353000000003</v>
      </c>
      <c r="AP70">
        <v>45433.572</v>
      </c>
      <c r="AQ70">
        <v>124888.692</v>
      </c>
      <c r="AR70">
        <v>56890.936000000002</v>
      </c>
      <c r="AS70">
        <v>63250.474999999999</v>
      </c>
      <c r="AT70">
        <v>93486.64</v>
      </c>
      <c r="AU70">
        <v>64871.500999999997</v>
      </c>
      <c r="AV70">
        <v>73715.543999999994</v>
      </c>
      <c r="AW70">
        <v>96757.600999999995</v>
      </c>
      <c r="AX70">
        <v>50381.05</v>
      </c>
      <c r="AY70">
        <v>45139.713000000003</v>
      </c>
      <c r="AZ70">
        <v>53804.351000000002</v>
      </c>
      <c r="BA70">
        <v>67861.089000000007</v>
      </c>
      <c r="BB70">
        <v>73309.028000000006</v>
      </c>
      <c r="BC70">
        <v>209408.014</v>
      </c>
      <c r="BD70">
        <v>41190.207000000002</v>
      </c>
      <c r="BE70">
        <v>46839.127999999997</v>
      </c>
      <c r="BF70">
        <v>62696.245000000003</v>
      </c>
      <c r="BG70">
        <v>60799.072</v>
      </c>
      <c r="BH70">
        <v>53712.315000000002</v>
      </c>
      <c r="BI70">
        <v>59727.853000000003</v>
      </c>
      <c r="BJ70">
        <v>54977.421000000002</v>
      </c>
      <c r="BK70">
        <v>54562.978999999999</v>
      </c>
      <c r="BL70">
        <v>77961.581999999995</v>
      </c>
      <c r="BM70">
        <v>59241.161999999997</v>
      </c>
      <c r="BN70">
        <v>81833.543000000005</v>
      </c>
      <c r="BO70">
        <v>95806.98</v>
      </c>
      <c r="BP70">
        <v>107601.72</v>
      </c>
      <c r="BQ70">
        <v>54219.142</v>
      </c>
      <c r="BR70">
        <v>54491.057999999997</v>
      </c>
      <c r="BS70">
        <v>71706.774999999994</v>
      </c>
      <c r="BT70">
        <v>66246.975000000006</v>
      </c>
      <c r="BU70">
        <v>52890.339</v>
      </c>
      <c r="BV70">
        <v>50867.169000000002</v>
      </c>
      <c r="BW70">
        <v>39621.813000000002</v>
      </c>
      <c r="BX70">
        <v>119414.611</v>
      </c>
      <c r="BY70">
        <v>65209.402000000002</v>
      </c>
      <c r="BZ70">
        <v>70646.755000000005</v>
      </c>
      <c r="CA70">
        <v>66975.956999999995</v>
      </c>
      <c r="CB70">
        <v>53969.248</v>
      </c>
      <c r="CC70">
        <v>51687.89</v>
      </c>
      <c r="CD70">
        <v>80957.652000000002</v>
      </c>
      <c r="CE70">
        <v>77704.694000000003</v>
      </c>
      <c r="CF70">
        <v>33168.095999999998</v>
      </c>
      <c r="CG70">
        <v>89008.153999999995</v>
      </c>
      <c r="CH70">
        <v>221106.57399999999</v>
      </c>
      <c r="CI70">
        <v>53347.212</v>
      </c>
      <c r="CJ70">
        <v>53273.078000000001</v>
      </c>
      <c r="CK70">
        <v>57698.962</v>
      </c>
      <c r="CL70">
        <v>46008.569000000003</v>
      </c>
      <c r="CM70">
        <v>136032.72700000001</v>
      </c>
      <c r="CN70">
        <v>116786.132</v>
      </c>
      <c r="CO70">
        <v>201103.552</v>
      </c>
      <c r="CP70">
        <v>52607.402000000002</v>
      </c>
      <c r="CQ70">
        <v>85823.342000000004</v>
      </c>
      <c r="CR70">
        <v>44697.752999999997</v>
      </c>
      <c r="CS70">
        <v>35527.243000000002</v>
      </c>
      <c r="CT70">
        <v>126169.636</v>
      </c>
      <c r="CU70">
        <v>74370.5</v>
      </c>
      <c r="CV70">
        <v>74392.255999999994</v>
      </c>
      <c r="CW70">
        <v>59621.080999999998</v>
      </c>
    </row>
    <row r="71" spans="1:101">
      <c r="A71" s="2" t="s">
        <v>25</v>
      </c>
      <c r="B71">
        <v>262.89999999999998</v>
      </c>
      <c r="C71">
        <v>78.906999999999996</v>
      </c>
      <c r="D71">
        <v>9</v>
      </c>
      <c r="E71" t="s">
        <v>159</v>
      </c>
      <c r="F71" s="2">
        <v>-25</v>
      </c>
      <c r="G71" s="2"/>
      <c r="H71" s="2"/>
      <c r="I71" s="2"/>
      <c r="J71" s="3"/>
      <c r="K71" s="3"/>
      <c r="L71" s="3"/>
      <c r="P71">
        <v>4</v>
      </c>
      <c r="Q71" t="s">
        <v>25</v>
      </c>
      <c r="R71">
        <v>9.8719999999999999</v>
      </c>
      <c r="S71">
        <v>56867.993999999999</v>
      </c>
      <c r="T71">
        <v>40006.042000000001</v>
      </c>
      <c r="U71">
        <v>43904</v>
      </c>
      <c r="V71">
        <v>706907.5</v>
      </c>
      <c r="W71">
        <v>670240.85699999996</v>
      </c>
      <c r="X71">
        <v>676848.85699999996</v>
      </c>
      <c r="Y71">
        <v>726634.28599999996</v>
      </c>
      <c r="Z71">
        <v>106226.192</v>
      </c>
      <c r="AA71">
        <v>114394.213</v>
      </c>
      <c r="AB71">
        <v>94613.020999999993</v>
      </c>
      <c r="AC71">
        <v>102101.588</v>
      </c>
      <c r="AD71">
        <v>117170.33500000001</v>
      </c>
      <c r="AE71">
        <v>91292.425000000003</v>
      </c>
      <c r="AF71">
        <v>82735.554000000004</v>
      </c>
      <c r="AG71">
        <v>112077.79399999999</v>
      </c>
      <c r="AH71">
        <v>80613.952000000005</v>
      </c>
      <c r="AI71">
        <v>76631.400999999998</v>
      </c>
      <c r="AJ71">
        <v>75706.010999999999</v>
      </c>
      <c r="AK71">
        <v>77441.322</v>
      </c>
      <c r="AL71">
        <v>79163.884000000005</v>
      </c>
      <c r="AM71">
        <v>87312.152000000002</v>
      </c>
      <c r="AN71">
        <v>86802.84</v>
      </c>
      <c r="AO71">
        <v>76406.573000000004</v>
      </c>
      <c r="AP71">
        <v>64558.021000000001</v>
      </c>
      <c r="AQ71">
        <v>98532.157000000007</v>
      </c>
      <c r="AR71">
        <v>79151.077000000005</v>
      </c>
      <c r="AS71">
        <v>88156.601999999999</v>
      </c>
      <c r="AT71">
        <v>112480.898</v>
      </c>
      <c r="AU71">
        <v>100343.98699999999</v>
      </c>
      <c r="AV71">
        <v>104128.368</v>
      </c>
      <c r="AW71">
        <v>86269.513000000006</v>
      </c>
      <c r="AX71">
        <v>75316.952000000005</v>
      </c>
      <c r="AY71">
        <v>69289.688999999998</v>
      </c>
      <c r="AZ71">
        <v>90411.710999999996</v>
      </c>
      <c r="BA71">
        <v>101745.04300000001</v>
      </c>
      <c r="BB71">
        <v>113685.65700000001</v>
      </c>
      <c r="BC71">
        <v>140481.19200000001</v>
      </c>
      <c r="BD71">
        <v>56056.063000000002</v>
      </c>
      <c r="BE71">
        <v>74417.819000000003</v>
      </c>
      <c r="BF71">
        <v>99850.391000000003</v>
      </c>
      <c r="BG71">
        <v>90119.888000000006</v>
      </c>
      <c r="BH71">
        <v>77911.070999999996</v>
      </c>
      <c r="BI71">
        <v>82192.308000000005</v>
      </c>
      <c r="BJ71">
        <v>93959.832999999999</v>
      </c>
      <c r="BK71">
        <v>78870.664999999994</v>
      </c>
      <c r="BL71">
        <v>123536.04399999999</v>
      </c>
      <c r="BM71">
        <v>84114.64</v>
      </c>
      <c r="BN71">
        <v>123376.05</v>
      </c>
      <c r="BO71">
        <v>94185.356</v>
      </c>
      <c r="BP71">
        <v>111232.5</v>
      </c>
      <c r="BQ71">
        <v>78058.607999999993</v>
      </c>
      <c r="BR71">
        <v>91981.539000000004</v>
      </c>
      <c r="BS71">
        <v>111093.728</v>
      </c>
      <c r="BT71">
        <v>103248.361</v>
      </c>
      <c r="BU71">
        <v>78485.994000000006</v>
      </c>
      <c r="BV71">
        <v>81368.789999999994</v>
      </c>
      <c r="BW71">
        <v>55565.993000000002</v>
      </c>
      <c r="BX71">
        <v>132799.628</v>
      </c>
      <c r="BY71">
        <v>84473.388000000006</v>
      </c>
      <c r="BZ71">
        <v>94750.691000000006</v>
      </c>
      <c r="CA71">
        <v>100382.796</v>
      </c>
      <c r="CB71">
        <v>79168.27</v>
      </c>
      <c r="CC71">
        <v>67914.630999999994</v>
      </c>
      <c r="CD71">
        <v>91681.608999999997</v>
      </c>
      <c r="CE71">
        <v>86051.411999999997</v>
      </c>
      <c r="CF71">
        <v>57836.245000000003</v>
      </c>
      <c r="CG71">
        <v>113360.891</v>
      </c>
      <c r="CH71">
        <v>113777.677</v>
      </c>
      <c r="CI71">
        <v>77027.892000000007</v>
      </c>
      <c r="CJ71">
        <v>70368.054000000004</v>
      </c>
      <c r="CK71">
        <v>62013.103000000003</v>
      </c>
      <c r="CL71">
        <v>62198.758999999998</v>
      </c>
      <c r="CM71">
        <v>94373.679000000004</v>
      </c>
      <c r="CN71">
        <v>82908.831999999995</v>
      </c>
      <c r="CO71">
        <v>131490.785</v>
      </c>
      <c r="CP71">
        <v>80332.406000000003</v>
      </c>
      <c r="CQ71">
        <v>76607.040999999997</v>
      </c>
      <c r="CR71">
        <v>61385.864000000001</v>
      </c>
      <c r="CS71">
        <v>56273.697999999997</v>
      </c>
      <c r="CT71">
        <v>92205.14</v>
      </c>
      <c r="CU71">
        <v>113409.692</v>
      </c>
      <c r="CV71">
        <v>97066.68</v>
      </c>
      <c r="CW71">
        <v>94411.516000000003</v>
      </c>
    </row>
    <row r="72" spans="1:101">
      <c r="A72" s="2" t="s">
        <v>25</v>
      </c>
      <c r="B72">
        <v>263.89999999999998</v>
      </c>
      <c r="C72">
        <v>78.906999999999996</v>
      </c>
      <c r="D72">
        <v>9</v>
      </c>
      <c r="E72" t="s">
        <v>160</v>
      </c>
      <c r="F72" s="2">
        <v>-25</v>
      </c>
      <c r="G72" s="2"/>
      <c r="H72" s="2"/>
      <c r="I72" s="2"/>
      <c r="J72" s="3"/>
      <c r="K72" s="3"/>
      <c r="L72" s="3"/>
      <c r="P72">
        <v>5</v>
      </c>
      <c r="Q72" t="s">
        <v>25</v>
      </c>
      <c r="R72">
        <v>9.8719999999999999</v>
      </c>
      <c r="S72">
        <v>7694.1660000000002</v>
      </c>
      <c r="T72">
        <v>6703.8149999999996</v>
      </c>
      <c r="U72">
        <v>3725.68</v>
      </c>
      <c r="V72">
        <v>58047.071000000004</v>
      </c>
      <c r="W72">
        <v>56210.571000000004</v>
      </c>
      <c r="X72">
        <v>54945.571000000004</v>
      </c>
      <c r="Y72">
        <v>56786.142999999996</v>
      </c>
      <c r="Z72">
        <v>74447.311000000002</v>
      </c>
      <c r="AA72">
        <v>68977.286999999997</v>
      </c>
      <c r="AB72">
        <v>69033.773000000001</v>
      </c>
      <c r="AC72">
        <v>73383.771999999997</v>
      </c>
      <c r="AD72">
        <v>149668.77799999999</v>
      </c>
      <c r="AE72">
        <v>120375.09</v>
      </c>
      <c r="AF72">
        <v>147368.31299999999</v>
      </c>
      <c r="AG72">
        <v>26693.887999999999</v>
      </c>
      <c r="AH72">
        <v>26798.116000000002</v>
      </c>
      <c r="AI72">
        <v>34447.883999999998</v>
      </c>
      <c r="AJ72">
        <v>23523.938999999998</v>
      </c>
      <c r="AK72">
        <v>24541.018</v>
      </c>
      <c r="AL72">
        <v>30991.97</v>
      </c>
      <c r="AM72">
        <v>37767.542000000001</v>
      </c>
      <c r="AN72">
        <v>28467.239000000001</v>
      </c>
      <c r="AO72">
        <v>30386.603999999999</v>
      </c>
      <c r="AP72">
        <v>26853.715</v>
      </c>
      <c r="AQ72">
        <v>111984.476</v>
      </c>
      <c r="AR72">
        <v>31613.879000000001</v>
      </c>
      <c r="AS72">
        <v>35422.232000000004</v>
      </c>
      <c r="AT72">
        <v>168662.50700000001</v>
      </c>
      <c r="AU72">
        <v>22242.602999999999</v>
      </c>
      <c r="AV72">
        <v>26471.233</v>
      </c>
      <c r="AW72">
        <v>129211.54700000001</v>
      </c>
      <c r="AX72">
        <v>20747.385999999999</v>
      </c>
      <c r="AY72">
        <v>20132.877</v>
      </c>
      <c r="AZ72">
        <v>27359.243999999999</v>
      </c>
      <c r="BA72">
        <v>29248.566999999999</v>
      </c>
      <c r="BB72">
        <v>34295.826000000001</v>
      </c>
      <c r="BC72">
        <v>174111.74100000001</v>
      </c>
      <c r="BD72">
        <v>24549.912</v>
      </c>
      <c r="BE72">
        <v>29925.371999999999</v>
      </c>
      <c r="BF72">
        <v>26346.192999999999</v>
      </c>
      <c r="BG72">
        <v>28630.662</v>
      </c>
      <c r="BH72">
        <v>30286.242999999999</v>
      </c>
      <c r="BI72">
        <v>24206.552</v>
      </c>
      <c r="BJ72">
        <v>29179.212</v>
      </c>
      <c r="BK72">
        <v>33651.9</v>
      </c>
      <c r="BL72">
        <v>28373.196</v>
      </c>
      <c r="BM72">
        <v>32143.376</v>
      </c>
      <c r="BN72">
        <v>48795.449000000001</v>
      </c>
      <c r="BO72">
        <v>134967.66399999999</v>
      </c>
      <c r="BP72">
        <v>145676.04399999999</v>
      </c>
      <c r="BQ72">
        <v>27234.63</v>
      </c>
      <c r="BR72">
        <v>24577.687000000002</v>
      </c>
      <c r="BS72">
        <v>37599.080999999998</v>
      </c>
      <c r="BT72">
        <v>40217.677000000003</v>
      </c>
      <c r="BU72">
        <v>26510.721000000001</v>
      </c>
      <c r="BV72">
        <v>24365.678</v>
      </c>
      <c r="BW72">
        <v>23302.31</v>
      </c>
      <c r="BX72">
        <v>110979.364</v>
      </c>
      <c r="BY72">
        <v>31049.75</v>
      </c>
      <c r="BZ72">
        <v>38022.519</v>
      </c>
      <c r="CA72">
        <v>21630.084999999999</v>
      </c>
      <c r="CB72">
        <v>37532.817000000003</v>
      </c>
      <c r="CC72">
        <v>23113.954000000002</v>
      </c>
      <c r="CD72">
        <v>146937.51800000001</v>
      </c>
      <c r="CE72">
        <v>159508.55600000001</v>
      </c>
      <c r="CF72">
        <v>25233.258000000002</v>
      </c>
      <c r="CG72">
        <v>38831.326000000001</v>
      </c>
      <c r="CH72">
        <v>205266.81299999999</v>
      </c>
      <c r="CI72">
        <v>38986.127999999997</v>
      </c>
      <c r="CJ72">
        <v>22614.019</v>
      </c>
      <c r="CK72">
        <v>24421.089</v>
      </c>
      <c r="CL72">
        <v>28114.518</v>
      </c>
      <c r="CM72">
        <v>112499.38400000001</v>
      </c>
      <c r="CN72">
        <v>139926.389</v>
      </c>
      <c r="CO72">
        <v>174278.41200000001</v>
      </c>
      <c r="CP72">
        <v>26714.098000000002</v>
      </c>
      <c r="CQ72">
        <v>178703.88099999999</v>
      </c>
      <c r="CR72">
        <v>28795.564999999999</v>
      </c>
      <c r="CS72">
        <v>27617.145</v>
      </c>
      <c r="CT72">
        <v>127235.554</v>
      </c>
      <c r="CU72">
        <v>44664.048000000003</v>
      </c>
      <c r="CV72">
        <v>37402.379999999997</v>
      </c>
      <c r="CW72">
        <v>40681.603000000003</v>
      </c>
    </row>
    <row r="73" spans="1:101">
      <c r="A73" s="2" t="s">
        <v>25</v>
      </c>
      <c r="B73">
        <v>264.89999999999998</v>
      </c>
      <c r="C73">
        <v>78.906999999999996</v>
      </c>
      <c r="D73">
        <v>9</v>
      </c>
      <c r="E73" t="s">
        <v>161</v>
      </c>
      <c r="F73" s="2">
        <v>-25</v>
      </c>
      <c r="G73" s="2"/>
      <c r="H73" s="2"/>
      <c r="I73" s="2"/>
      <c r="J73" s="3"/>
      <c r="K73" s="3"/>
      <c r="L73" s="3"/>
      <c r="P73">
        <v>6</v>
      </c>
      <c r="Q73" t="s">
        <v>25</v>
      </c>
      <c r="R73">
        <v>9.8719999999999999</v>
      </c>
      <c r="S73">
        <v>11228.857</v>
      </c>
      <c r="T73">
        <v>9085.7139999999999</v>
      </c>
      <c r="U73">
        <v>6220.7340000000004</v>
      </c>
      <c r="V73">
        <v>176636.72899999999</v>
      </c>
      <c r="W73">
        <v>168492.58799999999</v>
      </c>
      <c r="X73">
        <v>169130.48</v>
      </c>
      <c r="Y73">
        <v>183743.48300000001</v>
      </c>
      <c r="Z73">
        <v>423957.68900000001</v>
      </c>
      <c r="AA73">
        <v>471540.78700000001</v>
      </c>
      <c r="AB73">
        <v>481553.886</v>
      </c>
      <c r="AC73">
        <v>502212.658</v>
      </c>
      <c r="AD73">
        <v>1535074.8929999999</v>
      </c>
      <c r="AE73">
        <v>1421278.392</v>
      </c>
      <c r="AF73">
        <v>1613722.419</v>
      </c>
      <c r="AG73">
        <v>3772.1979999999999</v>
      </c>
      <c r="AH73">
        <v>6947.5330000000004</v>
      </c>
      <c r="AI73">
        <v>7853.5339999999997</v>
      </c>
      <c r="AJ73">
        <v>7060.6</v>
      </c>
      <c r="AK73">
        <v>5957.3940000000002</v>
      </c>
      <c r="AL73">
        <v>13979.550999999999</v>
      </c>
      <c r="AM73">
        <v>7132.6819999999998</v>
      </c>
      <c r="AN73">
        <v>16244.682000000001</v>
      </c>
      <c r="AO73">
        <v>11839.773999999999</v>
      </c>
      <c r="AP73">
        <v>7675.0720000000001</v>
      </c>
      <c r="AQ73">
        <v>1135368.9280000001</v>
      </c>
      <c r="AR73">
        <v>7054.0110000000004</v>
      </c>
      <c r="AS73">
        <v>11775.342000000001</v>
      </c>
      <c r="AT73">
        <v>1935321.676</v>
      </c>
      <c r="AU73">
        <v>9329.4830000000002</v>
      </c>
      <c r="AV73">
        <v>9277.8870000000006</v>
      </c>
      <c r="AW73">
        <v>1333944.747</v>
      </c>
      <c r="AX73">
        <v>8778.0830000000005</v>
      </c>
      <c r="AY73">
        <v>4234.3779999999997</v>
      </c>
      <c r="AZ73">
        <v>11717.732</v>
      </c>
      <c r="BA73">
        <v>6289.0879999999997</v>
      </c>
      <c r="BB73">
        <v>8126.2470000000003</v>
      </c>
      <c r="BC73">
        <v>1843458.575</v>
      </c>
      <c r="BD73">
        <v>7426.29</v>
      </c>
      <c r="BE73">
        <v>5708.8040000000001</v>
      </c>
      <c r="BF73">
        <v>6350.0609999999997</v>
      </c>
      <c r="BG73">
        <v>8028.5290000000005</v>
      </c>
      <c r="BH73">
        <v>5988.9570000000003</v>
      </c>
      <c r="BI73">
        <v>10001.365</v>
      </c>
      <c r="BJ73">
        <v>12354.696</v>
      </c>
      <c r="BK73">
        <v>12583.932000000001</v>
      </c>
      <c r="BL73">
        <v>6011.357</v>
      </c>
      <c r="BM73">
        <v>8377.3140000000003</v>
      </c>
      <c r="BN73">
        <v>9335.92</v>
      </c>
      <c r="BO73">
        <v>1598873.8840000001</v>
      </c>
      <c r="BP73">
        <v>1496870.75</v>
      </c>
      <c r="BQ73">
        <v>5181.7929999999997</v>
      </c>
      <c r="BR73">
        <v>5010.6120000000001</v>
      </c>
      <c r="BS73">
        <v>10767.022999999999</v>
      </c>
      <c r="BT73">
        <v>10805.322</v>
      </c>
      <c r="BU73">
        <v>4822.9279999999999</v>
      </c>
      <c r="BV73">
        <v>7066.7960000000003</v>
      </c>
      <c r="BW73">
        <v>4306.6239999999998</v>
      </c>
      <c r="BX73">
        <v>1050835.7649999999</v>
      </c>
      <c r="BY73">
        <v>8755.0550000000003</v>
      </c>
      <c r="BZ73">
        <v>12114.072</v>
      </c>
      <c r="CA73">
        <v>8937.8169999999991</v>
      </c>
      <c r="CB73">
        <v>7904.08</v>
      </c>
      <c r="CC73">
        <v>8225.31</v>
      </c>
      <c r="CD73">
        <v>1678766.902</v>
      </c>
      <c r="CE73">
        <v>1975769.5279999999</v>
      </c>
      <c r="CF73">
        <v>3618.6019999999999</v>
      </c>
      <c r="CG73">
        <v>13763.573</v>
      </c>
      <c r="CH73">
        <v>2271410.344</v>
      </c>
      <c r="CI73">
        <v>12715.437</v>
      </c>
      <c r="CJ73">
        <v>11412.56</v>
      </c>
      <c r="CK73">
        <v>11269.432000000001</v>
      </c>
      <c r="CL73">
        <v>6720.6660000000002</v>
      </c>
      <c r="CM73">
        <v>1271174.324</v>
      </c>
      <c r="CN73">
        <v>1446007.149</v>
      </c>
      <c r="CO73">
        <v>1790000.2120000001</v>
      </c>
      <c r="CP73">
        <v>9758.8349999999991</v>
      </c>
      <c r="CQ73">
        <v>2193973.1869999999</v>
      </c>
      <c r="CR73">
        <v>10424.397999999999</v>
      </c>
      <c r="CS73">
        <v>4923.78</v>
      </c>
      <c r="CT73">
        <v>1402152.8259999999</v>
      </c>
      <c r="CU73">
        <v>6807.3440000000001</v>
      </c>
      <c r="CV73">
        <v>8488.7749999999996</v>
      </c>
      <c r="CW73">
        <v>9715.1239999999998</v>
      </c>
    </row>
    <row r="74" spans="1:101">
      <c r="A74" s="2" t="s">
        <v>25</v>
      </c>
      <c r="B74">
        <v>258.87099999999998</v>
      </c>
      <c r="C74">
        <v>198.869</v>
      </c>
      <c r="D74">
        <v>9</v>
      </c>
      <c r="E74" t="s">
        <v>162</v>
      </c>
      <c r="F74" s="2">
        <v>-25</v>
      </c>
      <c r="G74" s="2"/>
      <c r="H74" s="2"/>
      <c r="I74" s="2"/>
      <c r="J74" s="3"/>
      <c r="K74" s="3"/>
      <c r="L74" s="3"/>
      <c r="P74">
        <v>0</v>
      </c>
      <c r="Q74" t="s">
        <v>25</v>
      </c>
      <c r="R74">
        <v>9.8719999999999999</v>
      </c>
      <c r="S74">
        <v>466333.28600000002</v>
      </c>
      <c r="T74">
        <v>331519.49599999998</v>
      </c>
      <c r="U74">
        <v>309907.71399999998</v>
      </c>
      <c r="V74">
        <v>8457249.0710000005</v>
      </c>
      <c r="W74">
        <v>7903614</v>
      </c>
      <c r="X74">
        <v>8343161.165</v>
      </c>
      <c r="Y74">
        <v>8376094.2860000003</v>
      </c>
      <c r="Z74">
        <v>778503.79299999995</v>
      </c>
      <c r="AA74">
        <v>714072.33</v>
      </c>
      <c r="AB74">
        <v>653885.647</v>
      </c>
      <c r="AC74">
        <v>615292.59900000005</v>
      </c>
      <c r="AD74">
        <v>768617.34199999995</v>
      </c>
      <c r="AE74">
        <v>746586.93</v>
      </c>
      <c r="AF74">
        <v>696474.71299999999</v>
      </c>
      <c r="AG74">
        <v>880580.28899999999</v>
      </c>
      <c r="AH74">
        <v>847930.84499999997</v>
      </c>
      <c r="AI74">
        <v>729392.62</v>
      </c>
      <c r="AJ74">
        <v>820857.11499999999</v>
      </c>
      <c r="AK74">
        <v>731815.82</v>
      </c>
      <c r="AL74">
        <v>798636.74100000004</v>
      </c>
      <c r="AM74">
        <v>725610.18099999998</v>
      </c>
      <c r="AN74">
        <v>768749.87800000003</v>
      </c>
      <c r="AO74">
        <v>774120.26699999999</v>
      </c>
      <c r="AP74">
        <v>674853.86100000003</v>
      </c>
      <c r="AQ74">
        <v>696373.61600000004</v>
      </c>
      <c r="AR74">
        <v>740285.34</v>
      </c>
      <c r="AS74">
        <v>734282.32799999998</v>
      </c>
      <c r="AT74">
        <v>696908.14599999995</v>
      </c>
      <c r="AU74">
        <v>772794.52</v>
      </c>
      <c r="AV74">
        <v>848963.89899999998</v>
      </c>
      <c r="AW74">
        <v>725833.28899999999</v>
      </c>
      <c r="AX74">
        <v>737027.022</v>
      </c>
      <c r="AY74">
        <v>691959.52500000002</v>
      </c>
      <c r="AZ74">
        <v>823363.32</v>
      </c>
      <c r="BA74">
        <v>831894.60800000001</v>
      </c>
      <c r="BB74">
        <v>815104.50899999996</v>
      </c>
      <c r="BC74">
        <v>756602.18500000006</v>
      </c>
      <c r="BD74">
        <v>842256.973</v>
      </c>
      <c r="BE74">
        <v>819188.549</v>
      </c>
      <c r="BF74">
        <v>803906.00300000003</v>
      </c>
      <c r="BG74">
        <v>840175.56099999999</v>
      </c>
      <c r="BH74">
        <v>819089.82</v>
      </c>
      <c r="BI74">
        <v>836784.04299999995</v>
      </c>
      <c r="BJ74">
        <v>780465.74699999997</v>
      </c>
      <c r="BK74">
        <v>814079.86600000004</v>
      </c>
      <c r="BL74">
        <v>864415.14500000002</v>
      </c>
      <c r="BM74">
        <v>737158.62399999995</v>
      </c>
      <c r="BN74">
        <v>947827.02899999998</v>
      </c>
      <c r="BO74">
        <v>665529.74899999995</v>
      </c>
      <c r="BP74">
        <v>696949.625</v>
      </c>
      <c r="BQ74">
        <v>690997.72400000005</v>
      </c>
      <c r="BR74">
        <v>811957.53799999994</v>
      </c>
      <c r="BS74">
        <v>796289.84600000002</v>
      </c>
      <c r="BT74">
        <v>841921.56499999994</v>
      </c>
      <c r="BU74">
        <v>736045.772</v>
      </c>
      <c r="BV74">
        <v>783951.38500000001</v>
      </c>
      <c r="BW74">
        <v>708066.15599999996</v>
      </c>
      <c r="BX74">
        <v>731407.56</v>
      </c>
      <c r="BY74">
        <v>758204.20499999996</v>
      </c>
      <c r="BZ74">
        <v>780344.505</v>
      </c>
      <c r="CA74">
        <v>802694.14</v>
      </c>
      <c r="CB74">
        <v>676519.75800000003</v>
      </c>
      <c r="CC74">
        <v>751761.92099999997</v>
      </c>
      <c r="CD74">
        <v>603617.68799999997</v>
      </c>
      <c r="CE74">
        <v>649334.82200000004</v>
      </c>
      <c r="CF74">
        <v>704198.15399999998</v>
      </c>
      <c r="CG74">
        <v>779115.25699999998</v>
      </c>
      <c r="CH74">
        <v>663484.58799999999</v>
      </c>
      <c r="CI74">
        <v>773633.75</v>
      </c>
      <c r="CJ74">
        <v>728034.62899999996</v>
      </c>
      <c r="CK74">
        <v>702449.74199999997</v>
      </c>
      <c r="CL74">
        <v>737801.32</v>
      </c>
      <c r="CM74">
        <v>674466.03799999994</v>
      </c>
      <c r="CN74">
        <v>603489.26199999999</v>
      </c>
      <c r="CO74">
        <v>670160.19099999999</v>
      </c>
      <c r="CP74">
        <v>760461.23199999996</v>
      </c>
      <c r="CQ74">
        <v>617046.299</v>
      </c>
      <c r="CR74">
        <v>792793.19099999999</v>
      </c>
      <c r="CS74">
        <v>709948.41399999999</v>
      </c>
      <c r="CT74">
        <v>615782.49</v>
      </c>
      <c r="CU74">
        <v>838124.51</v>
      </c>
      <c r="CV74">
        <v>716321.09299999999</v>
      </c>
      <c r="CW74">
        <v>852128.48199999996</v>
      </c>
    </row>
    <row r="75" spans="1:101">
      <c r="A75" s="2" t="s">
        <v>25</v>
      </c>
      <c r="B75">
        <v>258.93200000000002</v>
      </c>
      <c r="C75">
        <v>240.904</v>
      </c>
      <c r="D75">
        <v>9</v>
      </c>
      <c r="E75" t="s">
        <v>98</v>
      </c>
      <c r="F75" s="2">
        <v>-25</v>
      </c>
      <c r="G75" s="2"/>
      <c r="H75" s="2"/>
      <c r="I75" s="2"/>
      <c r="J75" s="3"/>
      <c r="K75" s="3"/>
      <c r="L75" s="3"/>
      <c r="P75">
        <v>0</v>
      </c>
      <c r="Q75" t="s">
        <v>25</v>
      </c>
      <c r="R75">
        <v>9.8719999999999999</v>
      </c>
      <c r="S75">
        <v>15714.939</v>
      </c>
      <c r="T75">
        <v>7129.3370000000004</v>
      </c>
      <c r="U75">
        <v>5389.0690000000004</v>
      </c>
      <c r="V75">
        <v>17492985</v>
      </c>
      <c r="W75">
        <v>17032454.857000001</v>
      </c>
      <c r="X75">
        <v>20237503.429000001</v>
      </c>
      <c r="Y75">
        <v>17839194.285999998</v>
      </c>
      <c r="Z75">
        <v>105187.318</v>
      </c>
      <c r="AA75">
        <v>105971.515</v>
      </c>
      <c r="AB75">
        <v>99262.260999999999</v>
      </c>
      <c r="AC75">
        <v>100310.977</v>
      </c>
      <c r="AD75">
        <v>64700.864000000001</v>
      </c>
      <c r="AE75">
        <v>42633.048999999999</v>
      </c>
      <c r="AF75">
        <v>51691.027000000002</v>
      </c>
      <c r="AG75">
        <v>144425.429</v>
      </c>
      <c r="AH75">
        <v>125070.198</v>
      </c>
      <c r="AI75">
        <v>121799.13</v>
      </c>
      <c r="AJ75">
        <v>154942.15599999999</v>
      </c>
      <c r="AK75">
        <v>119191.292</v>
      </c>
      <c r="AL75">
        <v>143106.34299999999</v>
      </c>
      <c r="AM75">
        <v>143278.353</v>
      </c>
      <c r="AN75">
        <v>128071.745</v>
      </c>
      <c r="AO75">
        <v>125387.231</v>
      </c>
      <c r="AP75">
        <v>119675.79300000001</v>
      </c>
      <c r="AQ75">
        <v>51375.618999999999</v>
      </c>
      <c r="AR75">
        <v>125118.841</v>
      </c>
      <c r="AS75">
        <v>167379.91500000001</v>
      </c>
      <c r="AT75">
        <v>48013.71</v>
      </c>
      <c r="AU75">
        <v>145435.011</v>
      </c>
      <c r="AV75">
        <v>152467.04699999999</v>
      </c>
      <c r="AW75">
        <v>49235.716</v>
      </c>
      <c r="AX75">
        <v>127933.898</v>
      </c>
      <c r="AY75">
        <v>124561.693</v>
      </c>
      <c r="AZ75">
        <v>147830.76</v>
      </c>
      <c r="BA75">
        <v>155080.29199999999</v>
      </c>
      <c r="BB75">
        <v>188125.443</v>
      </c>
      <c r="BC75">
        <v>62768.667999999998</v>
      </c>
      <c r="BD75">
        <v>133494.16899999999</v>
      </c>
      <c r="BE75">
        <v>130325.821</v>
      </c>
      <c r="BF75">
        <v>125972.624</v>
      </c>
      <c r="BG75">
        <v>132427.74900000001</v>
      </c>
      <c r="BH75">
        <v>149314.91500000001</v>
      </c>
      <c r="BI75">
        <v>136389.666</v>
      </c>
      <c r="BJ75">
        <v>140418.27499999999</v>
      </c>
      <c r="BK75">
        <v>146275.56700000001</v>
      </c>
      <c r="BL75">
        <v>161227.75399999999</v>
      </c>
      <c r="BM75">
        <v>134076.97899999999</v>
      </c>
      <c r="BN75">
        <v>255851.43400000001</v>
      </c>
      <c r="BO75">
        <v>42720.991000000002</v>
      </c>
      <c r="BP75">
        <v>46452.675000000003</v>
      </c>
      <c r="BQ75">
        <v>140916.20499999999</v>
      </c>
      <c r="BR75">
        <v>128446.277</v>
      </c>
      <c r="BS75">
        <v>160688.478</v>
      </c>
      <c r="BT75">
        <v>147556.239</v>
      </c>
      <c r="BU75">
        <v>149065.97899999999</v>
      </c>
      <c r="BV75">
        <v>132743.802</v>
      </c>
      <c r="BW75">
        <v>149366.87599999999</v>
      </c>
      <c r="BX75">
        <v>63381.593000000001</v>
      </c>
      <c r="BY75">
        <v>144786.89199999999</v>
      </c>
      <c r="BZ75">
        <v>184910.37299999999</v>
      </c>
      <c r="CA75">
        <v>172204.04800000001</v>
      </c>
      <c r="CB75">
        <v>142093.42499999999</v>
      </c>
      <c r="CC75">
        <v>138710.424</v>
      </c>
      <c r="CD75">
        <v>43313.048000000003</v>
      </c>
      <c r="CE75">
        <v>44632.36</v>
      </c>
      <c r="CF75">
        <v>124756.48299999999</v>
      </c>
      <c r="CG75">
        <v>144799.81099999999</v>
      </c>
      <c r="CH75">
        <v>76599.612999999998</v>
      </c>
      <c r="CI75">
        <v>157520.783</v>
      </c>
      <c r="CJ75">
        <v>126384.598</v>
      </c>
      <c r="CK75">
        <v>138598.19899999999</v>
      </c>
      <c r="CL75">
        <v>118686.546</v>
      </c>
      <c r="CM75">
        <v>48382.122000000003</v>
      </c>
      <c r="CN75">
        <v>34192.616999999998</v>
      </c>
      <c r="CO75">
        <v>53221.061000000002</v>
      </c>
      <c r="CP75">
        <v>135981.84</v>
      </c>
      <c r="CQ75">
        <v>38792.963000000003</v>
      </c>
      <c r="CR75">
        <v>125726.81600000001</v>
      </c>
      <c r="CS75">
        <v>124879.909</v>
      </c>
      <c r="CT75">
        <v>47740.038</v>
      </c>
      <c r="CU75">
        <v>159929.28200000001</v>
      </c>
      <c r="CV75">
        <v>123785.144</v>
      </c>
      <c r="CW75">
        <v>158341.19899999999</v>
      </c>
    </row>
    <row r="76" spans="1:101">
      <c r="A76" s="2" t="s">
        <v>25</v>
      </c>
      <c r="B76">
        <v>259.93200000000002</v>
      </c>
      <c r="C76">
        <v>241.904</v>
      </c>
      <c r="D76">
        <v>9</v>
      </c>
      <c r="E76" t="s">
        <v>163</v>
      </c>
      <c r="F76" s="2">
        <v>-25</v>
      </c>
      <c r="G76" s="2"/>
      <c r="H76" s="2"/>
      <c r="I76" s="2"/>
      <c r="J76" s="3"/>
      <c r="K76" s="3"/>
      <c r="L76" s="3"/>
      <c r="P76">
        <v>1</v>
      </c>
      <c r="Q76" t="s">
        <v>25</v>
      </c>
      <c r="R76">
        <v>9.8719999999999999</v>
      </c>
      <c r="S76">
        <v>6121.0810000000001</v>
      </c>
      <c r="T76">
        <v>6297.576</v>
      </c>
      <c r="U76">
        <v>5781.4790000000003</v>
      </c>
      <c r="V76">
        <v>1323673.2139999999</v>
      </c>
      <c r="W76">
        <v>1288610.8570000001</v>
      </c>
      <c r="X76">
        <v>1382370.7139999999</v>
      </c>
      <c r="Y76">
        <v>1321266.8570000001</v>
      </c>
      <c r="Z76">
        <v>81208.197</v>
      </c>
      <c r="AA76">
        <v>67346.251999999993</v>
      </c>
      <c r="AB76">
        <v>65917.407999999996</v>
      </c>
      <c r="AC76">
        <v>57893.24</v>
      </c>
      <c r="AD76">
        <v>129349.77499999999</v>
      </c>
      <c r="AE76">
        <v>103264.24800000001</v>
      </c>
      <c r="AF76">
        <v>124252.148</v>
      </c>
      <c r="AG76">
        <v>87726.471999999994</v>
      </c>
      <c r="AH76">
        <v>113418.12300000001</v>
      </c>
      <c r="AI76">
        <v>121797.936</v>
      </c>
      <c r="AJ76">
        <v>76095.331000000006</v>
      </c>
      <c r="AK76">
        <v>177587.85399999999</v>
      </c>
      <c r="AL76">
        <v>31657.670999999998</v>
      </c>
      <c r="AM76">
        <v>63839.101999999999</v>
      </c>
      <c r="AN76">
        <v>154052.144</v>
      </c>
      <c r="AO76">
        <v>173581.31200000001</v>
      </c>
      <c r="AP76">
        <v>109116.18700000001</v>
      </c>
      <c r="AQ76">
        <v>76463.524000000005</v>
      </c>
      <c r="AR76">
        <v>91947.725999999995</v>
      </c>
      <c r="AS76">
        <v>39208.177000000003</v>
      </c>
      <c r="AT76">
        <v>142160.511</v>
      </c>
      <c r="AU76">
        <v>41521.296000000002</v>
      </c>
      <c r="AV76">
        <v>39053.385999999999</v>
      </c>
      <c r="AW76">
        <v>27838.560000000001</v>
      </c>
      <c r="AX76">
        <v>183044.02100000001</v>
      </c>
      <c r="AY76">
        <v>223261.39199999999</v>
      </c>
      <c r="AZ76">
        <v>168983.326</v>
      </c>
      <c r="BA76">
        <v>64443.962</v>
      </c>
      <c r="BB76">
        <v>40014.472000000002</v>
      </c>
      <c r="BC76">
        <v>55210.286</v>
      </c>
      <c r="BD76">
        <v>52793.985999999997</v>
      </c>
      <c r="BE76">
        <v>250208.04300000001</v>
      </c>
      <c r="BF76">
        <v>104276.851</v>
      </c>
      <c r="BG76">
        <v>87638.055999999997</v>
      </c>
      <c r="BH76">
        <v>108602.189</v>
      </c>
      <c r="BI76">
        <v>190832.12299999999</v>
      </c>
      <c r="BJ76">
        <v>164705.73800000001</v>
      </c>
      <c r="BK76">
        <v>159294.421</v>
      </c>
      <c r="BL76">
        <v>83711.981</v>
      </c>
      <c r="BM76">
        <v>42833.474999999999</v>
      </c>
      <c r="BN76">
        <v>58012.201999999997</v>
      </c>
      <c r="BO76">
        <v>132945.15100000001</v>
      </c>
      <c r="BP76">
        <v>104408.035</v>
      </c>
      <c r="BQ76">
        <v>51832.968000000001</v>
      </c>
      <c r="BR76">
        <v>73232.019</v>
      </c>
      <c r="BS76">
        <v>82875.64</v>
      </c>
      <c r="BT76">
        <v>102883.07</v>
      </c>
      <c r="BU76">
        <v>171045.55100000001</v>
      </c>
      <c r="BV76">
        <v>156657.41800000001</v>
      </c>
      <c r="BW76">
        <v>84396.289000000004</v>
      </c>
      <c r="BX76">
        <v>62818.745999999999</v>
      </c>
      <c r="BY76">
        <v>25663.355</v>
      </c>
      <c r="BZ76">
        <v>35329.616000000002</v>
      </c>
      <c r="CA76">
        <v>61486.116999999998</v>
      </c>
      <c r="CB76">
        <v>160704.89300000001</v>
      </c>
      <c r="CC76">
        <v>64027.148000000001</v>
      </c>
      <c r="CD76">
        <v>96700.498000000007</v>
      </c>
      <c r="CE76">
        <v>80919.134000000005</v>
      </c>
      <c r="CF76">
        <v>156245.89199999999</v>
      </c>
      <c r="CG76">
        <v>62170.347999999998</v>
      </c>
      <c r="CH76">
        <v>33766.851000000002</v>
      </c>
      <c r="CI76">
        <v>239845.212</v>
      </c>
      <c r="CJ76">
        <v>68865.876999999993</v>
      </c>
      <c r="CK76">
        <v>41616.620999999999</v>
      </c>
      <c r="CL76">
        <v>119052.458</v>
      </c>
      <c r="CM76">
        <v>68561.998000000007</v>
      </c>
      <c r="CN76">
        <v>70879.063999999998</v>
      </c>
      <c r="CO76">
        <v>62166.497000000003</v>
      </c>
      <c r="CP76">
        <v>169605.98199999999</v>
      </c>
      <c r="CQ76">
        <v>210259.46299999999</v>
      </c>
      <c r="CR76">
        <v>60029.875999999997</v>
      </c>
      <c r="CS76">
        <v>240644.16</v>
      </c>
      <c r="CT76">
        <v>57649.264000000003</v>
      </c>
      <c r="CU76">
        <v>70984.983999999997</v>
      </c>
      <c r="CV76">
        <v>26162.667000000001</v>
      </c>
      <c r="CW76">
        <v>98439.361999999994</v>
      </c>
    </row>
    <row r="77" spans="1:101">
      <c r="A77" s="2" t="s">
        <v>25</v>
      </c>
      <c r="B77">
        <v>260.93200000000002</v>
      </c>
      <c r="C77">
        <v>242.904</v>
      </c>
      <c r="D77">
        <v>9</v>
      </c>
      <c r="E77" t="s">
        <v>164</v>
      </c>
      <c r="F77" s="2">
        <v>-25</v>
      </c>
      <c r="G77" s="2"/>
      <c r="H77" s="2"/>
      <c r="I77" s="2"/>
      <c r="J77" s="3"/>
      <c r="K77" s="3"/>
      <c r="L77" s="3"/>
      <c r="P77">
        <v>2</v>
      </c>
      <c r="Q77" t="s">
        <v>25</v>
      </c>
      <c r="R77">
        <v>9.8719999999999999</v>
      </c>
      <c r="S77">
        <v>23322.094000000001</v>
      </c>
      <c r="T77">
        <v>17975.598000000002</v>
      </c>
      <c r="U77">
        <v>13958.022000000001</v>
      </c>
      <c r="V77">
        <v>416018.84899999999</v>
      </c>
      <c r="W77">
        <v>411576.39899999998</v>
      </c>
      <c r="X77">
        <v>424022.641</v>
      </c>
      <c r="Y77">
        <v>418361.81199999998</v>
      </c>
      <c r="Z77">
        <v>53336.97</v>
      </c>
      <c r="AA77">
        <v>50526.249000000003</v>
      </c>
      <c r="AB77">
        <v>45704.964999999997</v>
      </c>
      <c r="AC77">
        <v>39066.006999999998</v>
      </c>
      <c r="AD77">
        <v>61864.400999999998</v>
      </c>
      <c r="AE77">
        <v>49298.220999999998</v>
      </c>
      <c r="AF77">
        <v>47317.271000000001</v>
      </c>
      <c r="AG77">
        <v>62855.260999999999</v>
      </c>
      <c r="AH77">
        <v>46087.366000000002</v>
      </c>
      <c r="AI77">
        <v>51640.735000000001</v>
      </c>
      <c r="AJ77">
        <v>42759.264000000003</v>
      </c>
      <c r="AK77">
        <v>50847.35</v>
      </c>
      <c r="AL77">
        <v>44437.267</v>
      </c>
      <c r="AM77">
        <v>43280.735000000001</v>
      </c>
      <c r="AN77">
        <v>53797.656000000003</v>
      </c>
      <c r="AO77">
        <v>46420.243999999999</v>
      </c>
      <c r="AP77">
        <v>40566.877999999997</v>
      </c>
      <c r="AQ77">
        <v>49000.55</v>
      </c>
      <c r="AR77">
        <v>49974.837</v>
      </c>
      <c r="AS77">
        <v>52224.498</v>
      </c>
      <c r="AT77">
        <v>50525.572</v>
      </c>
      <c r="AU77">
        <v>56948.616999999998</v>
      </c>
      <c r="AV77">
        <v>63927.826999999997</v>
      </c>
      <c r="AW77">
        <v>37468.133000000002</v>
      </c>
      <c r="AX77">
        <v>52643.535000000003</v>
      </c>
      <c r="AY77">
        <v>50447.135000000002</v>
      </c>
      <c r="AZ77">
        <v>59695.855000000003</v>
      </c>
      <c r="BA77">
        <v>64434.438999999998</v>
      </c>
      <c r="BB77">
        <v>68840.956999999995</v>
      </c>
      <c r="BC77">
        <v>51387.303</v>
      </c>
      <c r="BD77">
        <v>35653.425000000003</v>
      </c>
      <c r="BE77">
        <v>56343.978000000003</v>
      </c>
      <c r="BF77">
        <v>69624.933999999994</v>
      </c>
      <c r="BG77">
        <v>58036.108</v>
      </c>
      <c r="BH77">
        <v>51530.392999999996</v>
      </c>
      <c r="BI77">
        <v>56557.22</v>
      </c>
      <c r="BJ77">
        <v>49629.212</v>
      </c>
      <c r="BK77">
        <v>44823.669000000002</v>
      </c>
      <c r="BL77">
        <v>78410.576000000001</v>
      </c>
      <c r="BM77">
        <v>47149.493000000002</v>
      </c>
      <c r="BN77">
        <v>84130.398000000001</v>
      </c>
      <c r="BO77">
        <v>45784.432000000001</v>
      </c>
      <c r="BP77">
        <v>48942.506000000001</v>
      </c>
      <c r="BQ77">
        <v>43689.834999999999</v>
      </c>
      <c r="BR77">
        <v>58474.248</v>
      </c>
      <c r="BS77">
        <v>73719.528000000006</v>
      </c>
      <c r="BT77">
        <v>58928.468000000001</v>
      </c>
      <c r="BU77">
        <v>49118.928</v>
      </c>
      <c r="BV77">
        <v>53885.548999999999</v>
      </c>
      <c r="BW77">
        <v>31748.325000000001</v>
      </c>
      <c r="BX77">
        <v>69594.298999999999</v>
      </c>
      <c r="BY77">
        <v>48176.266000000003</v>
      </c>
      <c r="BZ77">
        <v>52311.682000000001</v>
      </c>
      <c r="CA77">
        <v>65856.303</v>
      </c>
      <c r="CB77">
        <v>53766.387999999999</v>
      </c>
      <c r="CC77">
        <v>45842.290999999997</v>
      </c>
      <c r="CD77">
        <v>40149.481</v>
      </c>
      <c r="CE77">
        <v>33235.322999999997</v>
      </c>
      <c r="CF77">
        <v>38885.311999999998</v>
      </c>
      <c r="CG77">
        <v>82046.25</v>
      </c>
      <c r="CH77">
        <v>44135.438999999998</v>
      </c>
      <c r="CI77">
        <v>63733.106</v>
      </c>
      <c r="CJ77">
        <v>41056.845999999998</v>
      </c>
      <c r="CK77">
        <v>38736.392</v>
      </c>
      <c r="CL77">
        <v>35113.264000000003</v>
      </c>
      <c r="CM77">
        <v>46619.525000000001</v>
      </c>
      <c r="CN77">
        <v>39875.531999999999</v>
      </c>
      <c r="CO77">
        <v>64483.188000000002</v>
      </c>
      <c r="CP77">
        <v>52605.625999999997</v>
      </c>
      <c r="CQ77">
        <v>47448.288999999997</v>
      </c>
      <c r="CR77">
        <v>29800.574000000001</v>
      </c>
      <c r="CS77">
        <v>33905.389000000003</v>
      </c>
      <c r="CT77">
        <v>29392.562000000002</v>
      </c>
      <c r="CU77">
        <v>77018.587</v>
      </c>
      <c r="CV77">
        <v>59839.133000000002</v>
      </c>
      <c r="CW77">
        <v>55315.889000000003</v>
      </c>
    </row>
    <row r="78" spans="1:101">
      <c r="A78" s="2" t="s">
        <v>25</v>
      </c>
      <c r="B78">
        <v>261.93200000000002</v>
      </c>
      <c r="C78">
        <v>243.904</v>
      </c>
      <c r="D78">
        <v>9</v>
      </c>
      <c r="E78" t="s">
        <v>165</v>
      </c>
      <c r="F78" s="2">
        <v>-25</v>
      </c>
      <c r="G78" s="2"/>
      <c r="H78" s="2"/>
      <c r="I78" s="2"/>
      <c r="J78" s="3"/>
      <c r="K78" s="3"/>
      <c r="L78" s="3"/>
      <c r="P78">
        <v>3</v>
      </c>
      <c r="Q78" t="s">
        <v>25</v>
      </c>
      <c r="R78">
        <v>9.8719999999999999</v>
      </c>
      <c r="S78">
        <v>13397.925999999999</v>
      </c>
      <c r="T78">
        <v>14724.477999999999</v>
      </c>
      <c r="U78">
        <v>11687.103999999999</v>
      </c>
      <c r="V78">
        <v>41019.720999999998</v>
      </c>
      <c r="W78">
        <v>34211.584000000003</v>
      </c>
      <c r="X78">
        <v>31736.780999999999</v>
      </c>
      <c r="Y78">
        <v>33640.807000000001</v>
      </c>
      <c r="Z78">
        <v>128599.5</v>
      </c>
      <c r="AA78">
        <v>95356.188999999998</v>
      </c>
      <c r="AB78">
        <v>93180.676999999996</v>
      </c>
      <c r="AC78">
        <v>86837.811000000002</v>
      </c>
      <c r="AD78">
        <v>143855.65900000001</v>
      </c>
      <c r="AE78">
        <v>122181.32399999999</v>
      </c>
      <c r="AF78">
        <v>127882.75199999999</v>
      </c>
      <c r="AG78">
        <v>103607.33100000001</v>
      </c>
      <c r="AH78">
        <v>104933.804</v>
      </c>
      <c r="AI78">
        <v>105059.808</v>
      </c>
      <c r="AJ78">
        <v>97852.54</v>
      </c>
      <c r="AK78">
        <v>104332.08500000001</v>
      </c>
      <c r="AL78">
        <v>95517.858999999997</v>
      </c>
      <c r="AM78">
        <v>90975.403000000006</v>
      </c>
      <c r="AN78">
        <v>93244.513999999996</v>
      </c>
      <c r="AO78">
        <v>84983.144</v>
      </c>
      <c r="AP78">
        <v>88346.225000000006</v>
      </c>
      <c r="AQ78">
        <v>105000.485</v>
      </c>
      <c r="AR78">
        <v>91208.115999999995</v>
      </c>
      <c r="AS78">
        <v>85143.095000000001</v>
      </c>
      <c r="AT78">
        <v>104409.27099999999</v>
      </c>
      <c r="AU78">
        <v>89124.914000000004</v>
      </c>
      <c r="AV78">
        <v>87281.686000000002</v>
      </c>
      <c r="AW78">
        <v>87844.876999999993</v>
      </c>
      <c r="AX78">
        <v>85842.955000000002</v>
      </c>
      <c r="AY78">
        <v>86216.141000000003</v>
      </c>
      <c r="AZ78">
        <v>88984.395000000004</v>
      </c>
      <c r="BA78">
        <v>84508.573000000004</v>
      </c>
      <c r="BB78">
        <v>80590.561000000002</v>
      </c>
      <c r="BC78">
        <v>95760.013999999996</v>
      </c>
      <c r="BD78">
        <v>84846.008000000002</v>
      </c>
      <c r="BE78">
        <v>97845.214000000007</v>
      </c>
      <c r="BF78">
        <v>79638.317999999999</v>
      </c>
      <c r="BG78">
        <v>85716.284</v>
      </c>
      <c r="BH78">
        <v>84471.73</v>
      </c>
      <c r="BI78">
        <v>80052.035000000003</v>
      </c>
      <c r="BJ78">
        <v>78948.816999999995</v>
      </c>
      <c r="BK78">
        <v>78988.739000000001</v>
      </c>
      <c r="BL78">
        <v>81126.13</v>
      </c>
      <c r="BM78">
        <v>81061.523000000001</v>
      </c>
      <c r="BN78">
        <v>78710.762000000002</v>
      </c>
      <c r="BO78">
        <v>103634.83100000001</v>
      </c>
      <c r="BP78">
        <v>103608.52099999999</v>
      </c>
      <c r="BQ78">
        <v>79045.346999999994</v>
      </c>
      <c r="BR78">
        <v>76769.743000000002</v>
      </c>
      <c r="BS78">
        <v>77600.728000000003</v>
      </c>
      <c r="BT78">
        <v>77282.411999999997</v>
      </c>
      <c r="BU78">
        <v>83986.74</v>
      </c>
      <c r="BV78">
        <v>85759.31</v>
      </c>
      <c r="BW78">
        <v>88818.388999999996</v>
      </c>
      <c r="BX78">
        <v>90831.487999999998</v>
      </c>
      <c r="BY78">
        <v>78418.895999999993</v>
      </c>
      <c r="BZ78">
        <v>80368.073000000004</v>
      </c>
      <c r="CA78">
        <v>79278.611999999994</v>
      </c>
      <c r="CB78">
        <v>73565.285999999993</v>
      </c>
      <c r="CC78">
        <v>81510.644</v>
      </c>
      <c r="CD78">
        <v>99963.819000000003</v>
      </c>
      <c r="CE78">
        <v>90438.524000000005</v>
      </c>
      <c r="CF78">
        <v>90979.717000000004</v>
      </c>
      <c r="CG78">
        <v>81792.103000000003</v>
      </c>
      <c r="CH78">
        <v>97479.248999999996</v>
      </c>
      <c r="CI78">
        <v>87343.820999999996</v>
      </c>
      <c r="CJ78">
        <v>84725.532999999996</v>
      </c>
      <c r="CK78">
        <v>79493.835000000006</v>
      </c>
      <c r="CL78">
        <v>74810.702000000005</v>
      </c>
      <c r="CM78">
        <v>102837.28599999999</v>
      </c>
      <c r="CN78">
        <v>93708.641000000003</v>
      </c>
      <c r="CO78">
        <v>89545.292000000001</v>
      </c>
      <c r="CP78">
        <v>94854.187000000005</v>
      </c>
      <c r="CQ78">
        <v>138937.10800000001</v>
      </c>
      <c r="CR78">
        <v>85289.673999999999</v>
      </c>
      <c r="CS78">
        <v>92464.532000000007</v>
      </c>
      <c r="CT78">
        <v>98338.626000000004</v>
      </c>
      <c r="CU78">
        <v>79659.183000000005</v>
      </c>
      <c r="CV78">
        <v>81367.517000000007</v>
      </c>
      <c r="CW78">
        <v>86257.002999999997</v>
      </c>
    </row>
    <row r="79" spans="1:101">
      <c r="A79" s="2" t="s">
        <v>25</v>
      </c>
      <c r="B79">
        <v>262.93200000000002</v>
      </c>
      <c r="C79">
        <v>244.904</v>
      </c>
      <c r="D79">
        <v>9</v>
      </c>
      <c r="E79" t="s">
        <v>166</v>
      </c>
      <c r="F79" s="2">
        <v>-25</v>
      </c>
      <c r="G79" s="2"/>
      <c r="H79" s="2"/>
      <c r="I79" s="2"/>
      <c r="J79" s="3"/>
      <c r="K79" s="3"/>
      <c r="L79" s="3"/>
      <c r="P79">
        <v>4</v>
      </c>
      <c r="Q79" t="s">
        <v>25</v>
      </c>
      <c r="R79">
        <v>9.8719999999999999</v>
      </c>
      <c r="S79">
        <v>43982.821000000004</v>
      </c>
      <c r="T79">
        <v>36821.175000000003</v>
      </c>
      <c r="U79">
        <v>21484.789000000001</v>
      </c>
      <c r="V79">
        <v>36008.258000000002</v>
      </c>
      <c r="W79">
        <v>34411.966999999997</v>
      </c>
      <c r="X79">
        <v>18071.663</v>
      </c>
      <c r="Y79">
        <v>26132.63</v>
      </c>
      <c r="Z79">
        <v>22091.465</v>
      </c>
      <c r="AA79">
        <v>15101.398999999999</v>
      </c>
      <c r="AB79">
        <v>12595.758</v>
      </c>
      <c r="AC79">
        <v>13024.538</v>
      </c>
      <c r="AD79">
        <v>25100.149000000001</v>
      </c>
      <c r="AE79">
        <v>17135.756000000001</v>
      </c>
      <c r="AF79">
        <v>20256.824000000001</v>
      </c>
      <c r="AG79">
        <v>24120.534</v>
      </c>
      <c r="AH79">
        <v>17933.671999999999</v>
      </c>
      <c r="AI79">
        <v>12382.38</v>
      </c>
      <c r="AJ79">
        <v>25706.698</v>
      </c>
      <c r="AK79">
        <v>15956.144</v>
      </c>
      <c r="AL79">
        <v>16478.878000000001</v>
      </c>
      <c r="AM79">
        <v>19072.312999999998</v>
      </c>
      <c r="AN79">
        <v>13285.05</v>
      </c>
      <c r="AO79">
        <v>12494.995999999999</v>
      </c>
      <c r="AP79">
        <v>13446.117</v>
      </c>
      <c r="AQ79">
        <v>18625.182000000001</v>
      </c>
      <c r="AR79">
        <v>9905.768</v>
      </c>
      <c r="AS79">
        <v>9540.8729999999996</v>
      </c>
      <c r="AT79">
        <v>15416.332</v>
      </c>
      <c r="AU79">
        <v>30657.575000000001</v>
      </c>
      <c r="AV79">
        <v>22552.698</v>
      </c>
      <c r="AW79">
        <v>12436.522999999999</v>
      </c>
      <c r="AX79">
        <v>11410.433999999999</v>
      </c>
      <c r="AY79">
        <v>8769.1550000000007</v>
      </c>
      <c r="AZ79">
        <v>15653.781999999999</v>
      </c>
      <c r="BA79">
        <v>23019.116000000002</v>
      </c>
      <c r="BB79">
        <v>22340.326000000001</v>
      </c>
      <c r="BC79">
        <v>12823.787</v>
      </c>
      <c r="BD79">
        <v>27457.838</v>
      </c>
      <c r="BE79">
        <v>17062.089</v>
      </c>
      <c r="BF79">
        <v>14742.611999999999</v>
      </c>
      <c r="BG79">
        <v>11815.347</v>
      </c>
      <c r="BH79">
        <v>13008.117</v>
      </c>
      <c r="BI79">
        <v>10141.154</v>
      </c>
      <c r="BJ79">
        <v>10036.797</v>
      </c>
      <c r="BK79">
        <v>14722.652</v>
      </c>
      <c r="BL79">
        <v>20634.350999999999</v>
      </c>
      <c r="BM79">
        <v>11527.915999999999</v>
      </c>
      <c r="BN79">
        <v>12472.664000000001</v>
      </c>
      <c r="BO79">
        <v>21690.131000000001</v>
      </c>
      <c r="BP79">
        <v>12412.728999999999</v>
      </c>
      <c r="BQ79">
        <v>15057.012000000001</v>
      </c>
      <c r="BR79">
        <v>18242.848999999998</v>
      </c>
      <c r="BS79">
        <v>14166.549000000001</v>
      </c>
      <c r="BT79">
        <v>12695.177</v>
      </c>
      <c r="BU79">
        <v>8331.7759999999998</v>
      </c>
      <c r="BV79">
        <v>13093.978999999999</v>
      </c>
      <c r="BW79">
        <v>30959.843000000001</v>
      </c>
      <c r="BX79">
        <v>24489.288</v>
      </c>
      <c r="BY79">
        <v>10559.67</v>
      </c>
      <c r="BZ79">
        <v>15871.523999999999</v>
      </c>
      <c r="CA79">
        <v>25708.485000000001</v>
      </c>
      <c r="CB79">
        <v>7433.2049999999999</v>
      </c>
      <c r="CC79">
        <v>21247.608</v>
      </c>
      <c r="CD79">
        <v>13507.868</v>
      </c>
      <c r="CE79">
        <v>24717.855</v>
      </c>
      <c r="CF79">
        <v>13709.853999999999</v>
      </c>
      <c r="CG79">
        <v>22144.894</v>
      </c>
      <c r="CH79">
        <v>10248.218000000001</v>
      </c>
      <c r="CI79">
        <v>10006.625</v>
      </c>
      <c r="CJ79">
        <v>27819.382000000001</v>
      </c>
      <c r="CK79">
        <v>14877.039000000001</v>
      </c>
      <c r="CL79">
        <v>11763.875</v>
      </c>
      <c r="CM79">
        <v>18829.612000000001</v>
      </c>
      <c r="CN79">
        <v>9287.8269999999993</v>
      </c>
      <c r="CO79">
        <v>17706.29</v>
      </c>
      <c r="CP79">
        <v>17023.55</v>
      </c>
      <c r="CQ79">
        <v>18109.756000000001</v>
      </c>
      <c r="CR79">
        <v>30927.212</v>
      </c>
      <c r="CS79">
        <v>10731.163</v>
      </c>
      <c r="CT79">
        <v>16820.41</v>
      </c>
      <c r="CU79">
        <v>12306.882</v>
      </c>
      <c r="CV79">
        <v>17881.93</v>
      </c>
      <c r="CW79">
        <v>14630.352999999999</v>
      </c>
    </row>
    <row r="80" spans="1:101">
      <c r="A80" s="2" t="s">
        <v>25</v>
      </c>
      <c r="B80">
        <v>263.93200000000002</v>
      </c>
      <c r="C80">
        <v>245.904</v>
      </c>
      <c r="D80">
        <v>9</v>
      </c>
      <c r="E80" t="s">
        <v>167</v>
      </c>
      <c r="F80" s="2">
        <v>-25</v>
      </c>
      <c r="G80" s="2"/>
      <c r="H80" s="2"/>
      <c r="I80" s="2"/>
      <c r="J80" s="3"/>
      <c r="K80" s="3"/>
      <c r="L80" s="3"/>
      <c r="P80">
        <v>5</v>
      </c>
      <c r="Q80" t="s">
        <v>25</v>
      </c>
      <c r="R80">
        <v>9.8719999999999999</v>
      </c>
      <c r="S80">
        <v>32182.412</v>
      </c>
      <c r="T80">
        <v>23073.752</v>
      </c>
      <c r="U80">
        <v>20909.563999999998</v>
      </c>
      <c r="V80">
        <v>54339.714</v>
      </c>
      <c r="W80">
        <v>45958.714</v>
      </c>
      <c r="X80">
        <v>38393.857000000004</v>
      </c>
      <c r="Y80">
        <v>37296.571000000004</v>
      </c>
      <c r="Z80">
        <v>62505.47</v>
      </c>
      <c r="AA80">
        <v>54655.394999999997</v>
      </c>
      <c r="AB80">
        <v>49608.194000000003</v>
      </c>
      <c r="AC80">
        <v>43721.531999999999</v>
      </c>
      <c r="AD80">
        <v>75277.3</v>
      </c>
      <c r="AE80">
        <v>67995.070999999996</v>
      </c>
      <c r="AF80">
        <v>73314.275999999998</v>
      </c>
      <c r="AG80">
        <v>59604.832000000002</v>
      </c>
      <c r="AH80">
        <v>57073.654999999999</v>
      </c>
      <c r="AI80">
        <v>52976.008000000002</v>
      </c>
      <c r="AJ80">
        <v>46319.911</v>
      </c>
      <c r="AK80">
        <v>51222.375999999997</v>
      </c>
      <c r="AL80">
        <v>44143.783000000003</v>
      </c>
      <c r="AM80">
        <v>44398.536</v>
      </c>
      <c r="AN80">
        <v>45498.250999999997</v>
      </c>
      <c r="AO80">
        <v>45280.527000000002</v>
      </c>
      <c r="AP80">
        <v>44004.803</v>
      </c>
      <c r="AQ80">
        <v>62448.209000000003</v>
      </c>
      <c r="AR80">
        <v>43735.614999999998</v>
      </c>
      <c r="AS80">
        <v>38844.447</v>
      </c>
      <c r="AT80">
        <v>67830.157999999996</v>
      </c>
      <c r="AU80">
        <v>45876.705000000002</v>
      </c>
      <c r="AV80">
        <v>42988.392</v>
      </c>
      <c r="AW80">
        <v>57084.747000000003</v>
      </c>
      <c r="AX80">
        <v>39140.178</v>
      </c>
      <c r="AY80">
        <v>36565.311999999998</v>
      </c>
      <c r="AZ80">
        <v>44881.034</v>
      </c>
      <c r="BA80">
        <v>46418.368000000002</v>
      </c>
      <c r="BB80">
        <v>49533.222000000002</v>
      </c>
      <c r="BC80">
        <v>69998.217000000004</v>
      </c>
      <c r="BD80">
        <v>45431.235000000001</v>
      </c>
      <c r="BE80">
        <v>49095.695</v>
      </c>
      <c r="BF80">
        <v>44212.370999999999</v>
      </c>
      <c r="BG80">
        <v>44167.307999999997</v>
      </c>
      <c r="BH80">
        <v>43651.73</v>
      </c>
      <c r="BI80">
        <v>38091.758000000002</v>
      </c>
      <c r="BJ80">
        <v>40519.775999999998</v>
      </c>
      <c r="BK80">
        <v>44284.07</v>
      </c>
      <c r="BL80">
        <v>49305.96</v>
      </c>
      <c r="BM80">
        <v>44571.02</v>
      </c>
      <c r="BN80">
        <v>43696.961000000003</v>
      </c>
      <c r="BO80">
        <v>62970.792000000001</v>
      </c>
      <c r="BP80">
        <v>60267.129000000001</v>
      </c>
      <c r="BQ80">
        <v>36215</v>
      </c>
      <c r="BR80">
        <v>43711.025000000001</v>
      </c>
      <c r="BS80">
        <v>42519.775999999998</v>
      </c>
      <c r="BT80">
        <v>45343.196000000004</v>
      </c>
      <c r="BU80">
        <v>38297.142</v>
      </c>
      <c r="BV80">
        <v>39979.203999999998</v>
      </c>
      <c r="BW80">
        <v>40205.525999999998</v>
      </c>
      <c r="BX80">
        <v>67593.335000000006</v>
      </c>
      <c r="BY80">
        <v>40297.731</v>
      </c>
      <c r="BZ80">
        <v>39695.307000000001</v>
      </c>
      <c r="CA80">
        <v>43093.288</v>
      </c>
      <c r="CB80">
        <v>37891.006999999998</v>
      </c>
      <c r="CC80">
        <v>38737.245000000003</v>
      </c>
      <c r="CD80">
        <v>56589.847000000002</v>
      </c>
      <c r="CE80">
        <v>63158.347999999998</v>
      </c>
      <c r="CF80">
        <v>41812.366999999998</v>
      </c>
      <c r="CG80">
        <v>49107.239000000001</v>
      </c>
      <c r="CH80">
        <v>61184.976999999999</v>
      </c>
      <c r="CI80">
        <v>39477.699999999997</v>
      </c>
      <c r="CJ80">
        <v>39664.563000000002</v>
      </c>
      <c r="CK80">
        <v>34511.974999999999</v>
      </c>
      <c r="CL80">
        <v>40201.478999999999</v>
      </c>
      <c r="CM80">
        <v>56895.292999999998</v>
      </c>
      <c r="CN80">
        <v>56520.031000000003</v>
      </c>
      <c r="CO80">
        <v>68600.895000000004</v>
      </c>
      <c r="CP80">
        <v>41469.46</v>
      </c>
      <c r="CQ80">
        <v>70243.297000000006</v>
      </c>
      <c r="CR80">
        <v>43040.402999999998</v>
      </c>
      <c r="CS80">
        <v>39817.095000000001</v>
      </c>
      <c r="CT80">
        <v>58124.457000000002</v>
      </c>
      <c r="CU80">
        <v>46154.606</v>
      </c>
      <c r="CV80">
        <v>41185.934999999998</v>
      </c>
      <c r="CW80">
        <v>47138.241999999998</v>
      </c>
    </row>
    <row r="81" spans="1:101">
      <c r="A81" s="2" t="s">
        <v>25</v>
      </c>
      <c r="B81">
        <v>264.93200000000002</v>
      </c>
      <c r="C81">
        <v>246.904</v>
      </c>
      <c r="D81">
        <v>9</v>
      </c>
      <c r="E81" t="s">
        <v>168</v>
      </c>
      <c r="F81" s="2">
        <v>-25</v>
      </c>
      <c r="G81" s="2"/>
      <c r="H81" s="2"/>
      <c r="I81" s="2"/>
      <c r="J81" s="3"/>
      <c r="K81" s="3"/>
      <c r="L81" s="3"/>
      <c r="P81">
        <v>6</v>
      </c>
      <c r="Q81" t="s">
        <v>25</v>
      </c>
      <c r="R81">
        <v>9.8719999999999999</v>
      </c>
      <c r="S81">
        <v>32559.573</v>
      </c>
      <c r="T81">
        <v>18892.617999999999</v>
      </c>
      <c r="U81">
        <v>21368.507000000001</v>
      </c>
      <c r="V81">
        <v>60087.428999999996</v>
      </c>
      <c r="W81">
        <v>51695.735999999997</v>
      </c>
      <c r="X81">
        <v>43385.459000000003</v>
      </c>
      <c r="Y81">
        <v>52917.137000000002</v>
      </c>
      <c r="Z81">
        <v>53593.207000000002</v>
      </c>
      <c r="AA81">
        <v>48344.983</v>
      </c>
      <c r="AB81">
        <v>44222.324999999997</v>
      </c>
      <c r="AC81">
        <v>48743.144999999997</v>
      </c>
      <c r="AD81">
        <v>103586.11900000001</v>
      </c>
      <c r="AE81">
        <v>80951.702000000005</v>
      </c>
      <c r="AF81">
        <v>97445.323999999993</v>
      </c>
      <c r="AG81">
        <v>17164.977999999999</v>
      </c>
      <c r="AH81">
        <v>15704.227000000001</v>
      </c>
      <c r="AI81">
        <v>15132.995000000001</v>
      </c>
      <c r="AJ81">
        <v>46300.989000000001</v>
      </c>
      <c r="AK81">
        <v>10254.326999999999</v>
      </c>
      <c r="AL81">
        <v>12629.779</v>
      </c>
      <c r="AM81">
        <v>37015.58</v>
      </c>
      <c r="AN81">
        <v>9495.4480000000003</v>
      </c>
      <c r="AO81">
        <v>10904.758</v>
      </c>
      <c r="AP81">
        <v>7896.3680000000004</v>
      </c>
      <c r="AQ81">
        <v>82714.517000000007</v>
      </c>
      <c r="AR81">
        <v>7056.9970000000003</v>
      </c>
      <c r="AS81">
        <v>19504.662</v>
      </c>
      <c r="AT81">
        <v>110884.768</v>
      </c>
      <c r="AU81">
        <v>32154.769</v>
      </c>
      <c r="AV81">
        <v>22582.597000000002</v>
      </c>
      <c r="AW81">
        <v>93599.635999999999</v>
      </c>
      <c r="AX81">
        <v>12096.38</v>
      </c>
      <c r="AY81">
        <v>5343.5050000000001</v>
      </c>
      <c r="AZ81">
        <v>10725.87</v>
      </c>
      <c r="BA81">
        <v>39125.042999999998</v>
      </c>
      <c r="BB81">
        <v>22391.71</v>
      </c>
      <c r="BC81">
        <v>120573.64599999999</v>
      </c>
      <c r="BD81">
        <v>39581.735000000001</v>
      </c>
      <c r="BE81">
        <v>13958.512000000001</v>
      </c>
      <c r="BF81">
        <v>18596.294000000002</v>
      </c>
      <c r="BG81">
        <v>14951.441000000001</v>
      </c>
      <c r="BH81">
        <v>13756.598</v>
      </c>
      <c r="BI81">
        <v>5868.1019999999999</v>
      </c>
      <c r="BJ81">
        <v>13728.703</v>
      </c>
      <c r="BK81">
        <v>11052.379000000001</v>
      </c>
      <c r="BL81">
        <v>18521.435000000001</v>
      </c>
      <c r="BM81">
        <v>14673.824000000001</v>
      </c>
      <c r="BN81">
        <v>10895.044</v>
      </c>
      <c r="BO81">
        <v>90586.077999999994</v>
      </c>
      <c r="BP81">
        <v>90044.804999999993</v>
      </c>
      <c r="BQ81">
        <v>26577.345000000001</v>
      </c>
      <c r="BR81">
        <v>12975.855</v>
      </c>
      <c r="BS81">
        <v>9972.4860000000008</v>
      </c>
      <c r="BT81">
        <v>13956.412</v>
      </c>
      <c r="BU81">
        <v>7229.8069999999998</v>
      </c>
      <c r="BV81">
        <v>9017.4889999999996</v>
      </c>
      <c r="BW81">
        <v>55330.720000000001</v>
      </c>
      <c r="BX81">
        <v>79344.748999999996</v>
      </c>
      <c r="BY81">
        <v>8150.1710000000003</v>
      </c>
      <c r="BZ81">
        <v>14363.562</v>
      </c>
      <c r="CA81">
        <v>37269.474999999999</v>
      </c>
      <c r="CB81">
        <v>6764.79</v>
      </c>
      <c r="CC81">
        <v>36179.124000000003</v>
      </c>
      <c r="CD81">
        <v>82383.407000000007</v>
      </c>
      <c r="CE81">
        <v>99733.434999999998</v>
      </c>
      <c r="CF81">
        <v>9273.9989999999998</v>
      </c>
      <c r="CG81">
        <v>17052.446</v>
      </c>
      <c r="CH81">
        <v>135148.54300000001</v>
      </c>
      <c r="CI81">
        <v>8304.7790000000005</v>
      </c>
      <c r="CJ81">
        <v>44691.49</v>
      </c>
      <c r="CK81">
        <v>21905.06</v>
      </c>
      <c r="CL81">
        <v>5741.3190000000004</v>
      </c>
      <c r="CM81">
        <v>73876.505000000005</v>
      </c>
      <c r="CN81">
        <v>87914.659</v>
      </c>
      <c r="CO81">
        <v>102041.196</v>
      </c>
      <c r="CP81">
        <v>6622.3770000000004</v>
      </c>
      <c r="CQ81">
        <v>101399.186</v>
      </c>
      <c r="CR81">
        <v>44765.351000000002</v>
      </c>
      <c r="CS81">
        <v>10154.049999999999</v>
      </c>
      <c r="CT81">
        <v>82143.558000000005</v>
      </c>
      <c r="CU81">
        <v>9631.5149999999994</v>
      </c>
      <c r="CV81">
        <v>12819.084000000001</v>
      </c>
      <c r="CW81">
        <v>12069.638000000001</v>
      </c>
    </row>
    <row r="82" spans="1:101">
      <c r="A82" s="2" t="s">
        <v>22</v>
      </c>
      <c r="B82" s="2">
        <v>88.94</v>
      </c>
      <c r="C82" s="2">
        <v>42.996000000000002</v>
      </c>
      <c r="D82" s="2">
        <v>7.5</v>
      </c>
      <c r="E82" s="2" t="s">
        <v>99</v>
      </c>
      <c r="F82" s="2">
        <v>-5</v>
      </c>
      <c r="G82" s="2">
        <v>-14</v>
      </c>
      <c r="H82" s="2">
        <v>-19</v>
      </c>
      <c r="I82" s="2">
        <v>-1</v>
      </c>
      <c r="J82" s="2">
        <v>8</v>
      </c>
      <c r="K82" s="2">
        <v>0</v>
      </c>
      <c r="L82" s="2">
        <v>0</v>
      </c>
      <c r="P82">
        <v>0</v>
      </c>
      <c r="Q82" t="s">
        <v>22</v>
      </c>
      <c r="R82">
        <v>8.0779999999999994</v>
      </c>
      <c r="S82">
        <v>39853.474999999999</v>
      </c>
      <c r="T82">
        <v>43783.186000000002</v>
      </c>
      <c r="U82">
        <v>43781.832000000002</v>
      </c>
      <c r="V82">
        <v>19997595.392999999</v>
      </c>
      <c r="W82">
        <v>20934897.096000001</v>
      </c>
      <c r="X82">
        <v>21194991.936000001</v>
      </c>
      <c r="Y82">
        <v>21160326.991</v>
      </c>
      <c r="Z82">
        <v>780654.9</v>
      </c>
      <c r="AA82">
        <v>732581.04299999995</v>
      </c>
      <c r="AB82">
        <v>980257.44900000002</v>
      </c>
      <c r="AC82">
        <v>963828.99300000002</v>
      </c>
      <c r="AD82">
        <v>43950.485999999997</v>
      </c>
      <c r="AE82">
        <v>5939.5140000000001</v>
      </c>
      <c r="AF82">
        <v>13841.648999999999</v>
      </c>
      <c r="AG82">
        <v>991577.68299999996</v>
      </c>
      <c r="AH82">
        <v>908170.56200000003</v>
      </c>
      <c r="AI82">
        <v>627424.11399999994</v>
      </c>
      <c r="AJ82">
        <v>2092849.6669999999</v>
      </c>
      <c r="AK82">
        <v>1618132.477</v>
      </c>
      <c r="AL82">
        <v>1223958.5</v>
      </c>
      <c r="AM82">
        <v>1702105.6669999999</v>
      </c>
      <c r="AN82">
        <v>2425214.5559999999</v>
      </c>
      <c r="AO82">
        <v>1553779.9410000001</v>
      </c>
      <c r="AP82">
        <v>2769397.4330000002</v>
      </c>
      <c r="AQ82">
        <v>18970.463</v>
      </c>
      <c r="AR82">
        <v>1352870.6669999999</v>
      </c>
      <c r="AS82">
        <v>2218666.7859999998</v>
      </c>
      <c r="AT82">
        <v>21199.573</v>
      </c>
      <c r="AU82">
        <v>1018163.1679999999</v>
      </c>
      <c r="AV82">
        <v>1695604.7779999999</v>
      </c>
      <c r="AW82">
        <v>15622.934999999999</v>
      </c>
      <c r="AX82">
        <v>2500886.2030000002</v>
      </c>
      <c r="AY82">
        <v>1820734.6669999999</v>
      </c>
      <c r="AZ82">
        <v>1763451.486</v>
      </c>
      <c r="BA82">
        <v>1454962.895</v>
      </c>
      <c r="BB82">
        <v>1605842.6240000001</v>
      </c>
      <c r="BC82">
        <v>241525.69099999999</v>
      </c>
      <c r="BD82">
        <v>1222848.4439999999</v>
      </c>
      <c r="BE82">
        <v>1303010.4820000001</v>
      </c>
      <c r="BF82">
        <v>855845.08</v>
      </c>
      <c r="BG82">
        <v>1228215.024</v>
      </c>
      <c r="BH82">
        <v>591713.03200000001</v>
      </c>
      <c r="BI82">
        <v>2200118.7779999999</v>
      </c>
      <c r="BJ82">
        <v>1910974.4439999999</v>
      </c>
      <c r="BK82">
        <v>2563552.2379999999</v>
      </c>
      <c r="BL82">
        <v>1282966.807</v>
      </c>
      <c r="BM82">
        <v>1313881.889</v>
      </c>
      <c r="BN82">
        <v>2566266.7480000001</v>
      </c>
      <c r="BO82">
        <v>30213.631000000001</v>
      </c>
      <c r="BP82">
        <v>11139.89</v>
      </c>
      <c r="BQ82">
        <v>1939885.2620000001</v>
      </c>
      <c r="BR82">
        <v>977870.57799999998</v>
      </c>
      <c r="BS82">
        <v>2222494.9109999998</v>
      </c>
      <c r="BT82">
        <v>970709.34100000001</v>
      </c>
      <c r="BU82">
        <v>1687606.889</v>
      </c>
      <c r="BV82">
        <v>1522395.7779999999</v>
      </c>
      <c r="BW82">
        <v>1614336.9909999999</v>
      </c>
      <c r="BX82">
        <v>19839.001</v>
      </c>
      <c r="BY82">
        <v>1250283.2220000001</v>
      </c>
      <c r="BZ82">
        <v>1070451.514</v>
      </c>
      <c r="CA82">
        <v>2946986.7710000002</v>
      </c>
      <c r="CB82">
        <v>1784717.037</v>
      </c>
      <c r="CC82">
        <v>2289350.2349999999</v>
      </c>
      <c r="CD82">
        <v>19069.440999999999</v>
      </c>
      <c r="CE82">
        <v>5141.8389999999999</v>
      </c>
      <c r="CF82">
        <v>683716.20499999996</v>
      </c>
      <c r="CG82">
        <v>2344861.5559999999</v>
      </c>
      <c r="CH82">
        <v>96572.684999999998</v>
      </c>
      <c r="CI82">
        <v>1099390</v>
      </c>
      <c r="CJ82">
        <v>2059225.8259999999</v>
      </c>
      <c r="CK82">
        <v>1892611.9920000001</v>
      </c>
      <c r="CL82">
        <v>2137073.12</v>
      </c>
      <c r="CM82">
        <v>5833.2820000000002</v>
      </c>
      <c r="CN82">
        <v>24966.653999999999</v>
      </c>
      <c r="CO82">
        <v>156303.99600000001</v>
      </c>
      <c r="CP82">
        <v>1993077.7779999999</v>
      </c>
      <c r="CQ82">
        <v>29622.924999999999</v>
      </c>
      <c r="CR82">
        <v>1804044.621</v>
      </c>
      <c r="CS82">
        <v>1094179.703</v>
      </c>
      <c r="CT82">
        <v>23967.341</v>
      </c>
      <c r="CU82">
        <v>2318094.5559999999</v>
      </c>
      <c r="CV82">
        <v>2241469.2250000001</v>
      </c>
      <c r="CW82">
        <v>1021560.157</v>
      </c>
    </row>
    <row r="83" spans="1:101">
      <c r="A83" s="2" t="s">
        <v>22</v>
      </c>
      <c r="B83" s="2">
        <v>89.94</v>
      </c>
      <c r="C83" s="2">
        <v>42.996000000000002</v>
      </c>
      <c r="D83" s="2">
        <v>7.5</v>
      </c>
      <c r="E83" s="2" t="s">
        <v>100</v>
      </c>
      <c r="F83" s="2">
        <v>-5</v>
      </c>
      <c r="G83" s="2">
        <v>-14</v>
      </c>
      <c r="H83" s="2">
        <v>-19</v>
      </c>
      <c r="I83" s="2">
        <v>-1</v>
      </c>
      <c r="J83" s="3"/>
      <c r="K83" s="3"/>
      <c r="L83" s="3"/>
      <c r="P83">
        <v>0</v>
      </c>
      <c r="Q83" t="s">
        <v>22</v>
      </c>
      <c r="R83">
        <v>8.0779999999999994</v>
      </c>
      <c r="S83">
        <v>663.27599999999995</v>
      </c>
      <c r="T83">
        <v>998</v>
      </c>
      <c r="U83">
        <v>961.827</v>
      </c>
      <c r="V83">
        <v>249410.97500000001</v>
      </c>
      <c r="W83">
        <v>252881.35200000001</v>
      </c>
      <c r="X83">
        <v>260063.489</v>
      </c>
      <c r="Y83">
        <v>258014.66200000001</v>
      </c>
      <c r="Z83">
        <v>11463.995000000001</v>
      </c>
      <c r="AA83">
        <v>11732.629000000001</v>
      </c>
      <c r="AB83">
        <v>14624.222</v>
      </c>
      <c r="AC83">
        <v>13417.888999999999</v>
      </c>
      <c r="AD83">
        <v>5340.9319999999998</v>
      </c>
      <c r="AE83">
        <v>947.06799999999998</v>
      </c>
      <c r="AF83">
        <v>1023.1849999999999</v>
      </c>
      <c r="AG83">
        <v>12588.911</v>
      </c>
      <c r="AH83">
        <v>11580.6</v>
      </c>
      <c r="AI83">
        <v>9035.69</v>
      </c>
      <c r="AJ83">
        <v>27441.888999999999</v>
      </c>
      <c r="AK83">
        <v>21629.113000000001</v>
      </c>
      <c r="AL83">
        <v>16070.333000000001</v>
      </c>
      <c r="AM83">
        <v>22135.777999999998</v>
      </c>
      <c r="AN83">
        <v>30164.537</v>
      </c>
      <c r="AO83">
        <v>19014.892</v>
      </c>
      <c r="AP83">
        <v>34714.591</v>
      </c>
      <c r="AQ83">
        <v>1883.5170000000001</v>
      </c>
      <c r="AR83">
        <v>17940</v>
      </c>
      <c r="AS83">
        <v>28742.076000000001</v>
      </c>
      <c r="AT83">
        <v>2948.4070000000002</v>
      </c>
      <c r="AU83">
        <v>13987.361999999999</v>
      </c>
      <c r="AV83">
        <v>23633.222000000002</v>
      </c>
      <c r="AW83">
        <v>1298.413</v>
      </c>
      <c r="AX83">
        <v>30545</v>
      </c>
      <c r="AY83">
        <v>23754.507000000001</v>
      </c>
      <c r="AZ83">
        <v>22049.4</v>
      </c>
      <c r="BA83">
        <v>21362.444</v>
      </c>
      <c r="BB83">
        <v>22725.427</v>
      </c>
      <c r="BC83">
        <v>6160.2960000000003</v>
      </c>
      <c r="BD83">
        <v>14049.111000000001</v>
      </c>
      <c r="BE83">
        <v>15370.496999999999</v>
      </c>
      <c r="BF83">
        <v>10650.701999999999</v>
      </c>
      <c r="BG83">
        <v>16282.419</v>
      </c>
      <c r="BH83">
        <v>7546.6809999999996</v>
      </c>
      <c r="BI83">
        <v>27937.888999999999</v>
      </c>
      <c r="BJ83">
        <v>23496.556</v>
      </c>
      <c r="BK83">
        <v>31113.444</v>
      </c>
      <c r="BL83">
        <v>16378.713</v>
      </c>
      <c r="BM83">
        <v>16983.862000000001</v>
      </c>
      <c r="BN83">
        <v>32737.11</v>
      </c>
      <c r="BO83">
        <v>2478.4929999999999</v>
      </c>
      <c r="BP83">
        <v>1544.5440000000001</v>
      </c>
      <c r="BQ83">
        <v>24824.937000000002</v>
      </c>
      <c r="BR83">
        <v>13759.463</v>
      </c>
      <c r="BS83">
        <v>27940.075000000001</v>
      </c>
      <c r="BT83">
        <v>12612.156000000001</v>
      </c>
      <c r="BU83">
        <v>23177.667000000001</v>
      </c>
      <c r="BV83">
        <v>20755.444</v>
      </c>
      <c r="BW83">
        <v>21037.457999999999</v>
      </c>
      <c r="BX83">
        <v>2120.395</v>
      </c>
      <c r="BY83">
        <v>15998.683999999999</v>
      </c>
      <c r="BZ83">
        <v>13665.444</v>
      </c>
      <c r="CA83">
        <v>36393.904999999999</v>
      </c>
      <c r="CB83">
        <v>21085.413</v>
      </c>
      <c r="CC83">
        <v>29314.596000000001</v>
      </c>
      <c r="CD83">
        <v>2158.0740000000001</v>
      </c>
      <c r="CE83">
        <v>1332.748</v>
      </c>
      <c r="CF83">
        <v>8847.9</v>
      </c>
      <c r="CG83">
        <v>30479</v>
      </c>
      <c r="CH83">
        <v>4275.9759999999997</v>
      </c>
      <c r="CI83">
        <v>12589.444</v>
      </c>
      <c r="CJ83">
        <v>26078.401000000002</v>
      </c>
      <c r="CK83">
        <v>24408.866000000002</v>
      </c>
      <c r="CL83">
        <v>28048.844000000001</v>
      </c>
      <c r="CM83">
        <v>1421.06</v>
      </c>
      <c r="CN83">
        <v>2155.7130000000002</v>
      </c>
      <c r="CO83">
        <v>6709.6880000000001</v>
      </c>
      <c r="CP83">
        <v>22664.111000000001</v>
      </c>
      <c r="CQ83">
        <v>2121.248</v>
      </c>
      <c r="CR83">
        <v>22057.548999999999</v>
      </c>
      <c r="CS83">
        <v>13164.222</v>
      </c>
      <c r="CT83">
        <v>2328.598</v>
      </c>
      <c r="CU83">
        <v>29305.552</v>
      </c>
      <c r="CV83">
        <v>28157.976999999999</v>
      </c>
      <c r="CW83">
        <v>13531.886</v>
      </c>
    </row>
    <row r="84" spans="1:101">
      <c r="A84" s="2" t="s">
        <v>22</v>
      </c>
      <c r="B84" s="2">
        <v>89.94</v>
      </c>
      <c r="C84" s="2">
        <v>43.996000000000002</v>
      </c>
      <c r="D84" s="2">
        <v>7.5</v>
      </c>
      <c r="E84" s="2" t="s">
        <v>101</v>
      </c>
      <c r="F84" s="2">
        <v>-5</v>
      </c>
      <c r="G84" s="2">
        <v>-14</v>
      </c>
      <c r="H84" s="2">
        <v>-19</v>
      </c>
      <c r="I84" s="2">
        <v>-1</v>
      </c>
      <c r="J84" s="3"/>
      <c r="K84" s="3"/>
      <c r="L84" s="3"/>
      <c r="P84">
        <v>1</v>
      </c>
      <c r="Q84" t="s">
        <v>22</v>
      </c>
      <c r="R84">
        <v>8.0779999999999994</v>
      </c>
      <c r="S84">
        <v>1790.942</v>
      </c>
      <c r="T84">
        <v>1491.692</v>
      </c>
      <c r="U84">
        <v>2405.6320000000001</v>
      </c>
      <c r="V84">
        <v>487647.87800000003</v>
      </c>
      <c r="W84">
        <v>501206.86599999998</v>
      </c>
      <c r="X84">
        <v>507049.39</v>
      </c>
      <c r="Y84">
        <v>503514.99099999998</v>
      </c>
      <c r="Z84">
        <v>26321.857</v>
      </c>
      <c r="AA84">
        <v>24264.777999999998</v>
      </c>
      <c r="AB84">
        <v>30332.186000000002</v>
      </c>
      <c r="AC84">
        <v>31839.111000000001</v>
      </c>
      <c r="AD84">
        <v>6515.4539999999997</v>
      </c>
      <c r="AE84">
        <v>2563.0250000000001</v>
      </c>
      <c r="AF84">
        <v>2745.6350000000002</v>
      </c>
      <c r="AG84">
        <v>25658.147000000001</v>
      </c>
      <c r="AH84">
        <v>24324.329000000002</v>
      </c>
      <c r="AI84">
        <v>16334.419</v>
      </c>
      <c r="AJ84">
        <v>56042</v>
      </c>
      <c r="AK84">
        <v>43810.146999999997</v>
      </c>
      <c r="AL84">
        <v>38637.832999999999</v>
      </c>
      <c r="AM84">
        <v>51604.222000000002</v>
      </c>
      <c r="AN84">
        <v>59112.889000000003</v>
      </c>
      <c r="AO84">
        <v>39437.949999999997</v>
      </c>
      <c r="AP84">
        <v>65778.127999999997</v>
      </c>
      <c r="AQ84">
        <v>5227.6840000000002</v>
      </c>
      <c r="AR84">
        <v>35358.387999999999</v>
      </c>
      <c r="AS84">
        <v>66067.476999999999</v>
      </c>
      <c r="AT84">
        <v>5555.4390000000003</v>
      </c>
      <c r="AU84">
        <v>34686.502</v>
      </c>
      <c r="AV84">
        <v>52388.222000000002</v>
      </c>
      <c r="AW84">
        <v>4027.79</v>
      </c>
      <c r="AX84">
        <v>63916.635999999999</v>
      </c>
      <c r="AY84">
        <v>46317.222000000002</v>
      </c>
      <c r="AZ84">
        <v>42988.370999999999</v>
      </c>
      <c r="BA84">
        <v>48407.889000000003</v>
      </c>
      <c r="BB84">
        <v>52335.222000000002</v>
      </c>
      <c r="BC84">
        <v>17559.076000000001</v>
      </c>
      <c r="BD84">
        <v>34122.555999999997</v>
      </c>
      <c r="BE84">
        <v>32497.5</v>
      </c>
      <c r="BF84">
        <v>21896.368999999999</v>
      </c>
      <c r="BG84">
        <v>29293</v>
      </c>
      <c r="BH84">
        <v>16342.433000000001</v>
      </c>
      <c r="BI84">
        <v>54215.444000000003</v>
      </c>
      <c r="BJ84">
        <v>48456.222000000002</v>
      </c>
      <c r="BK84">
        <v>67257.066999999995</v>
      </c>
      <c r="BL84">
        <v>33052.858999999997</v>
      </c>
      <c r="BM84">
        <v>33010.110999999997</v>
      </c>
      <c r="BN84">
        <v>62808.394999999997</v>
      </c>
      <c r="BO84">
        <v>3623.6559999999999</v>
      </c>
      <c r="BP84">
        <v>2749.4319999999998</v>
      </c>
      <c r="BQ84">
        <v>54503.08</v>
      </c>
      <c r="BR84">
        <v>23221.655999999999</v>
      </c>
      <c r="BS84">
        <v>55726.699000000001</v>
      </c>
      <c r="BT84">
        <v>25210.956999999999</v>
      </c>
      <c r="BU84">
        <v>44003.444000000003</v>
      </c>
      <c r="BV84">
        <v>42210</v>
      </c>
      <c r="BW84">
        <v>45174.332000000002</v>
      </c>
      <c r="BX84">
        <v>4414.6170000000002</v>
      </c>
      <c r="BY84">
        <v>31198.444</v>
      </c>
      <c r="BZ84">
        <v>36086.11</v>
      </c>
      <c r="CA84">
        <v>80378.39</v>
      </c>
      <c r="CB84">
        <v>43999.483</v>
      </c>
      <c r="CC84">
        <v>62537.074999999997</v>
      </c>
      <c r="CD84">
        <v>4608.7219999999998</v>
      </c>
      <c r="CE84">
        <v>1940.796</v>
      </c>
      <c r="CF84">
        <v>19170.667000000001</v>
      </c>
      <c r="CG84">
        <v>56409.555999999997</v>
      </c>
      <c r="CH84">
        <v>10097.119000000001</v>
      </c>
      <c r="CI84">
        <v>27267.667000000001</v>
      </c>
      <c r="CJ84">
        <v>57881.521999999997</v>
      </c>
      <c r="CK84">
        <v>50528.04</v>
      </c>
      <c r="CL84">
        <v>52350.591999999997</v>
      </c>
      <c r="CM84">
        <v>4123.5990000000002</v>
      </c>
      <c r="CN84">
        <v>6216.2870000000003</v>
      </c>
      <c r="CO84">
        <v>19391.512999999999</v>
      </c>
      <c r="CP84">
        <v>52924.555999999997</v>
      </c>
      <c r="CQ84">
        <v>6017.0150000000003</v>
      </c>
      <c r="CR84">
        <v>49560.485000000001</v>
      </c>
      <c r="CS84">
        <v>28043.556</v>
      </c>
      <c r="CT84">
        <v>6048.4709999999995</v>
      </c>
      <c r="CU84">
        <v>56412</v>
      </c>
      <c r="CV84">
        <v>66522.81</v>
      </c>
      <c r="CW84">
        <v>27425.167000000001</v>
      </c>
    </row>
    <row r="85" spans="1:101">
      <c r="A85" s="2" t="s">
        <v>22</v>
      </c>
      <c r="B85" s="2">
        <v>90.94</v>
      </c>
      <c r="C85" s="2">
        <v>43.996000000000002</v>
      </c>
      <c r="D85" s="2">
        <v>7.5</v>
      </c>
      <c r="E85" s="2" t="s">
        <v>102</v>
      </c>
      <c r="F85" s="2">
        <v>-5</v>
      </c>
      <c r="G85" s="2">
        <v>-14</v>
      </c>
      <c r="H85" s="2">
        <v>-19</v>
      </c>
      <c r="I85" s="2">
        <v>-1</v>
      </c>
      <c r="J85" s="3"/>
      <c r="K85" s="3"/>
      <c r="L85" s="3"/>
      <c r="P85">
        <v>1</v>
      </c>
      <c r="Q85" t="s">
        <v>22</v>
      </c>
      <c r="R85">
        <v>8.0779999999999994</v>
      </c>
      <c r="S85">
        <v>417.62700000000001</v>
      </c>
      <c r="T85">
        <v>293.38099999999997</v>
      </c>
      <c r="U85">
        <v>275.39800000000002</v>
      </c>
      <c r="V85">
        <v>6358.9340000000002</v>
      </c>
      <c r="W85">
        <v>6878.009</v>
      </c>
      <c r="X85">
        <v>6067.3289999999997</v>
      </c>
      <c r="Y85">
        <v>7032.723</v>
      </c>
      <c r="Z85">
        <v>20107.085999999999</v>
      </c>
      <c r="AA85">
        <v>19554.850999999999</v>
      </c>
      <c r="AB85">
        <v>23274.484</v>
      </c>
      <c r="AC85">
        <v>23313.163</v>
      </c>
      <c r="AD85">
        <v>55586.889000000003</v>
      </c>
      <c r="AE85">
        <v>31081.952000000001</v>
      </c>
      <c r="AF85">
        <v>39804.222000000002</v>
      </c>
      <c r="AG85">
        <v>369.68299999999999</v>
      </c>
      <c r="AH85">
        <v>410.25700000000001</v>
      </c>
      <c r="AI85">
        <v>633.07899999999995</v>
      </c>
      <c r="AJ85">
        <v>5366.9560000000001</v>
      </c>
      <c r="AK85">
        <v>1299.42</v>
      </c>
      <c r="AL85">
        <v>7627.5</v>
      </c>
      <c r="AM85">
        <v>9932.3330000000005</v>
      </c>
      <c r="AN85">
        <v>532.71</v>
      </c>
      <c r="AO85">
        <v>627.77099999999996</v>
      </c>
      <c r="AP85">
        <v>886.83100000000002</v>
      </c>
      <c r="AQ85">
        <v>34478.798999999999</v>
      </c>
      <c r="AR85">
        <v>382.95600000000002</v>
      </c>
      <c r="AS85">
        <v>10756.44</v>
      </c>
      <c r="AT85">
        <v>50291.724000000002</v>
      </c>
      <c r="AU85">
        <v>5465.5379999999996</v>
      </c>
      <c r="AV85">
        <v>10383.778</v>
      </c>
      <c r="AW85">
        <v>31148.444</v>
      </c>
      <c r="AX85">
        <v>821.45</v>
      </c>
      <c r="AY85">
        <v>1518.68</v>
      </c>
      <c r="AZ85">
        <v>1189.9110000000001</v>
      </c>
      <c r="BA85">
        <v>9307.9809999999998</v>
      </c>
      <c r="BB85">
        <v>9281.7780000000002</v>
      </c>
      <c r="BC85">
        <v>54684.743000000002</v>
      </c>
      <c r="BD85">
        <v>3148.556</v>
      </c>
      <c r="BE85">
        <v>1110.335</v>
      </c>
      <c r="BF85">
        <v>365.65800000000002</v>
      </c>
      <c r="BG85">
        <v>726.58100000000002</v>
      </c>
      <c r="BH85">
        <v>430.09399999999999</v>
      </c>
      <c r="BI85">
        <v>678.31100000000004</v>
      </c>
      <c r="BJ85">
        <v>833.173</v>
      </c>
      <c r="BK85">
        <v>716.21299999999997</v>
      </c>
      <c r="BL85">
        <v>618.09500000000003</v>
      </c>
      <c r="BM85">
        <v>521.58500000000004</v>
      </c>
      <c r="BN85">
        <v>1656.0329999999999</v>
      </c>
      <c r="BO85">
        <v>42980.468999999997</v>
      </c>
      <c r="BP85">
        <v>38000.678</v>
      </c>
      <c r="BQ85">
        <v>5594.3329999999996</v>
      </c>
      <c r="BR85">
        <v>775.47400000000005</v>
      </c>
      <c r="BS85">
        <v>631.35699999999997</v>
      </c>
      <c r="BT85">
        <v>645.125</v>
      </c>
      <c r="BU85">
        <v>1724</v>
      </c>
      <c r="BV85">
        <v>1210.1110000000001</v>
      </c>
      <c r="BW85">
        <v>4333.5559999999996</v>
      </c>
      <c r="BX85">
        <v>32673.764999999999</v>
      </c>
      <c r="BY85">
        <v>378.34899999999999</v>
      </c>
      <c r="BZ85">
        <v>6231.8140000000003</v>
      </c>
      <c r="CA85">
        <v>7057.3710000000001</v>
      </c>
      <c r="CB85">
        <v>712.54100000000005</v>
      </c>
      <c r="CC85">
        <v>5683.8670000000002</v>
      </c>
      <c r="CD85">
        <v>39353.696000000004</v>
      </c>
      <c r="CE85">
        <v>33161.478000000003</v>
      </c>
      <c r="CF85">
        <v>670.37</v>
      </c>
      <c r="CG85">
        <v>1275.768</v>
      </c>
      <c r="CH85">
        <v>35616.332999999999</v>
      </c>
      <c r="CI85">
        <v>813.96799999999996</v>
      </c>
      <c r="CJ85">
        <v>5565.8119999999999</v>
      </c>
      <c r="CK85">
        <v>5603.5680000000002</v>
      </c>
      <c r="CL85">
        <v>643.80999999999995</v>
      </c>
      <c r="CM85">
        <v>22723.667000000001</v>
      </c>
      <c r="CN85">
        <v>33315</v>
      </c>
      <c r="CO85">
        <v>75782.096999999994</v>
      </c>
      <c r="CP85">
        <v>1677.6020000000001</v>
      </c>
      <c r="CQ85">
        <v>51076.873</v>
      </c>
      <c r="CR85">
        <v>5001.317</v>
      </c>
      <c r="CS85">
        <v>642.53499999999997</v>
      </c>
      <c r="CT85">
        <v>30278.777999999998</v>
      </c>
      <c r="CU85">
        <v>814.56500000000005</v>
      </c>
      <c r="CV85">
        <v>9931.9259999999995</v>
      </c>
      <c r="CW85">
        <v>775.54</v>
      </c>
    </row>
    <row r="86" spans="1:101">
      <c r="A86" s="2" t="s">
        <v>22</v>
      </c>
      <c r="B86" s="2">
        <v>90.94</v>
      </c>
      <c r="C86" s="2">
        <v>44.996000000000002</v>
      </c>
      <c r="D86" s="2">
        <v>7.5</v>
      </c>
      <c r="E86" s="2" t="s">
        <v>103</v>
      </c>
      <c r="F86" s="2">
        <v>-5</v>
      </c>
      <c r="G86" s="2">
        <v>-14</v>
      </c>
      <c r="H86" s="2">
        <v>-19</v>
      </c>
      <c r="I86" s="2">
        <v>-1</v>
      </c>
      <c r="J86" s="3"/>
      <c r="K86" s="3"/>
      <c r="L86" s="3"/>
      <c r="P86">
        <v>2</v>
      </c>
      <c r="Q86" t="s">
        <v>22</v>
      </c>
      <c r="R86">
        <v>8.0779999999999994</v>
      </c>
      <c r="S86">
        <v>19646.111000000001</v>
      </c>
      <c r="T86">
        <v>17907.366999999998</v>
      </c>
      <c r="U86">
        <v>14149.847</v>
      </c>
      <c r="V86">
        <v>19565.333999999999</v>
      </c>
      <c r="W86">
        <v>31202.188999999998</v>
      </c>
      <c r="X86">
        <v>28375.286</v>
      </c>
      <c r="Y86">
        <v>16436.804</v>
      </c>
      <c r="Z86">
        <v>0</v>
      </c>
      <c r="AA86">
        <v>0</v>
      </c>
      <c r="AB86">
        <v>409.488</v>
      </c>
      <c r="AC86">
        <v>164.09</v>
      </c>
      <c r="AD86">
        <v>3176.2710000000002</v>
      </c>
      <c r="AE86">
        <v>88.14</v>
      </c>
      <c r="AF86">
        <v>293.54700000000003</v>
      </c>
      <c r="AG86">
        <v>0</v>
      </c>
      <c r="AH86">
        <v>0</v>
      </c>
      <c r="AI86">
        <v>0</v>
      </c>
      <c r="AJ86">
        <v>288.63</v>
      </c>
      <c r="AK86">
        <v>365.17399999999998</v>
      </c>
      <c r="AL86">
        <v>0</v>
      </c>
      <c r="AM86">
        <v>0</v>
      </c>
      <c r="AN86">
        <v>0</v>
      </c>
      <c r="AO86">
        <v>0</v>
      </c>
      <c r="AP86">
        <v>161.386</v>
      </c>
      <c r="AQ86">
        <v>0</v>
      </c>
      <c r="AR86">
        <v>0</v>
      </c>
      <c r="AS86">
        <v>2964.616</v>
      </c>
      <c r="AT86">
        <v>1798.33</v>
      </c>
      <c r="AU86">
        <v>0</v>
      </c>
      <c r="AV86">
        <v>0</v>
      </c>
      <c r="AW86">
        <v>278.346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3949.2260000000001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84.135999999999996</v>
      </c>
      <c r="BK86">
        <v>0</v>
      </c>
      <c r="BL86">
        <v>0</v>
      </c>
      <c r="BM86">
        <v>0</v>
      </c>
      <c r="BN86">
        <v>0</v>
      </c>
      <c r="BO86">
        <v>5214.5940000000001</v>
      </c>
      <c r="BP86">
        <v>209.78700000000001</v>
      </c>
      <c r="BQ86">
        <v>414.34899999999999</v>
      </c>
      <c r="BR86">
        <v>0</v>
      </c>
      <c r="BS86">
        <v>394.77499999999998</v>
      </c>
      <c r="BT86">
        <v>0</v>
      </c>
      <c r="BU86">
        <v>0</v>
      </c>
      <c r="BV86">
        <v>0</v>
      </c>
      <c r="BW86">
        <v>408.59699999999998</v>
      </c>
      <c r="BX86">
        <v>5147.2380000000003</v>
      </c>
      <c r="BY86">
        <v>0</v>
      </c>
      <c r="BZ86">
        <v>0</v>
      </c>
      <c r="CA86">
        <v>1895.5250000000001</v>
      </c>
      <c r="CB86">
        <v>0</v>
      </c>
      <c r="CC86">
        <v>1877.261</v>
      </c>
      <c r="CD86">
        <v>1359.951</v>
      </c>
      <c r="CE86">
        <v>94.992000000000004</v>
      </c>
      <c r="CF86">
        <v>0</v>
      </c>
      <c r="CG86">
        <v>0</v>
      </c>
      <c r="CH86">
        <v>6542.0330000000004</v>
      </c>
      <c r="CI86">
        <v>0</v>
      </c>
      <c r="CJ86">
        <v>1282.385</v>
      </c>
      <c r="CK86">
        <v>3661.7669999999998</v>
      </c>
      <c r="CL86">
        <v>929.57399999999996</v>
      </c>
      <c r="CM86">
        <v>0</v>
      </c>
      <c r="CN86">
        <v>1601.875</v>
      </c>
      <c r="CO86">
        <v>9422.8369999999995</v>
      </c>
      <c r="CP86">
        <v>0</v>
      </c>
      <c r="CQ86">
        <v>8143.2569999999996</v>
      </c>
      <c r="CR86">
        <v>1835.7380000000001</v>
      </c>
      <c r="CS86">
        <v>275.64100000000002</v>
      </c>
      <c r="CT86">
        <v>984.08600000000001</v>
      </c>
      <c r="CU86">
        <v>0</v>
      </c>
      <c r="CV86">
        <v>745.54399999999998</v>
      </c>
      <c r="CW86">
        <v>0</v>
      </c>
    </row>
    <row r="87" spans="1:101">
      <c r="A87" s="2" t="s">
        <v>22</v>
      </c>
      <c r="B87" s="2">
        <v>91.94</v>
      </c>
      <c r="C87" s="2">
        <v>44.996000000000002</v>
      </c>
      <c r="D87" s="2">
        <v>7.5</v>
      </c>
      <c r="E87" s="2" t="s">
        <v>104</v>
      </c>
      <c r="F87" s="2">
        <v>-5</v>
      </c>
      <c r="G87" s="2">
        <v>-14</v>
      </c>
      <c r="H87" s="2">
        <v>-19</v>
      </c>
      <c r="I87" s="2">
        <v>-1</v>
      </c>
      <c r="J87" s="3"/>
      <c r="K87" s="3"/>
      <c r="L87" s="3"/>
      <c r="P87">
        <v>3</v>
      </c>
      <c r="Q87" t="s">
        <v>22</v>
      </c>
      <c r="R87">
        <v>8.0779999999999994</v>
      </c>
      <c r="S87">
        <v>4741.32</v>
      </c>
      <c r="T87">
        <v>7001.9070000000002</v>
      </c>
      <c r="U87">
        <v>3667.7730000000001</v>
      </c>
      <c r="V87">
        <v>1007.854</v>
      </c>
      <c r="W87">
        <v>490.33199999999999</v>
      </c>
      <c r="X87">
        <v>1192.53</v>
      </c>
      <c r="Y87">
        <v>480.029</v>
      </c>
      <c r="Z87">
        <v>751236.93299999996</v>
      </c>
      <c r="AA87">
        <v>701981.55599999998</v>
      </c>
      <c r="AB87">
        <v>818458.228</v>
      </c>
      <c r="AC87">
        <v>835474.33100000001</v>
      </c>
      <c r="AD87">
        <v>2468485.4440000001</v>
      </c>
      <c r="AE87">
        <v>1429726.371</v>
      </c>
      <c r="AF87">
        <v>1718856.111</v>
      </c>
      <c r="AG87">
        <v>0</v>
      </c>
      <c r="AH87">
        <v>0</v>
      </c>
      <c r="AI87">
        <v>0</v>
      </c>
      <c r="AJ87">
        <v>26934.888999999999</v>
      </c>
      <c r="AK87">
        <v>37.155999999999999</v>
      </c>
      <c r="AL87">
        <v>34930.167000000001</v>
      </c>
      <c r="AM87">
        <v>46117.889000000003</v>
      </c>
      <c r="AN87">
        <v>1794.73</v>
      </c>
      <c r="AO87">
        <v>30.9</v>
      </c>
      <c r="AP87">
        <v>58.564999999999998</v>
      </c>
      <c r="AQ87">
        <v>1219002.0819999999</v>
      </c>
      <c r="AR87">
        <v>0</v>
      </c>
      <c r="AS87">
        <v>50556.438999999998</v>
      </c>
      <c r="AT87">
        <v>2251120.7620000001</v>
      </c>
      <c r="AU87">
        <v>31741.651000000002</v>
      </c>
      <c r="AV87">
        <v>52111.777999999998</v>
      </c>
      <c r="AW87">
        <v>1203820.5560000001</v>
      </c>
      <c r="AX87">
        <v>1.222</v>
      </c>
      <c r="AY87">
        <v>15.244999999999999</v>
      </c>
      <c r="AZ87">
        <v>21.718</v>
      </c>
      <c r="BA87">
        <v>40859.332999999999</v>
      </c>
      <c r="BB87">
        <v>46625.889000000003</v>
      </c>
      <c r="BC87">
        <v>2131805.8689999999</v>
      </c>
      <c r="BD87">
        <v>19694.556</v>
      </c>
      <c r="BE87">
        <v>31.555</v>
      </c>
      <c r="BF87">
        <v>0</v>
      </c>
      <c r="BG87">
        <v>67.100999999999999</v>
      </c>
      <c r="BH87">
        <v>9.3800000000000008</v>
      </c>
      <c r="BI87">
        <v>705.28200000000004</v>
      </c>
      <c r="BJ87">
        <v>17.338999999999999</v>
      </c>
      <c r="BK87">
        <v>236.21199999999999</v>
      </c>
      <c r="BL87">
        <v>3970.654</v>
      </c>
      <c r="BM87">
        <v>46.765999999999998</v>
      </c>
      <c r="BN87">
        <v>66.567999999999998</v>
      </c>
      <c r="BO87">
        <v>1839779.7</v>
      </c>
      <c r="BP87">
        <v>1573661.5109999999</v>
      </c>
      <c r="BQ87">
        <v>26242.326000000001</v>
      </c>
      <c r="BR87">
        <v>8.2590000000000003</v>
      </c>
      <c r="BS87">
        <v>40.439</v>
      </c>
      <c r="BT87">
        <v>35.790999999999997</v>
      </c>
      <c r="BU87">
        <v>18.231000000000002</v>
      </c>
      <c r="BV87">
        <v>132.07599999999999</v>
      </c>
      <c r="BW87">
        <v>21918.659</v>
      </c>
      <c r="BX87">
        <v>1234235.483</v>
      </c>
      <c r="BY87">
        <v>431.60300000000001</v>
      </c>
      <c r="BZ87">
        <v>29745</v>
      </c>
      <c r="CA87">
        <v>41362.771000000001</v>
      </c>
      <c r="CB87">
        <v>2507.5749999999998</v>
      </c>
      <c r="CC87">
        <v>31485.762999999999</v>
      </c>
      <c r="CD87">
        <v>1715102.486</v>
      </c>
      <c r="CE87">
        <v>1459766.3259999999</v>
      </c>
      <c r="CF87">
        <v>0</v>
      </c>
      <c r="CG87">
        <v>21336.111000000001</v>
      </c>
      <c r="CH87">
        <v>1294148.889</v>
      </c>
      <c r="CI87">
        <v>12.538</v>
      </c>
      <c r="CJ87">
        <v>28171.147000000001</v>
      </c>
      <c r="CK87">
        <v>28584.544000000002</v>
      </c>
      <c r="CL87">
        <v>173.15799999999999</v>
      </c>
      <c r="CM87">
        <v>823388.44400000002</v>
      </c>
      <c r="CN87">
        <v>1212290.5</v>
      </c>
      <c r="CO87">
        <v>2908993.7420000001</v>
      </c>
      <c r="CP87">
        <v>168.08699999999999</v>
      </c>
      <c r="CQ87">
        <v>2244515.0460000001</v>
      </c>
      <c r="CR87">
        <v>28148.302</v>
      </c>
      <c r="CS87">
        <v>57.415999999999997</v>
      </c>
      <c r="CT87">
        <v>1157471.111</v>
      </c>
      <c r="CU87">
        <v>657.78499999999997</v>
      </c>
      <c r="CV87">
        <v>53710.555999999997</v>
      </c>
      <c r="CW87">
        <v>194.46700000000001</v>
      </c>
    </row>
    <row r="88" spans="1:101">
      <c r="A88" s="14" t="s">
        <v>14</v>
      </c>
      <c r="B88" s="2">
        <v>132.91999999999999</v>
      </c>
      <c r="C88" s="2">
        <v>114.93899999999999</v>
      </c>
      <c r="D88" s="2">
        <v>14.7</v>
      </c>
      <c r="E88" s="2" t="s">
        <v>105</v>
      </c>
      <c r="F88" s="2">
        <v>-5</v>
      </c>
      <c r="G88" s="2">
        <v>-16</v>
      </c>
      <c r="H88" s="2">
        <v>-13</v>
      </c>
      <c r="I88" s="2">
        <v>-1</v>
      </c>
      <c r="J88" s="2">
        <v>14.4</v>
      </c>
      <c r="K88" s="2">
        <v>0</v>
      </c>
      <c r="L88" s="2">
        <v>0</v>
      </c>
      <c r="M88" s="6"/>
      <c r="P88">
        <v>0</v>
      </c>
      <c r="Q88" t="s">
        <v>14</v>
      </c>
      <c r="R88">
        <v>14.456</v>
      </c>
      <c r="S88">
        <v>2452559.9810000001</v>
      </c>
      <c r="T88">
        <v>1418588.3359999999</v>
      </c>
      <c r="U88">
        <v>1545689.0349999999</v>
      </c>
      <c r="V88">
        <v>80721264.814999998</v>
      </c>
      <c r="W88">
        <v>81360423.493000001</v>
      </c>
      <c r="X88">
        <v>86448532.533000007</v>
      </c>
      <c r="Y88">
        <v>69873288.052000001</v>
      </c>
      <c r="Z88">
        <v>34862165.982000001</v>
      </c>
      <c r="AA88">
        <v>35851485.719999999</v>
      </c>
      <c r="AB88">
        <v>32470923.984999999</v>
      </c>
      <c r="AC88">
        <v>27128891.443999998</v>
      </c>
      <c r="AD88">
        <v>38443278.984999999</v>
      </c>
      <c r="AE88">
        <v>34649322.438000001</v>
      </c>
      <c r="AF88">
        <v>39370574.533</v>
      </c>
      <c r="AG88">
        <v>27854011.135000002</v>
      </c>
      <c r="AH88">
        <v>33108851.660999998</v>
      </c>
      <c r="AI88">
        <v>42738113.582000002</v>
      </c>
      <c r="AJ88">
        <v>32735527.636999998</v>
      </c>
      <c r="AK88">
        <v>71799407.777999997</v>
      </c>
      <c r="AL88">
        <v>13296251.806</v>
      </c>
      <c r="AM88">
        <v>13407603.567</v>
      </c>
      <c r="AN88">
        <v>80012466.147</v>
      </c>
      <c r="AO88">
        <v>64909370.022</v>
      </c>
      <c r="AP88">
        <v>63302451.413999997</v>
      </c>
      <c r="AQ88">
        <v>18345159.087000001</v>
      </c>
      <c r="AR88">
        <v>32891280.410999998</v>
      </c>
      <c r="AS88">
        <v>14714181.816</v>
      </c>
      <c r="AT88">
        <v>46483261.862999998</v>
      </c>
      <c r="AU88">
        <v>10267691.497</v>
      </c>
      <c r="AV88">
        <v>13178946.546</v>
      </c>
      <c r="AW88">
        <v>19856684.737</v>
      </c>
      <c r="AX88">
        <v>68834154.795000002</v>
      </c>
      <c r="AY88">
        <v>79398988.466000006</v>
      </c>
      <c r="AZ88">
        <v>75567482.625</v>
      </c>
      <c r="BA88">
        <v>14601581.569</v>
      </c>
      <c r="BB88">
        <v>12389010.248</v>
      </c>
      <c r="BC88">
        <v>20981114.147999998</v>
      </c>
      <c r="BD88">
        <v>18210970.191</v>
      </c>
      <c r="BE88">
        <v>63788384.762999997</v>
      </c>
      <c r="BF88">
        <v>33593965.814000003</v>
      </c>
      <c r="BG88">
        <v>35073916.788999997</v>
      </c>
      <c r="BH88">
        <v>37194964.726999998</v>
      </c>
      <c r="BI88">
        <v>81694627.122999996</v>
      </c>
      <c r="BJ88">
        <v>64973044.737999998</v>
      </c>
      <c r="BK88">
        <v>61730332.125</v>
      </c>
      <c r="BL88">
        <v>29419321.179000001</v>
      </c>
      <c r="BM88">
        <v>28625125.583999999</v>
      </c>
      <c r="BN88">
        <v>44927843.612999998</v>
      </c>
      <c r="BO88">
        <v>43581615.943999998</v>
      </c>
      <c r="BP88">
        <v>30858035.368000001</v>
      </c>
      <c r="BQ88">
        <v>30026029.390999999</v>
      </c>
      <c r="BR88">
        <v>28076313.289000001</v>
      </c>
      <c r="BS88">
        <v>35369516.791000001</v>
      </c>
      <c r="BT88">
        <v>33254461.087000001</v>
      </c>
      <c r="BU88">
        <v>81133540.422000006</v>
      </c>
      <c r="BV88">
        <v>75711278.788000003</v>
      </c>
      <c r="BW88">
        <v>25304081.594000001</v>
      </c>
      <c r="BX88">
        <v>16345310.697000001</v>
      </c>
      <c r="BY88">
        <v>34551929.772</v>
      </c>
      <c r="BZ88">
        <v>15494413.812000001</v>
      </c>
      <c r="CA88">
        <v>26674689.743000001</v>
      </c>
      <c r="CB88">
        <v>73005256.839000002</v>
      </c>
      <c r="CC88">
        <v>27986180.535</v>
      </c>
      <c r="CD88">
        <v>36251308.022</v>
      </c>
      <c r="CE88">
        <v>37903481.597000003</v>
      </c>
      <c r="CF88">
        <v>53578589.844999999</v>
      </c>
      <c r="CG88">
        <v>22258570.419</v>
      </c>
      <c r="CH88">
        <v>20212951.964000002</v>
      </c>
      <c r="CI88">
        <v>36086726.441</v>
      </c>
      <c r="CJ88">
        <v>28056607.497000001</v>
      </c>
      <c r="CK88">
        <v>25792853.515999999</v>
      </c>
      <c r="CL88">
        <v>64617988.693999998</v>
      </c>
      <c r="CM88">
        <v>18534087.063999999</v>
      </c>
      <c r="CN88">
        <v>20151494.728999998</v>
      </c>
      <c r="CO88">
        <v>16827030.760000002</v>
      </c>
      <c r="CP88">
        <v>75714508.798999995</v>
      </c>
      <c r="CQ88">
        <v>49224338.119999997</v>
      </c>
      <c r="CR88">
        <v>21996725.465</v>
      </c>
      <c r="CS88">
        <v>60771929.119999997</v>
      </c>
      <c r="CT88">
        <v>17019197.723999999</v>
      </c>
      <c r="CU88">
        <v>33396713.530999999</v>
      </c>
      <c r="CV88">
        <v>10719931.35</v>
      </c>
      <c r="CW88">
        <v>28527733.732000001</v>
      </c>
    </row>
    <row r="89" spans="1:101">
      <c r="A89" s="2" t="s">
        <v>14</v>
      </c>
      <c r="B89" s="2">
        <v>133.91999999999999</v>
      </c>
      <c r="C89" s="2">
        <v>115.93899999999999</v>
      </c>
      <c r="D89" s="2">
        <v>14.7</v>
      </c>
      <c r="E89" s="2" t="s">
        <v>106</v>
      </c>
      <c r="F89" s="2">
        <v>-5</v>
      </c>
      <c r="G89" s="2">
        <v>-16</v>
      </c>
      <c r="H89" s="2">
        <v>-13</v>
      </c>
      <c r="I89" s="2">
        <v>-1</v>
      </c>
      <c r="J89" s="3"/>
      <c r="K89" s="3"/>
      <c r="L89" s="3"/>
      <c r="P89">
        <v>1</v>
      </c>
      <c r="Q89" t="s">
        <v>14</v>
      </c>
      <c r="R89">
        <v>14.456</v>
      </c>
      <c r="S89">
        <v>130214.505</v>
      </c>
      <c r="T89">
        <v>86616.532000000007</v>
      </c>
      <c r="U89">
        <v>90831.351999999999</v>
      </c>
      <c r="V89">
        <v>4025843.3390000002</v>
      </c>
      <c r="W89">
        <v>4052158.5150000001</v>
      </c>
      <c r="X89">
        <v>4256673.78</v>
      </c>
      <c r="Y89">
        <v>3482110.61</v>
      </c>
      <c r="Z89">
        <v>3989467.2089999998</v>
      </c>
      <c r="AA89">
        <v>4058639.571</v>
      </c>
      <c r="AB89">
        <v>3714604.929</v>
      </c>
      <c r="AC89">
        <v>3151260.5</v>
      </c>
      <c r="AD89">
        <v>4713397.5870000003</v>
      </c>
      <c r="AE89">
        <v>3708088.53</v>
      </c>
      <c r="AF89">
        <v>3904907.906</v>
      </c>
      <c r="AG89">
        <v>1403585.3589999999</v>
      </c>
      <c r="AH89">
        <v>1810298.41</v>
      </c>
      <c r="AI89">
        <v>2277458.2680000002</v>
      </c>
      <c r="AJ89">
        <v>11402466.426000001</v>
      </c>
      <c r="AK89">
        <v>5282429.1119999997</v>
      </c>
      <c r="AL89">
        <v>4562520.3720000004</v>
      </c>
      <c r="AM89">
        <v>4674669.1090000002</v>
      </c>
      <c r="AN89">
        <v>4040842.523</v>
      </c>
      <c r="AO89">
        <v>3270867.2080000001</v>
      </c>
      <c r="AP89">
        <v>3130764.5070000002</v>
      </c>
      <c r="AQ89">
        <v>1721202.436</v>
      </c>
      <c r="AR89">
        <v>1593984.2069999999</v>
      </c>
      <c r="AS89">
        <v>5220179.057</v>
      </c>
      <c r="AT89">
        <v>5346896.3370000003</v>
      </c>
      <c r="AU89">
        <v>3249892.6680000001</v>
      </c>
      <c r="AV89">
        <v>4958884.8820000002</v>
      </c>
      <c r="AW89">
        <v>2267966.7170000002</v>
      </c>
      <c r="AX89">
        <v>3576284.102</v>
      </c>
      <c r="AY89">
        <v>5522628.5539999995</v>
      </c>
      <c r="AZ89">
        <v>5533538.8930000002</v>
      </c>
      <c r="BA89">
        <v>4847464.4060000004</v>
      </c>
      <c r="BB89">
        <v>4225134.5710000005</v>
      </c>
      <c r="BC89">
        <v>2293883.1120000002</v>
      </c>
      <c r="BD89">
        <v>6134098.3210000005</v>
      </c>
      <c r="BE89">
        <v>4241069.426</v>
      </c>
      <c r="BF89">
        <v>1713566.1529999999</v>
      </c>
      <c r="BG89">
        <v>1959841.2660000001</v>
      </c>
      <c r="BH89">
        <v>2036449.0859999999</v>
      </c>
      <c r="BI89">
        <v>4143164.13</v>
      </c>
      <c r="BJ89">
        <v>3314421.2910000002</v>
      </c>
      <c r="BK89">
        <v>3424178.8139999998</v>
      </c>
      <c r="BL89">
        <v>1310330.9029999999</v>
      </c>
      <c r="BM89">
        <v>1407453.5660000001</v>
      </c>
      <c r="BN89">
        <v>2411102.7579999999</v>
      </c>
      <c r="BO89">
        <v>5199303.7110000001</v>
      </c>
      <c r="BP89">
        <v>3686005.62</v>
      </c>
      <c r="BQ89">
        <v>10712417.751</v>
      </c>
      <c r="BR89">
        <v>1718760.2069999999</v>
      </c>
      <c r="BS89">
        <v>1688572.22</v>
      </c>
      <c r="BT89">
        <v>1591022.51</v>
      </c>
      <c r="BU89">
        <v>6044028.2560000001</v>
      </c>
      <c r="BV89">
        <v>5342192.0180000002</v>
      </c>
      <c r="BW89">
        <v>8526161.3269999996</v>
      </c>
      <c r="BX89">
        <v>1766352.304</v>
      </c>
      <c r="BY89">
        <v>1603617.1839999999</v>
      </c>
      <c r="BZ89">
        <v>5575881.3289999999</v>
      </c>
      <c r="CA89">
        <v>9125375.3420000002</v>
      </c>
      <c r="CB89">
        <v>3436160.531</v>
      </c>
      <c r="CC89">
        <v>9672812.8259999994</v>
      </c>
      <c r="CD89">
        <v>4356209.7699999996</v>
      </c>
      <c r="CE89">
        <v>3726479.6889999998</v>
      </c>
      <c r="CF89">
        <v>3369536.0210000002</v>
      </c>
      <c r="CG89">
        <v>1102888.308</v>
      </c>
      <c r="CH89">
        <v>2234954.406</v>
      </c>
      <c r="CI89">
        <v>1882212.378</v>
      </c>
      <c r="CJ89">
        <v>9519312.9230000004</v>
      </c>
      <c r="CK89">
        <v>8760129.773</v>
      </c>
      <c r="CL89">
        <v>3226778.87</v>
      </c>
      <c r="CM89">
        <v>1968502.7830000001</v>
      </c>
      <c r="CN89">
        <v>2253497.2710000002</v>
      </c>
      <c r="CO89">
        <v>1833347.1429999999</v>
      </c>
      <c r="CP89">
        <v>5584568.7929999996</v>
      </c>
      <c r="CQ89">
        <v>5017463.8499999996</v>
      </c>
      <c r="CR89">
        <v>7605323.4610000001</v>
      </c>
      <c r="CS89">
        <v>3829690.4330000002</v>
      </c>
      <c r="CT89">
        <v>1786286.39</v>
      </c>
      <c r="CU89">
        <v>1637318.0379999999</v>
      </c>
      <c r="CV89">
        <v>3462882.24</v>
      </c>
      <c r="CW89">
        <v>1702643.7420000001</v>
      </c>
    </row>
    <row r="90" spans="1:101">
      <c r="A90" s="2" t="s">
        <v>14</v>
      </c>
      <c r="B90" s="2">
        <v>134.91999999999999</v>
      </c>
      <c r="C90" s="2">
        <v>116.93899999999999</v>
      </c>
      <c r="D90" s="2">
        <v>14.7</v>
      </c>
      <c r="E90" s="2" t="s">
        <v>107</v>
      </c>
      <c r="F90" s="2">
        <v>-5</v>
      </c>
      <c r="G90" s="2">
        <v>-16</v>
      </c>
      <c r="H90" s="2">
        <v>-13</v>
      </c>
      <c r="I90" s="2">
        <v>-1</v>
      </c>
      <c r="J90" s="3"/>
      <c r="K90" s="3"/>
      <c r="L90" s="3"/>
      <c r="P90">
        <v>2</v>
      </c>
      <c r="Q90" t="s">
        <v>14</v>
      </c>
      <c r="R90">
        <v>14.456</v>
      </c>
      <c r="S90">
        <v>70755.248000000007</v>
      </c>
      <c r="T90">
        <v>52531.036999999997</v>
      </c>
      <c r="U90">
        <v>92592.642999999996</v>
      </c>
      <c r="V90">
        <v>841245.77800000005</v>
      </c>
      <c r="W90">
        <v>817978.62300000002</v>
      </c>
      <c r="X90">
        <v>925376.76599999995</v>
      </c>
      <c r="Y90">
        <v>744479.74800000002</v>
      </c>
      <c r="Z90">
        <v>7223922.3329999996</v>
      </c>
      <c r="AA90">
        <v>7794656.2470000004</v>
      </c>
      <c r="AB90">
        <v>7149737.7070000004</v>
      </c>
      <c r="AC90">
        <v>6153970.2999999998</v>
      </c>
      <c r="AD90">
        <v>13727708.223999999</v>
      </c>
      <c r="AE90">
        <v>11628347.271</v>
      </c>
      <c r="AF90">
        <v>13298347.971999999</v>
      </c>
      <c r="AG90">
        <v>571426.75899999996</v>
      </c>
      <c r="AH90">
        <v>708179.28399999999</v>
      </c>
      <c r="AI90">
        <v>805210.04799999995</v>
      </c>
      <c r="AJ90">
        <v>17347311.120000001</v>
      </c>
      <c r="AK90">
        <v>3246278.946</v>
      </c>
      <c r="AL90">
        <v>6008262.5659999996</v>
      </c>
      <c r="AM90">
        <v>7318936.7910000002</v>
      </c>
      <c r="AN90">
        <v>963893.21100000001</v>
      </c>
      <c r="AO90">
        <v>690982.30900000001</v>
      </c>
      <c r="AP90">
        <v>645645.59199999995</v>
      </c>
      <c r="AQ90">
        <v>6663233.8099999996</v>
      </c>
      <c r="AR90">
        <v>469254.38500000001</v>
      </c>
      <c r="AS90">
        <v>6824244.0190000003</v>
      </c>
      <c r="AT90">
        <v>16652441.527000001</v>
      </c>
      <c r="AU90">
        <v>4829048.4919999996</v>
      </c>
      <c r="AV90">
        <v>7380199.1660000002</v>
      </c>
      <c r="AW90">
        <v>8075727.3870000001</v>
      </c>
      <c r="AX90">
        <v>875370.84900000005</v>
      </c>
      <c r="AY90">
        <v>3634319.1320000002</v>
      </c>
      <c r="AZ90">
        <v>3452110.9879999999</v>
      </c>
      <c r="BA90">
        <v>7803656.6610000003</v>
      </c>
      <c r="BB90">
        <v>5580268.1960000005</v>
      </c>
      <c r="BC90">
        <v>8142674.3669999996</v>
      </c>
      <c r="BD90">
        <v>9842224.9389999993</v>
      </c>
      <c r="BE90">
        <v>2567155.5249999999</v>
      </c>
      <c r="BF90">
        <v>392553.42099999997</v>
      </c>
      <c r="BG90">
        <v>644373.679</v>
      </c>
      <c r="BH90">
        <v>699647.64099999995</v>
      </c>
      <c r="BI90">
        <v>859159.745</v>
      </c>
      <c r="BJ90">
        <v>674578.255</v>
      </c>
      <c r="BK90">
        <v>700849.55099999998</v>
      </c>
      <c r="BL90">
        <v>261607.72399999999</v>
      </c>
      <c r="BM90">
        <v>278930.18099999998</v>
      </c>
      <c r="BN90">
        <v>804657.13500000001</v>
      </c>
      <c r="BO90">
        <v>15604732.884</v>
      </c>
      <c r="BP90">
        <v>11000086.023</v>
      </c>
      <c r="BQ90">
        <v>16028028.062000001</v>
      </c>
      <c r="BR90">
        <v>828453.73499999999</v>
      </c>
      <c r="BS90">
        <v>412374.20699999999</v>
      </c>
      <c r="BT90">
        <v>592469.83700000006</v>
      </c>
      <c r="BU90">
        <v>3767455.1919999998</v>
      </c>
      <c r="BV90">
        <v>3283669.9210000001</v>
      </c>
      <c r="BW90">
        <v>13672410.76</v>
      </c>
      <c r="BX90">
        <v>5391298.1809999999</v>
      </c>
      <c r="BY90">
        <v>491727.837</v>
      </c>
      <c r="BZ90">
        <v>7346372.1399999997</v>
      </c>
      <c r="CA90">
        <v>13038883.763</v>
      </c>
      <c r="CB90">
        <v>920406.20400000003</v>
      </c>
      <c r="CC90">
        <v>14197962.223999999</v>
      </c>
      <c r="CD90">
        <v>13511383.421</v>
      </c>
      <c r="CE90">
        <v>12696471.286</v>
      </c>
      <c r="CF90">
        <v>2164385.6460000002</v>
      </c>
      <c r="CG90">
        <v>392870.14299999998</v>
      </c>
      <c r="CH90">
        <v>8550751.5270000007</v>
      </c>
      <c r="CI90">
        <v>767356.91099999996</v>
      </c>
      <c r="CJ90">
        <v>14692710.215</v>
      </c>
      <c r="CK90">
        <v>13019291.829</v>
      </c>
      <c r="CL90">
        <v>888448.72</v>
      </c>
      <c r="CM90">
        <v>6946378.2929999996</v>
      </c>
      <c r="CN90">
        <v>8567129.2339999992</v>
      </c>
      <c r="CO90">
        <v>6855549.7340000002</v>
      </c>
      <c r="CP90">
        <v>3753783.0529999998</v>
      </c>
      <c r="CQ90">
        <v>17024313.204999998</v>
      </c>
      <c r="CR90">
        <v>12710858.243000001</v>
      </c>
      <c r="CS90">
        <v>2428348.1549999998</v>
      </c>
      <c r="CT90">
        <v>6603965.7599999998</v>
      </c>
      <c r="CU90">
        <v>554775.63899999997</v>
      </c>
      <c r="CV90">
        <v>5007178.2429999998</v>
      </c>
      <c r="CW90">
        <v>739093.55799999996</v>
      </c>
    </row>
    <row r="91" spans="1:101">
      <c r="A91" s="2" t="s">
        <v>14</v>
      </c>
      <c r="B91" s="2">
        <v>135.91999999999999</v>
      </c>
      <c r="C91" s="2">
        <v>117.93899999999999</v>
      </c>
      <c r="D91" s="2">
        <v>14.7</v>
      </c>
      <c r="E91" s="2" t="s">
        <v>108</v>
      </c>
      <c r="F91" s="2">
        <v>-5</v>
      </c>
      <c r="G91" s="2">
        <v>-16</v>
      </c>
      <c r="H91" s="2">
        <v>-13</v>
      </c>
      <c r="I91" s="2">
        <v>-1</v>
      </c>
      <c r="J91" s="3"/>
      <c r="K91" s="3"/>
      <c r="L91" s="3"/>
      <c r="P91">
        <v>3</v>
      </c>
      <c r="Q91" t="s">
        <v>14</v>
      </c>
      <c r="R91">
        <v>14.456</v>
      </c>
      <c r="S91">
        <v>19195.682000000001</v>
      </c>
      <c r="T91">
        <v>23610.66</v>
      </c>
      <c r="U91">
        <v>61334.311999999998</v>
      </c>
      <c r="V91">
        <v>68003.187999999995</v>
      </c>
      <c r="W91">
        <v>53579.777999999998</v>
      </c>
      <c r="X91">
        <v>70935.630999999994</v>
      </c>
      <c r="Y91">
        <v>52807.375999999997</v>
      </c>
      <c r="Z91">
        <v>4507523.7570000002</v>
      </c>
      <c r="AA91">
        <v>4975807.0949999997</v>
      </c>
      <c r="AB91">
        <v>4324576.4419999998</v>
      </c>
      <c r="AC91">
        <v>4125492.5989999999</v>
      </c>
      <c r="AD91">
        <v>11179267.912</v>
      </c>
      <c r="AE91">
        <v>8540745.9250000007</v>
      </c>
      <c r="AF91">
        <v>9485064.7809999995</v>
      </c>
      <c r="AG91">
        <v>232318.098</v>
      </c>
      <c r="AH91">
        <v>114414.144</v>
      </c>
      <c r="AI91">
        <v>92679.354000000007</v>
      </c>
      <c r="AJ91">
        <v>7842017.4100000001</v>
      </c>
      <c r="AK91">
        <v>372914.33199999999</v>
      </c>
      <c r="AL91">
        <v>2130054.727</v>
      </c>
      <c r="AM91">
        <v>2666902.5989999999</v>
      </c>
      <c r="AN91">
        <v>122648.99</v>
      </c>
      <c r="AO91">
        <v>56503.993000000002</v>
      </c>
      <c r="AP91">
        <v>50611.09</v>
      </c>
      <c r="AQ91">
        <v>5575387.1310000001</v>
      </c>
      <c r="AR91">
        <v>130468.681</v>
      </c>
      <c r="AS91">
        <v>2402823.1529999999</v>
      </c>
      <c r="AT91">
        <v>12722594.448000001</v>
      </c>
      <c r="AU91">
        <v>1876536.9280000001</v>
      </c>
      <c r="AV91">
        <v>2580870.395</v>
      </c>
      <c r="AW91">
        <v>5876670.1200000001</v>
      </c>
      <c r="AX91">
        <v>175381.31200000001</v>
      </c>
      <c r="AY91">
        <v>394768.946</v>
      </c>
      <c r="AZ91">
        <v>279564.40999999997</v>
      </c>
      <c r="BA91">
        <v>2874441.3059999999</v>
      </c>
      <c r="BB91">
        <v>2004173.5719999999</v>
      </c>
      <c r="BC91">
        <v>5554235.0250000004</v>
      </c>
      <c r="BD91">
        <v>5576820.6940000001</v>
      </c>
      <c r="BE91">
        <v>320263.304</v>
      </c>
      <c r="BF91">
        <v>71053.296000000002</v>
      </c>
      <c r="BG91">
        <v>57547.292999999998</v>
      </c>
      <c r="BH91">
        <v>74204.27</v>
      </c>
      <c r="BI91">
        <v>53090.711000000003</v>
      </c>
      <c r="BJ91">
        <v>43490.512000000002</v>
      </c>
      <c r="BK91">
        <v>43745.125</v>
      </c>
      <c r="BL91">
        <v>29687.555</v>
      </c>
      <c r="BM91">
        <v>19608.621999999999</v>
      </c>
      <c r="BN91">
        <v>50765.328000000001</v>
      </c>
      <c r="BO91">
        <v>11513526.946</v>
      </c>
      <c r="BP91">
        <v>9411213.7060000002</v>
      </c>
      <c r="BQ91">
        <v>6737078.7470000004</v>
      </c>
      <c r="BR91">
        <v>199018.37899999999</v>
      </c>
      <c r="BS91">
        <v>87557.673999999999</v>
      </c>
      <c r="BT91">
        <v>59431.476999999999</v>
      </c>
      <c r="BU91">
        <v>325871.84700000001</v>
      </c>
      <c r="BV91">
        <v>269352.43300000002</v>
      </c>
      <c r="BW91">
        <v>7414470.8609999996</v>
      </c>
      <c r="BX91">
        <v>4532746.1859999998</v>
      </c>
      <c r="BY91">
        <v>166988.32999999999</v>
      </c>
      <c r="BZ91">
        <v>2614956.8650000002</v>
      </c>
      <c r="CA91">
        <v>5900373.4699999997</v>
      </c>
      <c r="CB91">
        <v>173923.80100000001</v>
      </c>
      <c r="CC91">
        <v>6538284.1529999999</v>
      </c>
      <c r="CD91">
        <v>10115251.263</v>
      </c>
      <c r="CE91">
        <v>9025819.0739999991</v>
      </c>
      <c r="CF91">
        <v>366269.462</v>
      </c>
      <c r="CG91">
        <v>137983.97099999999</v>
      </c>
      <c r="CH91">
        <v>6209350.7379999999</v>
      </c>
      <c r="CI91">
        <v>177493.234</v>
      </c>
      <c r="CJ91">
        <v>6482763.5199999996</v>
      </c>
      <c r="CK91">
        <v>5835818.4419999998</v>
      </c>
      <c r="CL91">
        <v>171889.07699999999</v>
      </c>
      <c r="CM91">
        <v>5587651.7740000002</v>
      </c>
      <c r="CN91">
        <v>6352837.1200000001</v>
      </c>
      <c r="CO91">
        <v>4923180.97</v>
      </c>
      <c r="CP91">
        <v>471824.06300000002</v>
      </c>
      <c r="CQ91">
        <v>11875205.306</v>
      </c>
      <c r="CR91">
        <v>6760680.3820000002</v>
      </c>
      <c r="CS91">
        <v>372440.34</v>
      </c>
      <c r="CT91">
        <v>4648688.7949999999</v>
      </c>
      <c r="CU91">
        <v>176262.565</v>
      </c>
      <c r="CV91">
        <v>1825390.365</v>
      </c>
      <c r="CW91">
        <v>131471.19</v>
      </c>
    </row>
    <row r="92" spans="1:101">
      <c r="A92" s="2" t="s">
        <v>14</v>
      </c>
      <c r="B92" s="2">
        <v>136.91999999999999</v>
      </c>
      <c r="C92" s="2">
        <v>118.93899999999999</v>
      </c>
      <c r="D92" s="2">
        <v>14.7</v>
      </c>
      <c r="E92" s="5" t="s">
        <v>213</v>
      </c>
      <c r="F92" s="2">
        <v>-5</v>
      </c>
      <c r="G92" s="2">
        <v>-16</v>
      </c>
      <c r="H92" s="2">
        <v>-13</v>
      </c>
      <c r="I92" s="2">
        <v>-1</v>
      </c>
      <c r="J92" s="3"/>
      <c r="K92" s="3"/>
      <c r="L92" s="3"/>
      <c r="P92">
        <v>4</v>
      </c>
      <c r="Q92" t="s">
        <v>14</v>
      </c>
      <c r="R92">
        <v>14.456</v>
      </c>
      <c r="S92">
        <v>24656.966</v>
      </c>
      <c r="T92">
        <v>51972.328000000001</v>
      </c>
      <c r="U92">
        <v>77885.326000000001</v>
      </c>
      <c r="V92">
        <v>79130.312000000005</v>
      </c>
      <c r="W92">
        <v>28513.724999999999</v>
      </c>
      <c r="X92">
        <v>152564.84899999999</v>
      </c>
      <c r="Y92">
        <v>47873.091999999997</v>
      </c>
      <c r="Z92">
        <v>5546847.3629999999</v>
      </c>
      <c r="AA92">
        <v>6715887.1670000004</v>
      </c>
      <c r="AB92">
        <v>5948395.3449999997</v>
      </c>
      <c r="AC92">
        <v>5438586.0060000001</v>
      </c>
      <c r="AD92">
        <v>4520875.7249999996</v>
      </c>
      <c r="AE92">
        <v>3472254.571</v>
      </c>
      <c r="AF92">
        <v>3291579.3870000001</v>
      </c>
      <c r="AG92">
        <v>105741.075</v>
      </c>
      <c r="AH92">
        <v>86376.08</v>
      </c>
      <c r="AI92">
        <v>59911.762000000002</v>
      </c>
      <c r="AJ92">
        <v>32247613.844999999</v>
      </c>
      <c r="AK92">
        <v>641423.98899999994</v>
      </c>
      <c r="AL92">
        <v>11310952.255000001</v>
      </c>
      <c r="AM92">
        <v>14348082.516000001</v>
      </c>
      <c r="AN92">
        <v>302429.02299999999</v>
      </c>
      <c r="AO92">
        <v>117523.32799999999</v>
      </c>
      <c r="AP92">
        <v>78804.320999999996</v>
      </c>
      <c r="AQ92">
        <v>2665176.5580000002</v>
      </c>
      <c r="AR92">
        <v>99904.164000000004</v>
      </c>
      <c r="AS92">
        <v>13177313.005999999</v>
      </c>
      <c r="AT92">
        <v>5435200.2520000003</v>
      </c>
      <c r="AU92">
        <v>9986844.9499999993</v>
      </c>
      <c r="AV92">
        <v>14105968.741</v>
      </c>
      <c r="AW92">
        <v>3356546.16</v>
      </c>
      <c r="AX92">
        <v>158389.51500000001</v>
      </c>
      <c r="AY92">
        <v>384757.19699999999</v>
      </c>
      <c r="AZ92">
        <v>98078.641000000003</v>
      </c>
      <c r="BA92">
        <v>16316708.719000001</v>
      </c>
      <c r="BB92">
        <v>10942876.99</v>
      </c>
      <c r="BC92">
        <v>2713112.7990000001</v>
      </c>
      <c r="BD92">
        <v>24710787.460000001</v>
      </c>
      <c r="BE92">
        <v>627999.81400000001</v>
      </c>
      <c r="BF92">
        <v>150405.11799999999</v>
      </c>
      <c r="BG92">
        <v>106602.717</v>
      </c>
      <c r="BH92">
        <v>149288.201</v>
      </c>
      <c r="BI92">
        <v>40757.887999999999</v>
      </c>
      <c r="BJ92">
        <v>27508.217000000001</v>
      </c>
      <c r="BK92">
        <v>24471.755000000001</v>
      </c>
      <c r="BL92">
        <v>23453.474999999999</v>
      </c>
      <c r="BM92">
        <v>19589.242999999999</v>
      </c>
      <c r="BN92">
        <v>51514.409</v>
      </c>
      <c r="BO92">
        <v>4531265.1210000003</v>
      </c>
      <c r="BP92">
        <v>3888780.9139999999</v>
      </c>
      <c r="BQ92">
        <v>28572893.868000001</v>
      </c>
      <c r="BR92">
        <v>588525.35</v>
      </c>
      <c r="BS92">
        <v>162819.39499999999</v>
      </c>
      <c r="BT92">
        <v>95751.411999999997</v>
      </c>
      <c r="BU92">
        <v>201055.791</v>
      </c>
      <c r="BV92">
        <v>126552.97199999999</v>
      </c>
      <c r="BW92">
        <v>30749813.116</v>
      </c>
      <c r="BX92">
        <v>2881086.1680000001</v>
      </c>
      <c r="BY92">
        <v>206485.88500000001</v>
      </c>
      <c r="BZ92">
        <v>14574748.412</v>
      </c>
      <c r="CA92">
        <v>27796487.509</v>
      </c>
      <c r="CB92">
        <v>504913.58</v>
      </c>
      <c r="CC92">
        <v>30108312.655999999</v>
      </c>
      <c r="CD92">
        <v>4147556.5589999999</v>
      </c>
      <c r="CE92">
        <v>3586890.59</v>
      </c>
      <c r="CF92">
        <v>266517.01299999998</v>
      </c>
      <c r="CG92">
        <v>104132.519</v>
      </c>
      <c r="CH92">
        <v>3463649.7820000001</v>
      </c>
      <c r="CI92">
        <v>112955.8</v>
      </c>
      <c r="CJ92">
        <v>29118717.256999999</v>
      </c>
      <c r="CK92">
        <v>27852551.741999999</v>
      </c>
      <c r="CL92">
        <v>617623.31000000006</v>
      </c>
      <c r="CM92">
        <v>2990919.0589999999</v>
      </c>
      <c r="CN92">
        <v>3418262.6680000001</v>
      </c>
      <c r="CO92">
        <v>2318925.952</v>
      </c>
      <c r="CP92">
        <v>576880.39399999997</v>
      </c>
      <c r="CQ92">
        <v>4714694.7450000001</v>
      </c>
      <c r="CR92">
        <v>27426043.647</v>
      </c>
      <c r="CS92">
        <v>687232.62699999998</v>
      </c>
      <c r="CT92">
        <v>2315742.906</v>
      </c>
      <c r="CU92">
        <v>148186.78</v>
      </c>
      <c r="CV92">
        <v>10388508.464</v>
      </c>
      <c r="CW92">
        <v>384974.984</v>
      </c>
    </row>
    <row r="93" spans="1:101">
      <c r="A93" s="2" t="s">
        <v>38</v>
      </c>
      <c r="B93" s="2">
        <v>851.95500000000004</v>
      </c>
      <c r="C93" s="2">
        <v>808.01900000000001</v>
      </c>
      <c r="D93" s="2">
        <v>19</v>
      </c>
      <c r="E93" s="2" t="s">
        <v>109</v>
      </c>
      <c r="F93" s="2">
        <v>-110</v>
      </c>
      <c r="G93" s="2">
        <v>-36</v>
      </c>
      <c r="H93" s="2">
        <v>-13</v>
      </c>
      <c r="I93" s="2">
        <v>1</v>
      </c>
      <c r="J93" s="2">
        <v>17</v>
      </c>
      <c r="K93" s="2">
        <v>0</v>
      </c>
      <c r="L93" s="2">
        <v>0</v>
      </c>
      <c r="M93" t="s">
        <v>595</v>
      </c>
      <c r="P93">
        <v>0</v>
      </c>
      <c r="Q93" t="s">
        <v>38</v>
      </c>
      <c r="R93">
        <v>17.071000000000002</v>
      </c>
      <c r="S93">
        <v>518.28700000000003</v>
      </c>
      <c r="T93">
        <v>745.13599999999997</v>
      </c>
      <c r="U93">
        <v>27594.505000000001</v>
      </c>
      <c r="V93">
        <v>2925562.5729999999</v>
      </c>
      <c r="W93">
        <v>3546046.9939999999</v>
      </c>
      <c r="X93">
        <v>5233283.5089999996</v>
      </c>
      <c r="Y93">
        <v>4520728.034</v>
      </c>
      <c r="Z93">
        <v>77505.736000000004</v>
      </c>
      <c r="AA93">
        <v>71619.172000000006</v>
      </c>
      <c r="AB93">
        <v>76111.339000000007</v>
      </c>
      <c r="AC93">
        <v>69088.426999999996</v>
      </c>
      <c r="AD93">
        <v>29699.199000000001</v>
      </c>
      <c r="AE93">
        <v>13255.771000000001</v>
      </c>
      <c r="AF93">
        <v>8974.3639999999996</v>
      </c>
      <c r="AG93">
        <v>5862.5</v>
      </c>
      <c r="AH93">
        <v>6797.5690000000004</v>
      </c>
      <c r="AI93">
        <v>4932.6099999999997</v>
      </c>
      <c r="AJ93">
        <v>22244.317999999999</v>
      </c>
      <c r="AK93">
        <v>13550.692999999999</v>
      </c>
      <c r="AL93">
        <v>1530.4549999999999</v>
      </c>
      <c r="AM93">
        <v>4843.2550000000001</v>
      </c>
      <c r="AN93">
        <v>8854.6569999999992</v>
      </c>
      <c r="AO93">
        <v>13944.914000000001</v>
      </c>
      <c r="AP93">
        <v>24831.904999999999</v>
      </c>
      <c r="AQ93">
        <v>1320.03</v>
      </c>
      <c r="AR93">
        <v>3256.154</v>
      </c>
      <c r="AS93">
        <v>1023.793</v>
      </c>
      <c r="AT93">
        <v>5173.6120000000001</v>
      </c>
      <c r="AU93">
        <v>1808.3720000000001</v>
      </c>
      <c r="AV93">
        <v>2196.4050000000002</v>
      </c>
      <c r="AW93">
        <v>661.73699999999997</v>
      </c>
      <c r="AX93">
        <v>20045.039000000001</v>
      </c>
      <c r="AY93">
        <v>19881.474999999999</v>
      </c>
      <c r="AZ93">
        <v>5832.5910000000003</v>
      </c>
      <c r="BA93">
        <v>38275.822999999997</v>
      </c>
      <c r="BB93">
        <v>16986.184000000001</v>
      </c>
      <c r="BC93">
        <v>10380.871999999999</v>
      </c>
      <c r="BD93">
        <v>16628.168000000001</v>
      </c>
      <c r="BE93">
        <v>18264.972000000002</v>
      </c>
      <c r="BF93">
        <v>5623.9009999999998</v>
      </c>
      <c r="BG93">
        <v>8183.4129999999996</v>
      </c>
      <c r="BH93">
        <v>5369.3029999999999</v>
      </c>
      <c r="BI93">
        <v>29444.321</v>
      </c>
      <c r="BJ93">
        <v>19156.684000000001</v>
      </c>
      <c r="BK93">
        <v>25183.817999999999</v>
      </c>
      <c r="BL93">
        <v>5506.0910000000003</v>
      </c>
      <c r="BM93">
        <v>1707.9770000000001</v>
      </c>
      <c r="BN93">
        <v>1831.5350000000001</v>
      </c>
      <c r="BO93">
        <v>6428.2579999999998</v>
      </c>
      <c r="BP93">
        <v>4717.53</v>
      </c>
      <c r="BQ93">
        <v>2480.7739999999999</v>
      </c>
      <c r="BR93">
        <v>3142.31</v>
      </c>
      <c r="BS93">
        <v>8803.0319999999992</v>
      </c>
      <c r="BT93">
        <v>6076.0550000000003</v>
      </c>
      <c r="BU93">
        <v>10651.843000000001</v>
      </c>
      <c r="BV93">
        <v>13266.074000000001</v>
      </c>
      <c r="BW93">
        <v>18707.793000000001</v>
      </c>
      <c r="BX93">
        <v>1507.5889999999999</v>
      </c>
      <c r="BY93">
        <v>4601.1819999999998</v>
      </c>
      <c r="BZ93">
        <v>1105.7270000000001</v>
      </c>
      <c r="CA93">
        <v>6922.8379999999997</v>
      </c>
      <c r="CB93">
        <v>27456.95</v>
      </c>
      <c r="CC93">
        <v>37346.767</v>
      </c>
      <c r="CD93">
        <v>21915.258000000002</v>
      </c>
      <c r="CE93">
        <v>16763.708999999999</v>
      </c>
      <c r="CF93">
        <v>19430.915000000001</v>
      </c>
      <c r="CG93">
        <v>11689.449000000001</v>
      </c>
      <c r="CH93">
        <v>3136.5450000000001</v>
      </c>
      <c r="CI93">
        <v>10536.244000000001</v>
      </c>
      <c r="CJ93">
        <v>25665.080999999998</v>
      </c>
      <c r="CK93">
        <v>3072.0680000000002</v>
      </c>
      <c r="CL93">
        <v>31756.266</v>
      </c>
      <c r="CM93">
        <v>2304.79</v>
      </c>
      <c r="CN93">
        <v>2431.7420000000002</v>
      </c>
      <c r="CO93">
        <v>2480.1750000000002</v>
      </c>
      <c r="CP93">
        <v>28923.154999999999</v>
      </c>
      <c r="CQ93">
        <v>9520.4459999999999</v>
      </c>
      <c r="CR93">
        <v>19224.048999999999</v>
      </c>
      <c r="CS93">
        <v>23215.365000000002</v>
      </c>
      <c r="CT93">
        <v>1682.8779999999999</v>
      </c>
      <c r="CU93">
        <v>11204.182000000001</v>
      </c>
      <c r="CV93">
        <v>7802.2730000000001</v>
      </c>
      <c r="CW93">
        <v>6989.8609999999999</v>
      </c>
    </row>
    <row r="94" spans="1:101">
      <c r="A94" s="2" t="s">
        <v>38</v>
      </c>
      <c r="B94" s="2">
        <v>852.95500000000004</v>
      </c>
      <c r="C94" s="2">
        <v>808.01900000000001</v>
      </c>
      <c r="D94" s="2">
        <v>19</v>
      </c>
      <c r="E94" s="2" t="s">
        <v>110</v>
      </c>
      <c r="F94" s="2">
        <v>-110</v>
      </c>
      <c r="G94" s="2">
        <v>-36</v>
      </c>
      <c r="H94" s="2">
        <v>-13</v>
      </c>
      <c r="I94" s="2">
        <v>1</v>
      </c>
      <c r="J94" s="3"/>
      <c r="K94" s="3"/>
      <c r="L94" s="3"/>
      <c r="P94">
        <v>1</v>
      </c>
      <c r="Q94" t="s">
        <v>38</v>
      </c>
      <c r="R94">
        <v>17.071000000000002</v>
      </c>
      <c r="S94">
        <v>34.231000000000002</v>
      </c>
      <c r="T94">
        <v>36.021999999999998</v>
      </c>
      <c r="U94">
        <v>454.99700000000001</v>
      </c>
      <c r="V94">
        <v>32211.633999999998</v>
      </c>
      <c r="W94">
        <v>37549.89</v>
      </c>
      <c r="X94">
        <v>61652.961000000003</v>
      </c>
      <c r="Y94">
        <v>59751.868000000002</v>
      </c>
      <c r="Z94">
        <v>826.43</v>
      </c>
      <c r="AA94">
        <v>952.61699999999996</v>
      </c>
      <c r="AB94">
        <v>1004.819</v>
      </c>
      <c r="AC94">
        <v>840.73400000000004</v>
      </c>
      <c r="AD94">
        <v>419.42399999999998</v>
      </c>
      <c r="AE94">
        <v>134.47399999999999</v>
      </c>
      <c r="AF94">
        <v>99.465000000000003</v>
      </c>
      <c r="AG94">
        <v>32.353999999999999</v>
      </c>
      <c r="AH94">
        <v>113.505</v>
      </c>
      <c r="AI94">
        <v>44.921999999999997</v>
      </c>
      <c r="AJ94">
        <v>249.84899999999999</v>
      </c>
      <c r="AK94">
        <v>134.321</v>
      </c>
      <c r="AL94">
        <v>74.486000000000004</v>
      </c>
      <c r="AM94">
        <v>77.17</v>
      </c>
      <c r="AN94">
        <v>161.31399999999999</v>
      </c>
      <c r="AO94">
        <v>136.47300000000001</v>
      </c>
      <c r="AP94">
        <v>344.89499999999998</v>
      </c>
      <c r="AQ94">
        <v>5.798</v>
      </c>
      <c r="AR94">
        <v>50.204000000000001</v>
      </c>
      <c r="AS94">
        <v>37.966999999999999</v>
      </c>
      <c r="AT94">
        <v>92.507000000000005</v>
      </c>
      <c r="AU94">
        <v>35.590000000000003</v>
      </c>
      <c r="AV94">
        <v>26.148</v>
      </c>
      <c r="AW94">
        <v>3.887</v>
      </c>
      <c r="AX94">
        <v>239.40299999999999</v>
      </c>
      <c r="AY94">
        <v>210.33799999999999</v>
      </c>
      <c r="AZ94">
        <v>112.526</v>
      </c>
      <c r="BA94">
        <v>469.83199999999999</v>
      </c>
      <c r="BB94">
        <v>273.26100000000002</v>
      </c>
      <c r="BC94">
        <v>171.00899999999999</v>
      </c>
      <c r="BD94">
        <v>217.40700000000001</v>
      </c>
      <c r="BE94">
        <v>308.10000000000002</v>
      </c>
      <c r="BF94">
        <v>186.32900000000001</v>
      </c>
      <c r="BG94">
        <v>100.97</v>
      </c>
      <c r="BH94">
        <v>26.251000000000001</v>
      </c>
      <c r="BI94">
        <v>270.61399999999998</v>
      </c>
      <c r="BJ94">
        <v>179.52099999999999</v>
      </c>
      <c r="BK94">
        <v>240.91399999999999</v>
      </c>
      <c r="BL94">
        <v>48.75</v>
      </c>
      <c r="BM94">
        <v>42.326999999999998</v>
      </c>
      <c r="BN94">
        <v>30.29</v>
      </c>
      <c r="BO94">
        <v>132.517</v>
      </c>
      <c r="BP94">
        <v>93.38</v>
      </c>
      <c r="BQ94">
        <v>83.856999999999999</v>
      </c>
      <c r="BR94">
        <v>24.001999999999999</v>
      </c>
      <c r="BS94">
        <v>170.25</v>
      </c>
      <c r="BT94">
        <v>37.292999999999999</v>
      </c>
      <c r="BU94">
        <v>116.23699999999999</v>
      </c>
      <c r="BV94">
        <v>153.32599999999999</v>
      </c>
      <c r="BW94">
        <v>239.726</v>
      </c>
      <c r="BX94">
        <v>44.061</v>
      </c>
      <c r="BY94">
        <v>58.847999999999999</v>
      </c>
      <c r="BZ94">
        <v>28.594000000000001</v>
      </c>
      <c r="CA94">
        <v>76.078000000000003</v>
      </c>
      <c r="CB94">
        <v>282.75799999999998</v>
      </c>
      <c r="CC94">
        <v>510.30200000000002</v>
      </c>
      <c r="CD94">
        <v>345.464</v>
      </c>
      <c r="CE94">
        <v>253.24600000000001</v>
      </c>
      <c r="CF94">
        <v>160.73699999999999</v>
      </c>
      <c r="CG94">
        <v>118.07899999999999</v>
      </c>
      <c r="CH94">
        <v>123.38500000000001</v>
      </c>
      <c r="CI94">
        <v>132.77799999999999</v>
      </c>
      <c r="CJ94">
        <v>338.7</v>
      </c>
      <c r="CK94">
        <v>13.583</v>
      </c>
      <c r="CL94">
        <v>371.24</v>
      </c>
      <c r="CM94">
        <v>42.988</v>
      </c>
      <c r="CN94">
        <v>26.881</v>
      </c>
      <c r="CO94">
        <v>49.585999999999999</v>
      </c>
      <c r="CP94">
        <v>402.25</v>
      </c>
      <c r="CQ94">
        <v>122.65</v>
      </c>
      <c r="CR94">
        <v>300.68599999999998</v>
      </c>
      <c r="CS94">
        <v>269.95699999999999</v>
      </c>
      <c r="CT94">
        <v>55.500999999999998</v>
      </c>
      <c r="CU94">
        <v>109.038</v>
      </c>
      <c r="CV94">
        <v>92.278999999999996</v>
      </c>
      <c r="CW94">
        <v>40.515000000000001</v>
      </c>
    </row>
    <row r="95" spans="1:101">
      <c r="A95" s="2" t="s">
        <v>38</v>
      </c>
      <c r="B95" s="2">
        <v>852.95500000000004</v>
      </c>
      <c r="C95" s="2">
        <v>809.01900000000001</v>
      </c>
      <c r="D95" s="2">
        <v>19</v>
      </c>
      <c r="E95" s="2" t="s">
        <v>111</v>
      </c>
      <c r="F95" s="2">
        <v>-110</v>
      </c>
      <c r="G95" s="2">
        <v>-36</v>
      </c>
      <c r="H95" s="2">
        <v>-13</v>
      </c>
      <c r="I95" s="2">
        <v>1</v>
      </c>
      <c r="J95" s="3"/>
      <c r="K95" s="3"/>
      <c r="L95" s="3"/>
      <c r="P95">
        <v>1</v>
      </c>
      <c r="Q95" t="s">
        <v>38</v>
      </c>
      <c r="R95">
        <v>17.071000000000002</v>
      </c>
      <c r="S95">
        <v>143.077</v>
      </c>
      <c r="T95">
        <v>173.917</v>
      </c>
      <c r="U95">
        <v>7477.9769999999999</v>
      </c>
      <c r="V95">
        <v>828332.01</v>
      </c>
      <c r="W95">
        <v>949412.01500000001</v>
      </c>
      <c r="X95">
        <v>1545896.1969999999</v>
      </c>
      <c r="Y95">
        <v>1432901.9639999999</v>
      </c>
      <c r="Z95">
        <v>20748.092000000001</v>
      </c>
      <c r="AA95">
        <v>20389.374</v>
      </c>
      <c r="AB95">
        <v>20735.937999999998</v>
      </c>
      <c r="AC95">
        <v>22469.907999999999</v>
      </c>
      <c r="AD95">
        <v>8781.7659999999996</v>
      </c>
      <c r="AE95">
        <v>4090.0920000000001</v>
      </c>
      <c r="AF95">
        <v>2824.0450000000001</v>
      </c>
      <c r="AG95">
        <v>1927.636</v>
      </c>
      <c r="AH95">
        <v>2303.623</v>
      </c>
      <c r="AI95">
        <v>1448.443</v>
      </c>
      <c r="AJ95">
        <v>6292.2730000000001</v>
      </c>
      <c r="AK95">
        <v>3789.88</v>
      </c>
      <c r="AL95">
        <v>415.20699999999999</v>
      </c>
      <c r="AM95">
        <v>1355.6859999999999</v>
      </c>
      <c r="AN95">
        <v>3605.712</v>
      </c>
      <c r="AO95">
        <v>5165.9690000000001</v>
      </c>
      <c r="AP95">
        <v>5515.2269999999999</v>
      </c>
      <c r="AQ95">
        <v>368.202</v>
      </c>
      <c r="AR95">
        <v>741.54300000000001</v>
      </c>
      <c r="AS95">
        <v>326.09399999999999</v>
      </c>
      <c r="AT95">
        <v>1303.096</v>
      </c>
      <c r="AU95">
        <v>536.05999999999995</v>
      </c>
      <c r="AV95">
        <v>723.524</v>
      </c>
      <c r="AW95">
        <v>249.155</v>
      </c>
      <c r="AX95">
        <v>6294.7560000000003</v>
      </c>
      <c r="AY95">
        <v>4751.0249999999996</v>
      </c>
      <c r="AZ95">
        <v>1635.9770000000001</v>
      </c>
      <c r="BA95">
        <v>10262.049000000001</v>
      </c>
      <c r="BB95">
        <v>4534.6490000000003</v>
      </c>
      <c r="BC95">
        <v>3806.018</v>
      </c>
      <c r="BD95">
        <v>5219.9179999999997</v>
      </c>
      <c r="BE95">
        <v>6041.8429999999998</v>
      </c>
      <c r="BF95">
        <v>1626.7919999999999</v>
      </c>
      <c r="BG95">
        <v>2344.6529999999998</v>
      </c>
      <c r="BH95">
        <v>1474.068</v>
      </c>
      <c r="BI95">
        <v>8630.3389999999999</v>
      </c>
      <c r="BJ95">
        <v>5350.5950000000003</v>
      </c>
      <c r="BK95">
        <v>6977.6819999999998</v>
      </c>
      <c r="BL95">
        <v>1152.9090000000001</v>
      </c>
      <c r="BM95">
        <v>374.85199999999998</v>
      </c>
      <c r="BN95">
        <v>508.601</v>
      </c>
      <c r="BO95">
        <v>2050.674</v>
      </c>
      <c r="BP95">
        <v>2002.116</v>
      </c>
      <c r="BQ95">
        <v>844.61300000000006</v>
      </c>
      <c r="BR95">
        <v>1045.838</v>
      </c>
      <c r="BS95">
        <v>2562.0700000000002</v>
      </c>
      <c r="BT95">
        <v>1744.393</v>
      </c>
      <c r="BU95">
        <v>2981.6550000000002</v>
      </c>
      <c r="BV95">
        <v>4415.085</v>
      </c>
      <c r="BW95">
        <v>4829.6360000000004</v>
      </c>
      <c r="BX95">
        <v>536.85699999999997</v>
      </c>
      <c r="BY95">
        <v>1435.375</v>
      </c>
      <c r="BZ95">
        <v>344.37</v>
      </c>
      <c r="CA95">
        <v>1815.028</v>
      </c>
      <c r="CB95">
        <v>7869.1679999999997</v>
      </c>
      <c r="CC95">
        <v>10798.32</v>
      </c>
      <c r="CD95">
        <v>6764.3450000000003</v>
      </c>
      <c r="CE95">
        <v>5034.2790000000005</v>
      </c>
      <c r="CF95">
        <v>6283.29</v>
      </c>
      <c r="CG95">
        <v>3839.837</v>
      </c>
      <c r="CH95">
        <v>668.69399999999996</v>
      </c>
      <c r="CI95">
        <v>2918.52</v>
      </c>
      <c r="CJ95">
        <v>6661.4040000000005</v>
      </c>
      <c r="CK95">
        <v>879.20899999999995</v>
      </c>
      <c r="CL95">
        <v>8056.7849999999999</v>
      </c>
      <c r="CM95">
        <v>824.87800000000004</v>
      </c>
      <c r="CN95">
        <v>1043.7349999999999</v>
      </c>
      <c r="CO95">
        <v>855.04100000000005</v>
      </c>
      <c r="CP95">
        <v>7389.6210000000001</v>
      </c>
      <c r="CQ95">
        <v>3039.6779999999999</v>
      </c>
      <c r="CR95">
        <v>6590.9629999999997</v>
      </c>
      <c r="CS95">
        <v>6571.9709999999995</v>
      </c>
      <c r="CT95">
        <v>495.90699999999998</v>
      </c>
      <c r="CU95">
        <v>2522.846</v>
      </c>
      <c r="CV95">
        <v>2360.1729999999998</v>
      </c>
      <c r="CW95">
        <v>2119.8519999999999</v>
      </c>
    </row>
    <row r="96" spans="1:101">
      <c r="A96" s="2" t="s">
        <v>38</v>
      </c>
      <c r="B96" s="2">
        <v>853.95500000000004</v>
      </c>
      <c r="C96" s="2">
        <v>809.01900000000001</v>
      </c>
      <c r="D96" s="2">
        <v>19</v>
      </c>
      <c r="E96" s="2" t="s">
        <v>112</v>
      </c>
      <c r="F96" s="2">
        <v>-110</v>
      </c>
      <c r="G96" s="2">
        <v>-36</v>
      </c>
      <c r="H96" s="2">
        <v>-13</v>
      </c>
      <c r="I96" s="2">
        <v>1</v>
      </c>
      <c r="J96" s="3"/>
      <c r="K96" s="3"/>
      <c r="L96" s="3"/>
      <c r="P96">
        <v>2</v>
      </c>
      <c r="Q96" t="s">
        <v>38</v>
      </c>
      <c r="R96">
        <v>17.071000000000002</v>
      </c>
      <c r="S96">
        <v>26.902999999999999</v>
      </c>
      <c r="T96">
        <v>38.473999999999997</v>
      </c>
      <c r="U96">
        <v>98.507999999999996</v>
      </c>
      <c r="V96">
        <v>10216.105</v>
      </c>
      <c r="W96">
        <v>12539.915000000001</v>
      </c>
      <c r="X96">
        <v>18145.807000000001</v>
      </c>
      <c r="Y96">
        <v>15574.597</v>
      </c>
      <c r="Z96">
        <v>334.517</v>
      </c>
      <c r="AA96">
        <v>264.49700000000001</v>
      </c>
      <c r="AB96">
        <v>205.755</v>
      </c>
      <c r="AC96">
        <v>505.12</v>
      </c>
      <c r="AD96">
        <v>140.971</v>
      </c>
      <c r="AE96">
        <v>108.503</v>
      </c>
      <c r="AF96">
        <v>25.818999999999999</v>
      </c>
      <c r="AG96">
        <v>27.792000000000002</v>
      </c>
      <c r="AH96">
        <v>48.006</v>
      </c>
      <c r="AI96">
        <v>45.122</v>
      </c>
      <c r="AJ96">
        <v>165.84</v>
      </c>
      <c r="AK96">
        <v>71.007999999999996</v>
      </c>
      <c r="AL96">
        <v>53.755000000000003</v>
      </c>
      <c r="AM96">
        <v>39.122999999999998</v>
      </c>
      <c r="AN96">
        <v>76.17</v>
      </c>
      <c r="AO96">
        <v>30.620999999999999</v>
      </c>
      <c r="AP96">
        <v>119.26600000000001</v>
      </c>
      <c r="AQ96">
        <v>11.468999999999999</v>
      </c>
      <c r="AR96">
        <v>12.726000000000001</v>
      </c>
      <c r="AS96">
        <v>45.279000000000003</v>
      </c>
      <c r="AT96">
        <v>24.72</v>
      </c>
      <c r="AU96">
        <v>15.593</v>
      </c>
      <c r="AV96">
        <v>19.709</v>
      </c>
      <c r="AW96">
        <v>74.778999999999996</v>
      </c>
      <c r="AX96">
        <v>90.471999999999994</v>
      </c>
      <c r="AY96">
        <v>94.953000000000003</v>
      </c>
      <c r="AZ96">
        <v>20.617999999999999</v>
      </c>
      <c r="BA96">
        <v>173.184</v>
      </c>
      <c r="BB96">
        <v>91.59</v>
      </c>
      <c r="BC96">
        <v>84.887</v>
      </c>
      <c r="BD96">
        <v>93.394999999999996</v>
      </c>
      <c r="BE96">
        <v>82.111000000000004</v>
      </c>
      <c r="BF96">
        <v>33.409999999999997</v>
      </c>
      <c r="BG96">
        <v>21.506</v>
      </c>
      <c r="BH96">
        <v>30.326000000000001</v>
      </c>
      <c r="BI96">
        <v>59.231999999999999</v>
      </c>
      <c r="BJ96">
        <v>65.144999999999996</v>
      </c>
      <c r="BK96">
        <v>76.632000000000005</v>
      </c>
      <c r="BL96">
        <v>14.596</v>
      </c>
      <c r="BM96">
        <v>27.585999999999999</v>
      </c>
      <c r="BN96">
        <v>19.003</v>
      </c>
      <c r="BO96">
        <v>75.438000000000002</v>
      </c>
      <c r="BP96">
        <v>43.585999999999999</v>
      </c>
      <c r="BQ96">
        <v>38.887</v>
      </c>
      <c r="BR96">
        <v>75.561999999999998</v>
      </c>
      <c r="BS96">
        <v>59.871000000000002</v>
      </c>
      <c r="BT96">
        <v>70.576999999999998</v>
      </c>
      <c r="BU96">
        <v>61.92</v>
      </c>
      <c r="BV96">
        <v>97.558000000000007</v>
      </c>
      <c r="BW96">
        <v>101.56699999999999</v>
      </c>
      <c r="BX96">
        <v>26.44</v>
      </c>
      <c r="BY96">
        <v>65.168999999999997</v>
      </c>
      <c r="BZ96">
        <v>78.183999999999997</v>
      </c>
      <c r="CA96">
        <v>73.489000000000004</v>
      </c>
      <c r="CB96">
        <v>103.72</v>
      </c>
      <c r="CC96">
        <v>87.623000000000005</v>
      </c>
      <c r="CD96">
        <v>118.85</v>
      </c>
      <c r="CE96">
        <v>118.575</v>
      </c>
      <c r="CF96">
        <v>103.617</v>
      </c>
      <c r="CG96">
        <v>82.137</v>
      </c>
      <c r="CH96">
        <v>75.019000000000005</v>
      </c>
      <c r="CI96">
        <v>49.551000000000002</v>
      </c>
      <c r="CJ96">
        <v>122.105</v>
      </c>
      <c r="CK96">
        <v>37.692</v>
      </c>
      <c r="CL96">
        <v>113.212</v>
      </c>
      <c r="CM96">
        <v>25.081</v>
      </c>
      <c r="CN96">
        <v>59.854999999999997</v>
      </c>
      <c r="CO96">
        <v>27.440999999999999</v>
      </c>
      <c r="CP96">
        <v>54.454999999999998</v>
      </c>
      <c r="CQ96">
        <v>58.552</v>
      </c>
      <c r="CR96">
        <v>132.565</v>
      </c>
      <c r="CS96">
        <v>81.757999999999996</v>
      </c>
      <c r="CT96">
        <v>6.2169999999999996</v>
      </c>
      <c r="CU96">
        <v>48.738</v>
      </c>
      <c r="CV96">
        <v>37.764000000000003</v>
      </c>
      <c r="CW96">
        <v>18.449000000000002</v>
      </c>
    </row>
    <row r="97" spans="1:101">
      <c r="A97" s="2" t="s">
        <v>38</v>
      </c>
      <c r="B97" s="2">
        <v>853.95500000000004</v>
      </c>
      <c r="C97" s="2">
        <v>810.01900000000001</v>
      </c>
      <c r="D97" s="2">
        <v>19</v>
      </c>
      <c r="E97" s="2" t="s">
        <v>113</v>
      </c>
      <c r="F97" s="2">
        <v>-110</v>
      </c>
      <c r="G97" s="2">
        <v>-36</v>
      </c>
      <c r="H97" s="2">
        <v>-13</v>
      </c>
      <c r="I97" s="2">
        <v>1</v>
      </c>
      <c r="J97" s="3"/>
      <c r="K97" s="3"/>
      <c r="L97" s="3"/>
      <c r="P97">
        <v>2</v>
      </c>
      <c r="Q97" t="s">
        <v>38</v>
      </c>
      <c r="R97">
        <v>17.071000000000002</v>
      </c>
      <c r="S97">
        <v>94.408000000000001</v>
      </c>
      <c r="T97">
        <v>126.43899999999999</v>
      </c>
      <c r="U97">
        <v>3568.3310000000001</v>
      </c>
      <c r="V97">
        <v>341699.78600000002</v>
      </c>
      <c r="W97">
        <v>436578.34700000001</v>
      </c>
      <c r="X97">
        <v>612125.18900000001</v>
      </c>
      <c r="Y97">
        <v>517637.62800000003</v>
      </c>
      <c r="Z97">
        <v>9914.7469999999994</v>
      </c>
      <c r="AA97">
        <v>9376.7420000000002</v>
      </c>
      <c r="AB97">
        <v>10799.819</v>
      </c>
      <c r="AC97">
        <v>10883.179</v>
      </c>
      <c r="AD97">
        <v>4515.3459999999995</v>
      </c>
      <c r="AE97">
        <v>7910.7489999999998</v>
      </c>
      <c r="AF97">
        <v>8368.0450000000001</v>
      </c>
      <c r="AG97">
        <v>623.43100000000004</v>
      </c>
      <c r="AH97">
        <v>966.53099999999995</v>
      </c>
      <c r="AI97">
        <v>686.76</v>
      </c>
      <c r="AJ97">
        <v>3396.4670000000001</v>
      </c>
      <c r="AK97">
        <v>2071.2440000000001</v>
      </c>
      <c r="AL97">
        <v>280.42399999999998</v>
      </c>
      <c r="AM97">
        <v>990.40499999999997</v>
      </c>
      <c r="AN97">
        <v>1532.4949999999999</v>
      </c>
      <c r="AO97">
        <v>2106.4119999999998</v>
      </c>
      <c r="AP97">
        <v>2324.7669999999998</v>
      </c>
      <c r="AQ97">
        <v>1527.924</v>
      </c>
      <c r="AR97">
        <v>363.14299999999997</v>
      </c>
      <c r="AS97">
        <v>67.491</v>
      </c>
      <c r="AT97">
        <v>9932.5</v>
      </c>
      <c r="AU97">
        <v>341.82499999999999</v>
      </c>
      <c r="AV97">
        <v>356.56799999999998</v>
      </c>
      <c r="AW97">
        <v>144.649</v>
      </c>
      <c r="AX97">
        <v>2335.02</v>
      </c>
      <c r="AY97">
        <v>3081.5010000000002</v>
      </c>
      <c r="AZ97">
        <v>800.45799999999997</v>
      </c>
      <c r="BA97">
        <v>4681.2389999999996</v>
      </c>
      <c r="BB97">
        <v>1875.45</v>
      </c>
      <c r="BC97">
        <v>5860.48</v>
      </c>
      <c r="BD97">
        <v>2782.4160000000002</v>
      </c>
      <c r="BE97">
        <v>3181.4549999999999</v>
      </c>
      <c r="BF97">
        <v>744.154</v>
      </c>
      <c r="BG97">
        <v>1038.44</v>
      </c>
      <c r="BH97">
        <v>519.47900000000004</v>
      </c>
      <c r="BI97">
        <v>3231.0929999999998</v>
      </c>
      <c r="BJ97">
        <v>2170.87</v>
      </c>
      <c r="BK97">
        <v>3385.3330000000001</v>
      </c>
      <c r="BL97">
        <v>550.298</v>
      </c>
      <c r="BM97">
        <v>203.274</v>
      </c>
      <c r="BN97">
        <v>207.244</v>
      </c>
      <c r="BO97">
        <v>10514.867</v>
      </c>
      <c r="BP97">
        <v>8494.8269999999993</v>
      </c>
      <c r="BQ97">
        <v>332.95400000000001</v>
      </c>
      <c r="BR97">
        <v>382.18799999999999</v>
      </c>
      <c r="BS97">
        <v>1211.364</v>
      </c>
      <c r="BT97">
        <v>723.87900000000002</v>
      </c>
      <c r="BU97">
        <v>1705.796</v>
      </c>
      <c r="BV97">
        <v>2205.5419999999999</v>
      </c>
      <c r="BW97">
        <v>2776.4250000000002</v>
      </c>
      <c r="BX97">
        <v>1512.3689999999999</v>
      </c>
      <c r="BY97">
        <v>545.49</v>
      </c>
      <c r="BZ97">
        <v>121.297</v>
      </c>
      <c r="CA97">
        <v>1232.7270000000001</v>
      </c>
      <c r="CB97">
        <v>3681.4349999999999</v>
      </c>
      <c r="CC97">
        <v>4165.5919999999996</v>
      </c>
      <c r="CD97">
        <v>14659.246999999999</v>
      </c>
      <c r="CE97">
        <v>14546.633</v>
      </c>
      <c r="CF97">
        <v>3566.33</v>
      </c>
      <c r="CG97">
        <v>1483.499</v>
      </c>
      <c r="CH97">
        <v>558.59500000000003</v>
      </c>
      <c r="CI97">
        <v>1318.7280000000001</v>
      </c>
      <c r="CJ97">
        <v>3990.636</v>
      </c>
      <c r="CK97">
        <v>708.78700000000003</v>
      </c>
      <c r="CL97">
        <v>2889</v>
      </c>
      <c r="CM97">
        <v>1836.99</v>
      </c>
      <c r="CN97">
        <v>2883.145</v>
      </c>
      <c r="CO97">
        <v>4494.82</v>
      </c>
      <c r="CP97">
        <v>4990.5990000000002</v>
      </c>
      <c r="CQ97">
        <v>21927.906999999999</v>
      </c>
      <c r="CR97">
        <v>3690.3429999999998</v>
      </c>
      <c r="CS97">
        <v>3771.8180000000002</v>
      </c>
      <c r="CT97">
        <v>2535.6669999999999</v>
      </c>
      <c r="CU97">
        <v>1170.3330000000001</v>
      </c>
      <c r="CV97">
        <v>1239.636</v>
      </c>
      <c r="CW97">
        <v>1045.26</v>
      </c>
    </row>
    <row r="98" spans="1:101">
      <c r="A98" s="2" t="s">
        <v>38</v>
      </c>
      <c r="B98" s="2">
        <v>854.95500000000004</v>
      </c>
      <c r="C98" s="2">
        <v>810.01900000000001</v>
      </c>
      <c r="D98" s="2">
        <v>19</v>
      </c>
      <c r="E98" s="2" t="s">
        <v>114</v>
      </c>
      <c r="F98" s="2">
        <v>-110</v>
      </c>
      <c r="G98" s="2">
        <v>-36</v>
      </c>
      <c r="H98" s="2">
        <v>-13</v>
      </c>
      <c r="I98" s="2">
        <v>1</v>
      </c>
      <c r="J98" s="3"/>
      <c r="K98" s="3"/>
      <c r="L98" s="3"/>
      <c r="P98">
        <v>3</v>
      </c>
      <c r="Q98" t="s">
        <v>38</v>
      </c>
      <c r="R98">
        <v>17.071000000000002</v>
      </c>
      <c r="S98">
        <v>13.039</v>
      </c>
      <c r="T98">
        <v>25.231000000000002</v>
      </c>
      <c r="U98">
        <v>98.051000000000002</v>
      </c>
      <c r="V98">
        <v>4066.48</v>
      </c>
      <c r="W98">
        <v>5086.87</v>
      </c>
      <c r="X98">
        <v>7224.7830000000004</v>
      </c>
      <c r="Y98">
        <v>6641.1130000000003</v>
      </c>
      <c r="Z98">
        <v>318.71499999999997</v>
      </c>
      <c r="AA98">
        <v>258.44299999999998</v>
      </c>
      <c r="AB98">
        <v>141.14099999999999</v>
      </c>
      <c r="AC98">
        <v>108.789</v>
      </c>
      <c r="AD98">
        <v>98.489000000000004</v>
      </c>
      <c r="AE98">
        <v>107.765</v>
      </c>
      <c r="AF98">
        <v>193.869</v>
      </c>
      <c r="AG98">
        <v>32.08</v>
      </c>
      <c r="AH98">
        <v>15.929</v>
      </c>
      <c r="AI98">
        <v>33.920999999999999</v>
      </c>
      <c r="AJ98">
        <v>38.206000000000003</v>
      </c>
      <c r="AK98">
        <v>12.708</v>
      </c>
      <c r="AL98">
        <v>37.289000000000001</v>
      </c>
      <c r="AM98">
        <v>33.707000000000001</v>
      </c>
      <c r="AN98">
        <v>36.026000000000003</v>
      </c>
      <c r="AO98">
        <v>33.353999999999999</v>
      </c>
      <c r="AP98">
        <v>37.750999999999998</v>
      </c>
      <c r="AQ98">
        <v>36.561999999999998</v>
      </c>
      <c r="AR98">
        <v>29.663</v>
      </c>
      <c r="AS98">
        <v>59.398000000000003</v>
      </c>
      <c r="AT98">
        <v>39.171999999999997</v>
      </c>
      <c r="AU98">
        <v>43.051000000000002</v>
      </c>
      <c r="AV98">
        <v>35.765000000000001</v>
      </c>
      <c r="AW98">
        <v>28.635999999999999</v>
      </c>
      <c r="AX98">
        <v>46.594000000000001</v>
      </c>
      <c r="AY98">
        <v>87.498000000000005</v>
      </c>
      <c r="AZ98">
        <v>20.771000000000001</v>
      </c>
      <c r="BA98">
        <v>62.011000000000003</v>
      </c>
      <c r="BB98">
        <v>46.683999999999997</v>
      </c>
      <c r="BC98">
        <v>112.639</v>
      </c>
      <c r="BD98">
        <v>53.62</v>
      </c>
      <c r="BE98">
        <v>102.518</v>
      </c>
      <c r="BF98">
        <v>29.189</v>
      </c>
      <c r="BG98">
        <v>11.641999999999999</v>
      </c>
      <c r="BH98">
        <v>50.118000000000002</v>
      </c>
      <c r="BI98">
        <v>35.439</v>
      </c>
      <c r="BJ98">
        <v>103.687</v>
      </c>
      <c r="BK98">
        <v>121.708</v>
      </c>
      <c r="BL98">
        <v>34.723999999999997</v>
      </c>
      <c r="BM98">
        <v>18.298999999999999</v>
      </c>
      <c r="BN98">
        <v>19.471</v>
      </c>
      <c r="BO98">
        <v>177.57599999999999</v>
      </c>
      <c r="BP98">
        <v>73.921000000000006</v>
      </c>
      <c r="BQ98">
        <v>62.774999999999999</v>
      </c>
      <c r="BR98">
        <v>15.547000000000001</v>
      </c>
      <c r="BS98">
        <v>90.631</v>
      </c>
      <c r="BT98">
        <v>50.432000000000002</v>
      </c>
      <c r="BU98">
        <v>6.9210000000000003</v>
      </c>
      <c r="BV98">
        <v>26.614000000000001</v>
      </c>
      <c r="BW98">
        <v>82.03</v>
      </c>
      <c r="BX98">
        <v>75.375</v>
      </c>
      <c r="BY98">
        <v>16.146000000000001</v>
      </c>
      <c r="BZ98">
        <v>22.670999999999999</v>
      </c>
      <c r="CA98">
        <v>36.569000000000003</v>
      </c>
      <c r="CB98">
        <v>57.220999999999997</v>
      </c>
      <c r="CC98">
        <v>107.90600000000001</v>
      </c>
      <c r="CD98">
        <v>225.155</v>
      </c>
      <c r="CE98">
        <v>118.79</v>
      </c>
      <c r="CF98">
        <v>36.753999999999998</v>
      </c>
      <c r="CG98">
        <v>43.709000000000003</v>
      </c>
      <c r="CH98">
        <v>13.004</v>
      </c>
      <c r="CI98">
        <v>18.43</v>
      </c>
      <c r="CJ98">
        <v>68.843000000000004</v>
      </c>
      <c r="CK98">
        <v>35.481000000000002</v>
      </c>
      <c r="CL98">
        <v>42.067999999999998</v>
      </c>
      <c r="CM98">
        <v>68.793000000000006</v>
      </c>
      <c r="CN98">
        <v>87.605000000000004</v>
      </c>
      <c r="CO98">
        <v>122.327</v>
      </c>
      <c r="CP98">
        <v>83.4</v>
      </c>
      <c r="CQ98">
        <v>271.315</v>
      </c>
      <c r="CR98">
        <v>88.14</v>
      </c>
      <c r="CS98">
        <v>143.56100000000001</v>
      </c>
      <c r="CT98">
        <v>103.04</v>
      </c>
      <c r="CU98">
        <v>56.96</v>
      </c>
      <c r="CV98">
        <v>76.424000000000007</v>
      </c>
      <c r="CW98">
        <v>36.988</v>
      </c>
    </row>
    <row r="99" spans="1:101">
      <c r="A99" s="14" t="s">
        <v>28</v>
      </c>
      <c r="B99" s="2">
        <v>661.95600000000002</v>
      </c>
      <c r="C99" s="2">
        <v>539.94000000000005</v>
      </c>
      <c r="D99" s="2">
        <v>11.2</v>
      </c>
      <c r="E99" s="2" t="s">
        <v>115</v>
      </c>
      <c r="F99" s="2">
        <v>-25</v>
      </c>
      <c r="G99" s="2">
        <v>-18</v>
      </c>
      <c r="H99" s="2">
        <v>-15</v>
      </c>
      <c r="I99" s="2">
        <v>1</v>
      </c>
      <c r="J99" s="2">
        <v>11</v>
      </c>
      <c r="K99" s="2">
        <v>0</v>
      </c>
      <c r="L99" s="2">
        <v>0</v>
      </c>
      <c r="P99">
        <v>0</v>
      </c>
      <c r="Q99" t="s">
        <v>28</v>
      </c>
      <c r="R99">
        <v>11.082000000000001</v>
      </c>
      <c r="S99">
        <v>14538.429</v>
      </c>
      <c r="T99">
        <v>12003.814</v>
      </c>
      <c r="U99">
        <v>19446.223000000002</v>
      </c>
      <c r="V99">
        <v>20905086.771000002</v>
      </c>
      <c r="W99">
        <v>20987702.418000001</v>
      </c>
      <c r="X99">
        <v>21501713.223999999</v>
      </c>
      <c r="Y99">
        <v>19101115.495000001</v>
      </c>
      <c r="Z99">
        <v>14582341.956</v>
      </c>
      <c r="AA99">
        <v>14288710.579</v>
      </c>
      <c r="AB99">
        <v>14021293.888</v>
      </c>
      <c r="AC99">
        <v>12291802.955</v>
      </c>
      <c r="AD99">
        <v>8495301.9949999992</v>
      </c>
      <c r="AE99">
        <v>5526720.0939999996</v>
      </c>
      <c r="AF99">
        <v>6823384.2019999996</v>
      </c>
      <c r="AG99">
        <v>17235927.534000002</v>
      </c>
      <c r="AH99">
        <v>19880180.544</v>
      </c>
      <c r="AI99">
        <v>19906251.798999999</v>
      </c>
      <c r="AJ99">
        <v>17134691.73</v>
      </c>
      <c r="AK99">
        <v>13298019.916999999</v>
      </c>
      <c r="AL99">
        <v>20157252.374000002</v>
      </c>
      <c r="AM99">
        <v>18516713.519000001</v>
      </c>
      <c r="AN99">
        <v>14759980.622</v>
      </c>
      <c r="AO99">
        <v>12219311.901000001</v>
      </c>
      <c r="AP99">
        <v>14989123.223999999</v>
      </c>
      <c r="AQ99">
        <v>9475388.4940000009</v>
      </c>
      <c r="AR99">
        <v>16437936.18</v>
      </c>
      <c r="AS99">
        <v>22883840.521000002</v>
      </c>
      <c r="AT99">
        <v>8793613.6649999991</v>
      </c>
      <c r="AU99">
        <v>12647461.548</v>
      </c>
      <c r="AV99">
        <v>17859081.995000001</v>
      </c>
      <c r="AW99">
        <v>11062930.68</v>
      </c>
      <c r="AX99">
        <v>16662609.91</v>
      </c>
      <c r="AY99">
        <v>17204213.284000002</v>
      </c>
      <c r="AZ99">
        <v>16605764.685000001</v>
      </c>
      <c r="BA99">
        <v>16771398.932</v>
      </c>
      <c r="BB99">
        <v>17217517.151000001</v>
      </c>
      <c r="BC99">
        <v>11860819.700999999</v>
      </c>
      <c r="BD99">
        <v>11801449.567</v>
      </c>
      <c r="BE99">
        <v>17617786.533</v>
      </c>
      <c r="BF99">
        <v>17591649.795000002</v>
      </c>
      <c r="BG99">
        <v>18080805.581999999</v>
      </c>
      <c r="BH99">
        <v>22843068.195</v>
      </c>
      <c r="BI99">
        <v>17511946.085000001</v>
      </c>
      <c r="BJ99">
        <v>14765178.787</v>
      </c>
      <c r="BK99">
        <v>14125826.630999999</v>
      </c>
      <c r="BL99">
        <v>16086998.441</v>
      </c>
      <c r="BM99">
        <v>15784444.482999999</v>
      </c>
      <c r="BN99">
        <v>23827070.066</v>
      </c>
      <c r="BO99">
        <v>8201724.6950000003</v>
      </c>
      <c r="BP99">
        <v>5795825.3839999996</v>
      </c>
      <c r="BQ99">
        <v>16314602.886</v>
      </c>
      <c r="BR99">
        <v>16389337.050000001</v>
      </c>
      <c r="BS99">
        <v>20733457.195999999</v>
      </c>
      <c r="BT99">
        <v>17665866.171999998</v>
      </c>
      <c r="BU99">
        <v>18354025.140000001</v>
      </c>
      <c r="BV99">
        <v>16506645.607999999</v>
      </c>
      <c r="BW99">
        <v>16644601.146</v>
      </c>
      <c r="BX99">
        <v>7467726.4680000003</v>
      </c>
      <c r="BY99">
        <v>20453760.397</v>
      </c>
      <c r="BZ99">
        <v>22319448.379999999</v>
      </c>
      <c r="CA99">
        <v>16120765.07</v>
      </c>
      <c r="CB99">
        <v>16764297.846999999</v>
      </c>
      <c r="CC99">
        <v>15928885.672</v>
      </c>
      <c r="CD99">
        <v>6681879.5329999998</v>
      </c>
      <c r="CE99">
        <v>7822417.017</v>
      </c>
      <c r="CF99">
        <v>11840343.846000001</v>
      </c>
      <c r="CG99">
        <v>14417488.695</v>
      </c>
      <c r="CH99">
        <v>16763330.195</v>
      </c>
      <c r="CI99">
        <v>18219470.852000002</v>
      </c>
      <c r="CJ99">
        <v>13919749.361</v>
      </c>
      <c r="CK99">
        <v>13292476.202</v>
      </c>
      <c r="CL99">
        <v>17228584.203000002</v>
      </c>
      <c r="CM99">
        <v>9682924.8780000005</v>
      </c>
      <c r="CN99">
        <v>12799356.126</v>
      </c>
      <c r="CO99">
        <v>10352742.323000001</v>
      </c>
      <c r="CP99">
        <v>16617206.68</v>
      </c>
      <c r="CQ99">
        <v>8291657.3430000003</v>
      </c>
      <c r="CR99">
        <v>16726194.775</v>
      </c>
      <c r="CS99">
        <v>15021442.989</v>
      </c>
      <c r="CT99">
        <v>9110879.2019999996</v>
      </c>
      <c r="CU99">
        <v>18410962.337000001</v>
      </c>
      <c r="CV99">
        <v>13260981.355</v>
      </c>
      <c r="CW99">
        <v>19203957.140000001</v>
      </c>
    </row>
    <row r="100" spans="1:101">
      <c r="A100" s="2" t="s">
        <v>29</v>
      </c>
      <c r="B100" s="2">
        <v>663.95399999999995</v>
      </c>
      <c r="C100" s="2">
        <v>78.923000000000002</v>
      </c>
      <c r="D100" s="2">
        <v>15.1</v>
      </c>
      <c r="E100" s="2" t="s">
        <v>116</v>
      </c>
      <c r="F100" s="2">
        <v>-95</v>
      </c>
      <c r="G100" s="2">
        <v>-146</v>
      </c>
      <c r="H100" s="2">
        <v>-19</v>
      </c>
      <c r="I100" s="2">
        <v>1</v>
      </c>
      <c r="J100" s="2">
        <v>15.1</v>
      </c>
      <c r="K100" s="2">
        <v>0</v>
      </c>
      <c r="L100" s="2">
        <v>0</v>
      </c>
      <c r="M100" s="6"/>
      <c r="P100">
        <v>0</v>
      </c>
      <c r="Q100" t="s">
        <v>29</v>
      </c>
      <c r="R100">
        <v>15</v>
      </c>
      <c r="S100">
        <v>734.43700000000001</v>
      </c>
      <c r="T100">
        <v>809.11300000000006</v>
      </c>
      <c r="U100">
        <v>710.25</v>
      </c>
      <c r="V100">
        <v>2009263.4469999999</v>
      </c>
      <c r="W100">
        <v>2048898.01</v>
      </c>
      <c r="X100">
        <v>1921098.784</v>
      </c>
      <c r="Y100">
        <v>2251516.966</v>
      </c>
      <c r="Z100">
        <v>236427.628</v>
      </c>
      <c r="AA100">
        <v>159770.21400000001</v>
      </c>
      <c r="AB100">
        <v>130039.63800000001</v>
      </c>
      <c r="AC100">
        <v>188613.709</v>
      </c>
      <c r="AD100">
        <v>99243.290999999997</v>
      </c>
      <c r="AE100">
        <v>62504.286</v>
      </c>
      <c r="AF100">
        <v>24408.526000000002</v>
      </c>
      <c r="AG100">
        <v>119515.939</v>
      </c>
      <c r="AH100">
        <v>341469.592</v>
      </c>
      <c r="AI100">
        <v>197764.33199999999</v>
      </c>
      <c r="AJ100">
        <v>410164.57699999999</v>
      </c>
      <c r="AK100">
        <v>170520.837</v>
      </c>
      <c r="AL100">
        <v>273532.12800000003</v>
      </c>
      <c r="AM100">
        <v>400503.68400000001</v>
      </c>
      <c r="AN100">
        <v>253328.745</v>
      </c>
      <c r="AO100">
        <v>266309.39600000001</v>
      </c>
      <c r="AP100">
        <v>323537.98</v>
      </c>
      <c r="AQ100">
        <v>107842.872</v>
      </c>
      <c r="AR100">
        <v>187934.022</v>
      </c>
      <c r="AS100">
        <v>461289.80499999999</v>
      </c>
      <c r="AT100">
        <v>117368.75599999999</v>
      </c>
      <c r="AU100">
        <v>223912.09599999999</v>
      </c>
      <c r="AV100">
        <v>282400.527</v>
      </c>
      <c r="AW100">
        <v>100711.851</v>
      </c>
      <c r="AX100">
        <v>202729.959</v>
      </c>
      <c r="AY100">
        <v>296561.74699999997</v>
      </c>
      <c r="AZ100">
        <v>322202.16800000001</v>
      </c>
      <c r="BA100">
        <v>378804.076</v>
      </c>
      <c r="BB100">
        <v>172825.853</v>
      </c>
      <c r="BC100">
        <v>294074.98499999999</v>
      </c>
      <c r="BD100">
        <v>265168.54599999997</v>
      </c>
      <c r="BE100">
        <v>467083.82900000003</v>
      </c>
      <c r="BF100">
        <v>189984.35699999999</v>
      </c>
      <c r="BG100">
        <v>337539.19900000002</v>
      </c>
      <c r="BH100">
        <v>324717.28100000002</v>
      </c>
      <c r="BI100">
        <v>398593.08199999999</v>
      </c>
      <c r="BJ100">
        <v>268613.92300000001</v>
      </c>
      <c r="BK100">
        <v>389138.342</v>
      </c>
      <c r="BL100">
        <v>152663.93900000001</v>
      </c>
      <c r="BM100">
        <v>151484.658</v>
      </c>
      <c r="BN100">
        <v>461407.33799999999</v>
      </c>
      <c r="BO100">
        <v>141029.36199999999</v>
      </c>
      <c r="BP100">
        <v>129834.77</v>
      </c>
      <c r="BQ100">
        <v>254790.96900000001</v>
      </c>
      <c r="BR100">
        <v>263438.73700000002</v>
      </c>
      <c r="BS100">
        <v>485631.12199999997</v>
      </c>
      <c r="BT100">
        <v>429813.07699999999</v>
      </c>
      <c r="BU100">
        <v>364482.29100000003</v>
      </c>
      <c r="BV100">
        <v>257338.5</v>
      </c>
      <c r="BW100">
        <v>410217.25199999998</v>
      </c>
      <c r="BX100">
        <v>109555.337</v>
      </c>
      <c r="BY100">
        <v>93591.861999999994</v>
      </c>
      <c r="BZ100">
        <v>233140.02</v>
      </c>
      <c r="CA100">
        <v>169279.291</v>
      </c>
      <c r="CB100">
        <v>306466.36700000003</v>
      </c>
      <c r="CC100">
        <v>273126.62199999997</v>
      </c>
      <c r="CD100">
        <v>119725.96400000001</v>
      </c>
      <c r="CE100">
        <v>144837.19899999999</v>
      </c>
      <c r="CF100">
        <v>207360.255</v>
      </c>
      <c r="CG100">
        <v>287721.35700000002</v>
      </c>
      <c r="CH100">
        <v>266049.18400000001</v>
      </c>
      <c r="CI100">
        <v>1029869.597</v>
      </c>
      <c r="CJ100">
        <v>369532.60200000001</v>
      </c>
      <c r="CK100">
        <v>190715.755</v>
      </c>
      <c r="CL100">
        <v>532261.28099999996</v>
      </c>
      <c r="CM100">
        <v>66853.52</v>
      </c>
      <c r="CN100">
        <v>150627.52600000001</v>
      </c>
      <c r="CO100">
        <v>296022.73</v>
      </c>
      <c r="CP100">
        <v>348976.02</v>
      </c>
      <c r="CQ100">
        <v>226027.20499999999</v>
      </c>
      <c r="CR100">
        <v>464188.94500000001</v>
      </c>
      <c r="CS100">
        <v>345371.837</v>
      </c>
      <c r="CT100">
        <v>132874.546</v>
      </c>
      <c r="CU100">
        <v>518005.31099999999</v>
      </c>
      <c r="CV100">
        <v>507252.81599999999</v>
      </c>
      <c r="CW100">
        <v>517596.17300000001</v>
      </c>
    </row>
    <row r="101" spans="1:101">
      <c r="A101" s="2" t="s">
        <v>27</v>
      </c>
      <c r="B101" s="2">
        <v>741.89599999999996</v>
      </c>
      <c r="C101" s="2">
        <v>619.91099999999994</v>
      </c>
      <c r="D101" s="2">
        <v>14.9</v>
      </c>
      <c r="E101" s="2" t="s">
        <v>117</v>
      </c>
      <c r="F101" s="2">
        <v>-40</v>
      </c>
      <c r="G101" s="2">
        <v>-22</v>
      </c>
      <c r="H101" s="2">
        <v>-29</v>
      </c>
      <c r="I101" s="2">
        <v>1</v>
      </c>
      <c r="J101" s="2">
        <v>14.9</v>
      </c>
      <c r="K101" s="2">
        <v>0</v>
      </c>
      <c r="L101" s="2">
        <v>0</v>
      </c>
      <c r="M101" s="6"/>
      <c r="P101">
        <v>0</v>
      </c>
      <c r="Q101" t="s">
        <v>27</v>
      </c>
      <c r="R101">
        <v>14.91</v>
      </c>
      <c r="S101">
        <v>10779.862999999999</v>
      </c>
      <c r="T101">
        <v>7080.7070000000003</v>
      </c>
      <c r="U101">
        <v>11622.415999999999</v>
      </c>
      <c r="V101">
        <v>8468532.6199999992</v>
      </c>
      <c r="W101">
        <v>8555276.4560000002</v>
      </c>
      <c r="X101">
        <v>9359291.966</v>
      </c>
      <c r="Y101">
        <v>8083773.0970000001</v>
      </c>
      <c r="Z101">
        <v>902093.65399999998</v>
      </c>
      <c r="AA101">
        <v>805970.103</v>
      </c>
      <c r="AB101">
        <v>985685.12399999995</v>
      </c>
      <c r="AC101">
        <v>777904.17299999995</v>
      </c>
      <c r="AD101">
        <v>746586.17299999995</v>
      </c>
      <c r="AE101">
        <v>528834.03799999994</v>
      </c>
      <c r="AF101">
        <v>569609.63699999999</v>
      </c>
      <c r="AG101">
        <v>910769.03799999994</v>
      </c>
      <c r="AH101">
        <v>1078260.371</v>
      </c>
      <c r="AI101">
        <v>1380323.932</v>
      </c>
      <c r="AJ101">
        <v>1319332.3119999999</v>
      </c>
      <c r="AK101">
        <v>1113376.148</v>
      </c>
      <c r="AL101">
        <v>1117774.5060000001</v>
      </c>
      <c r="AM101">
        <v>1116977.135</v>
      </c>
      <c r="AN101">
        <v>1346194.4469999999</v>
      </c>
      <c r="AO101">
        <v>1043848.282</v>
      </c>
      <c r="AP101">
        <v>1111321.3670000001</v>
      </c>
      <c r="AQ101">
        <v>438439.80599999998</v>
      </c>
      <c r="AR101">
        <v>889963.3</v>
      </c>
      <c r="AS101">
        <v>1275528.6029999999</v>
      </c>
      <c r="AT101">
        <v>621873.71699999995</v>
      </c>
      <c r="AU101">
        <v>734691.27</v>
      </c>
      <c r="AV101">
        <v>1091305.987</v>
      </c>
      <c r="AW101">
        <v>726768.18099999998</v>
      </c>
      <c r="AX101">
        <v>1224861.203</v>
      </c>
      <c r="AY101">
        <v>1120897.662</v>
      </c>
      <c r="AZ101">
        <v>1095062.308</v>
      </c>
      <c r="BA101">
        <v>1078498.5020000001</v>
      </c>
      <c r="BB101">
        <v>759281.696</v>
      </c>
      <c r="BC101">
        <v>717282.397</v>
      </c>
      <c r="BD101">
        <v>952598.902</v>
      </c>
      <c r="BE101">
        <v>1319892.764</v>
      </c>
      <c r="BF101">
        <v>901368.78500000003</v>
      </c>
      <c r="BG101">
        <v>1033244.325</v>
      </c>
      <c r="BH101">
        <v>1313642.6669999999</v>
      </c>
      <c r="BI101">
        <v>1114496.9110000001</v>
      </c>
      <c r="BJ101">
        <v>941833.07200000004</v>
      </c>
      <c r="BK101">
        <v>1103512.6499999999</v>
      </c>
      <c r="BL101">
        <v>954265.65800000005</v>
      </c>
      <c r="BM101">
        <v>934248.14300000004</v>
      </c>
      <c r="BN101">
        <v>1239640.169</v>
      </c>
      <c r="BO101">
        <v>578894.13100000005</v>
      </c>
      <c r="BP101">
        <v>727815.11399999994</v>
      </c>
      <c r="BQ101">
        <v>1077842.4180000001</v>
      </c>
      <c r="BR101">
        <v>929624.17299999995</v>
      </c>
      <c r="BS101">
        <v>877946.22400000005</v>
      </c>
      <c r="BT101">
        <v>1022029.304</v>
      </c>
      <c r="BU101">
        <v>1372332.781</v>
      </c>
      <c r="BV101">
        <v>1264508.6459999999</v>
      </c>
      <c r="BW101">
        <v>1177632.8149999999</v>
      </c>
      <c r="BX101">
        <v>405294.62699999998</v>
      </c>
      <c r="BY101">
        <v>909357.03399999999</v>
      </c>
      <c r="BZ101">
        <v>1302524.0209999999</v>
      </c>
      <c r="CA101">
        <v>863323.16899999999</v>
      </c>
      <c r="CB101">
        <v>1553877.1429999999</v>
      </c>
      <c r="CC101">
        <v>1175688.4680000001</v>
      </c>
      <c r="CD101">
        <v>589911.84400000004</v>
      </c>
      <c r="CE101">
        <v>673070.59900000005</v>
      </c>
      <c r="CF101">
        <v>952447.12899999996</v>
      </c>
      <c r="CG101">
        <v>1066635.4469999999</v>
      </c>
      <c r="CH101">
        <v>1124293.983</v>
      </c>
      <c r="CI101">
        <v>1030154.167</v>
      </c>
      <c r="CJ101">
        <v>1354165.3759999999</v>
      </c>
      <c r="CK101">
        <v>1232063.1429999999</v>
      </c>
      <c r="CL101">
        <v>1129943.7590000001</v>
      </c>
      <c r="CM101">
        <v>691469.58400000003</v>
      </c>
      <c r="CN101">
        <v>887659.72199999995</v>
      </c>
      <c r="CO101">
        <v>697068.08400000003</v>
      </c>
      <c r="CP101">
        <v>1351103.503</v>
      </c>
      <c r="CQ101">
        <v>906714.49100000004</v>
      </c>
      <c r="CR101">
        <v>1244777.122</v>
      </c>
      <c r="CS101">
        <v>1407652.7339999999</v>
      </c>
      <c r="CT101">
        <v>718391.58600000001</v>
      </c>
      <c r="CU101">
        <v>1291036.3160000001</v>
      </c>
      <c r="CV101">
        <v>843639.9</v>
      </c>
      <c r="CW101">
        <v>1365202.405</v>
      </c>
    </row>
    <row r="102" spans="1:101">
      <c r="A102" s="12" t="s">
        <v>30</v>
      </c>
      <c r="B102" s="2">
        <v>743.91200000000003</v>
      </c>
      <c r="C102" s="2">
        <v>78.915999999999997</v>
      </c>
      <c r="D102" s="2">
        <v>19</v>
      </c>
      <c r="E102" s="2" t="s">
        <v>118</v>
      </c>
      <c r="F102" s="2">
        <v>-110</v>
      </c>
      <c r="G102" s="2">
        <v>-174</v>
      </c>
      <c r="H102" s="2">
        <v>-37</v>
      </c>
      <c r="I102" s="2">
        <v>1</v>
      </c>
      <c r="J102" s="2">
        <v>16</v>
      </c>
      <c r="K102" s="2">
        <v>0</v>
      </c>
      <c r="L102" s="2">
        <v>0</v>
      </c>
      <c r="M102" s="6"/>
      <c r="N102" s="6"/>
      <c r="P102">
        <v>0</v>
      </c>
      <c r="Q102" t="s">
        <v>30</v>
      </c>
      <c r="R102">
        <v>16.212</v>
      </c>
      <c r="S102">
        <v>351.05</v>
      </c>
      <c r="T102">
        <v>108.017</v>
      </c>
      <c r="U102">
        <v>592.21500000000003</v>
      </c>
      <c r="V102">
        <v>887715.61800000002</v>
      </c>
      <c r="W102">
        <v>886861.80599999998</v>
      </c>
      <c r="X102">
        <v>1176347.7709999999</v>
      </c>
      <c r="Y102">
        <v>819095.47400000005</v>
      </c>
      <c r="Z102">
        <v>4199.4740000000002</v>
      </c>
      <c r="AA102">
        <v>1837.2940000000001</v>
      </c>
      <c r="AB102">
        <v>1966.2090000000001</v>
      </c>
      <c r="AC102">
        <v>1889.761</v>
      </c>
      <c r="AD102">
        <v>1736.866</v>
      </c>
      <c r="AE102">
        <v>872.202</v>
      </c>
      <c r="AF102">
        <v>24576.23</v>
      </c>
      <c r="AG102">
        <v>17.966999999999999</v>
      </c>
      <c r="AH102">
        <v>51.09</v>
      </c>
      <c r="AI102">
        <v>139.22300000000001</v>
      </c>
      <c r="AJ102">
        <v>698.03399999999999</v>
      </c>
      <c r="AK102">
        <v>786.06799999999998</v>
      </c>
      <c r="AL102">
        <v>1202.2809999999999</v>
      </c>
      <c r="AM102">
        <v>155.73699999999999</v>
      </c>
      <c r="AN102">
        <v>11.176</v>
      </c>
      <c r="AO102">
        <v>210.14099999999999</v>
      </c>
      <c r="AP102">
        <v>262.928</v>
      </c>
      <c r="AQ102">
        <v>2758.4279999999999</v>
      </c>
      <c r="AR102">
        <v>1142.0940000000001</v>
      </c>
      <c r="AS102">
        <v>1086.2829999999999</v>
      </c>
      <c r="AT102">
        <v>913.94</v>
      </c>
      <c r="AU102">
        <v>627.16200000000003</v>
      </c>
      <c r="AV102">
        <v>253.26</v>
      </c>
      <c r="AW102">
        <v>2037.74</v>
      </c>
      <c r="AX102">
        <v>316.52499999999998</v>
      </c>
      <c r="AY102">
        <v>46.722999999999999</v>
      </c>
      <c r="AZ102">
        <v>142.40899999999999</v>
      </c>
      <c r="BA102">
        <v>338.19900000000001</v>
      </c>
      <c r="BB102">
        <v>0</v>
      </c>
      <c r="BC102">
        <v>4020.7269999999999</v>
      </c>
      <c r="BD102">
        <v>599.38699999999994</v>
      </c>
      <c r="BE102">
        <v>2114.2779999999998</v>
      </c>
      <c r="BF102">
        <v>585.399</v>
      </c>
      <c r="BG102">
        <v>202.24100000000001</v>
      </c>
      <c r="BH102">
        <v>913.33799999999997</v>
      </c>
      <c r="BI102">
        <v>361.15199999999999</v>
      </c>
      <c r="BJ102">
        <v>285.27999999999997</v>
      </c>
      <c r="BK102">
        <v>1037.3800000000001</v>
      </c>
      <c r="BL102">
        <v>873.26800000000003</v>
      </c>
      <c r="BM102">
        <v>403.012</v>
      </c>
      <c r="BN102">
        <v>704.42899999999997</v>
      </c>
      <c r="BO102">
        <v>2650.1239999999998</v>
      </c>
      <c r="BP102">
        <v>2633.0859999999998</v>
      </c>
      <c r="BQ102">
        <v>324.71699999999998</v>
      </c>
      <c r="BR102">
        <v>1332.721</v>
      </c>
      <c r="BS102">
        <v>67.947000000000003</v>
      </c>
      <c r="BT102">
        <v>200.47300000000001</v>
      </c>
      <c r="BU102">
        <v>80.016000000000005</v>
      </c>
      <c r="BV102">
        <v>282.88799999999998</v>
      </c>
      <c r="BW102">
        <v>1336.9459999999999</v>
      </c>
      <c r="BX102">
        <v>4422.5609999999997</v>
      </c>
      <c r="BY102">
        <v>1390.0260000000001</v>
      </c>
      <c r="BZ102">
        <v>195.84800000000001</v>
      </c>
      <c r="CA102">
        <v>1354.4159999999999</v>
      </c>
      <c r="CB102">
        <v>947.67</v>
      </c>
      <c r="CC102">
        <v>538.56399999999996</v>
      </c>
      <c r="CD102">
        <v>2631.7939999999999</v>
      </c>
      <c r="CE102">
        <v>2762.4169999999999</v>
      </c>
      <c r="CF102">
        <v>71040.114000000001</v>
      </c>
      <c r="CG102">
        <v>267.68799999999999</v>
      </c>
      <c r="CH102">
        <v>3015.5520000000001</v>
      </c>
      <c r="CI102">
        <v>393.089</v>
      </c>
      <c r="CJ102">
        <v>497.15600000000001</v>
      </c>
      <c r="CK102">
        <v>982.22799999999995</v>
      </c>
      <c r="CL102">
        <v>170.98400000000001</v>
      </c>
      <c r="CM102">
        <v>3959.7240000000002</v>
      </c>
      <c r="CN102">
        <v>4888.8</v>
      </c>
      <c r="CO102">
        <v>4395.3940000000002</v>
      </c>
      <c r="CP102">
        <v>152.62299999999999</v>
      </c>
      <c r="CQ102">
        <v>4488.7299999999996</v>
      </c>
      <c r="CR102">
        <v>213.428</v>
      </c>
      <c r="CS102">
        <v>392.36500000000001</v>
      </c>
      <c r="CT102">
        <v>4789.2730000000001</v>
      </c>
      <c r="CU102">
        <v>1706.7049999999999</v>
      </c>
      <c r="CV102">
        <v>73.207999999999998</v>
      </c>
      <c r="CW102">
        <v>50.292000000000002</v>
      </c>
    </row>
    <row r="103" spans="1:101">
      <c r="A103" s="2" t="s">
        <v>18</v>
      </c>
      <c r="B103" s="2">
        <v>144.91800000000001</v>
      </c>
      <c r="C103" s="2">
        <v>100.96599999999999</v>
      </c>
      <c r="D103" s="2">
        <v>14.8</v>
      </c>
      <c r="E103" s="2" t="s">
        <v>119</v>
      </c>
      <c r="F103" s="2">
        <v>-10</v>
      </c>
      <c r="G103" s="2">
        <v>-12</v>
      </c>
      <c r="H103" s="2">
        <v>-11</v>
      </c>
      <c r="I103" s="2">
        <v>-1</v>
      </c>
      <c r="J103" s="2">
        <v>14.7</v>
      </c>
      <c r="K103" s="2">
        <v>0</v>
      </c>
      <c r="L103" s="2">
        <v>0</v>
      </c>
      <c r="P103">
        <v>0</v>
      </c>
      <c r="Q103" t="s">
        <v>18</v>
      </c>
      <c r="R103">
        <v>14.728999999999999</v>
      </c>
      <c r="S103">
        <v>63295.964</v>
      </c>
      <c r="T103">
        <v>0</v>
      </c>
      <c r="U103">
        <v>45065.252</v>
      </c>
      <c r="V103">
        <v>26571209.704999998</v>
      </c>
      <c r="W103">
        <v>26272788.083999999</v>
      </c>
      <c r="X103">
        <v>1524572.2930000001</v>
      </c>
      <c r="Y103">
        <v>23387450.688999999</v>
      </c>
      <c r="Z103">
        <v>1427805.335</v>
      </c>
      <c r="AA103">
        <v>0</v>
      </c>
      <c r="AB103">
        <v>1017702.349</v>
      </c>
      <c r="AC103">
        <v>1274196.6270000001</v>
      </c>
      <c r="AD103">
        <v>1581413.5989999999</v>
      </c>
      <c r="AE103">
        <v>1144425.327</v>
      </c>
      <c r="AF103">
        <v>1436371.385</v>
      </c>
      <c r="AG103">
        <v>1315557.504</v>
      </c>
      <c r="AH103">
        <v>544004.89599999995</v>
      </c>
      <c r="AI103">
        <v>1889132.9140000001</v>
      </c>
      <c r="AJ103">
        <v>1057218.503</v>
      </c>
      <c r="AK103">
        <v>4882473.1809999999</v>
      </c>
      <c r="AL103">
        <v>308470.66800000001</v>
      </c>
      <c r="AM103">
        <v>0</v>
      </c>
      <c r="AN103">
        <v>0</v>
      </c>
      <c r="AO103">
        <v>0</v>
      </c>
      <c r="AP103">
        <v>1787791.645</v>
      </c>
      <c r="AQ103">
        <v>832559.03799999994</v>
      </c>
      <c r="AR103">
        <v>1650380.2890000001</v>
      </c>
      <c r="AS103">
        <v>233101.24</v>
      </c>
      <c r="AT103">
        <v>1867761.1029999999</v>
      </c>
      <c r="AU103">
        <v>146767.37400000001</v>
      </c>
      <c r="AV103">
        <v>282058.11499999999</v>
      </c>
      <c r="AW103">
        <v>485098.462</v>
      </c>
      <c r="AX103">
        <v>0</v>
      </c>
      <c r="AY103">
        <v>3717801.1460000002</v>
      </c>
      <c r="AZ103">
        <v>4600833.03</v>
      </c>
      <c r="BA103">
        <v>233501.08</v>
      </c>
      <c r="BB103">
        <v>228295.06099999999</v>
      </c>
      <c r="BC103">
        <v>585711.43500000006</v>
      </c>
      <c r="BD103">
        <v>0</v>
      </c>
      <c r="BE103">
        <v>3059164.0279999999</v>
      </c>
      <c r="BF103">
        <v>1720792.888</v>
      </c>
      <c r="BG103">
        <v>1129008.504</v>
      </c>
      <c r="BH103">
        <v>1403085.088</v>
      </c>
      <c r="BI103">
        <v>0</v>
      </c>
      <c r="BJ103">
        <v>0</v>
      </c>
      <c r="BK103">
        <v>2737352.7880000002</v>
      </c>
      <c r="BL103">
        <v>1614116.7290000001</v>
      </c>
      <c r="BM103">
        <v>1388618.4569999999</v>
      </c>
      <c r="BN103">
        <v>986160.16399999999</v>
      </c>
      <c r="BO103">
        <v>1906036.4809999999</v>
      </c>
      <c r="BP103">
        <v>1234710.777</v>
      </c>
      <c r="BQ103">
        <v>742951.01899999997</v>
      </c>
      <c r="BR103">
        <v>810874.40800000005</v>
      </c>
      <c r="BS103">
        <v>1197089.807</v>
      </c>
      <c r="BT103">
        <v>0</v>
      </c>
      <c r="BU103">
        <v>4290151.6239999998</v>
      </c>
      <c r="BV103">
        <v>5354635.6359999999</v>
      </c>
      <c r="BW103">
        <v>916453.11499999999</v>
      </c>
      <c r="BX103">
        <v>679116.16</v>
      </c>
      <c r="BY103">
        <v>2346789.9419999998</v>
      </c>
      <c r="BZ103">
        <v>0</v>
      </c>
      <c r="CA103">
        <v>0</v>
      </c>
      <c r="CB103">
        <v>3689655.804</v>
      </c>
      <c r="CC103">
        <v>1095744.726</v>
      </c>
      <c r="CD103">
        <v>1886424.297</v>
      </c>
      <c r="CE103">
        <v>983390.49100000004</v>
      </c>
      <c r="CF103">
        <v>0</v>
      </c>
      <c r="CG103">
        <v>543025.93700000003</v>
      </c>
      <c r="CH103">
        <v>107530.914</v>
      </c>
      <c r="CI103">
        <v>0</v>
      </c>
      <c r="CJ103">
        <v>0</v>
      </c>
      <c r="CK103">
        <v>630313.57900000003</v>
      </c>
      <c r="CL103">
        <v>2371879.8429999999</v>
      </c>
      <c r="CM103">
        <v>0</v>
      </c>
      <c r="CN103">
        <v>772744.13199999998</v>
      </c>
      <c r="CO103">
        <v>340578.22899999999</v>
      </c>
      <c r="CP103">
        <v>31917.527999999998</v>
      </c>
      <c r="CQ103">
        <v>1239977.8570000001</v>
      </c>
      <c r="CR103">
        <v>485911.54499999998</v>
      </c>
      <c r="CS103">
        <v>3023845.7910000002</v>
      </c>
      <c r="CT103">
        <v>581114.92200000002</v>
      </c>
      <c r="CU103">
        <v>531492.20799999998</v>
      </c>
      <c r="CV103">
        <v>0</v>
      </c>
      <c r="CW103">
        <v>421146.02</v>
      </c>
    </row>
    <row r="104" spans="1:101">
      <c r="A104" s="2" t="s">
        <v>18</v>
      </c>
      <c r="B104" s="2">
        <v>145.91800000000001</v>
      </c>
      <c r="C104" s="2">
        <v>100.96599999999999</v>
      </c>
      <c r="D104" s="2">
        <v>14.8</v>
      </c>
      <c r="E104" s="2" t="s">
        <v>120</v>
      </c>
      <c r="F104" s="2">
        <v>-10</v>
      </c>
      <c r="G104" s="2">
        <v>-12</v>
      </c>
      <c r="H104" s="2">
        <v>-11</v>
      </c>
      <c r="I104" s="2">
        <v>-1</v>
      </c>
      <c r="J104" s="3"/>
      <c r="K104" s="3"/>
      <c r="L104" s="3"/>
      <c r="P104">
        <v>1</v>
      </c>
      <c r="Q104" t="s">
        <v>18</v>
      </c>
      <c r="R104">
        <v>14.728999999999999</v>
      </c>
      <c r="S104">
        <v>0</v>
      </c>
      <c r="T104">
        <v>0</v>
      </c>
      <c r="U104">
        <v>1064.019</v>
      </c>
      <c r="V104">
        <v>312925.57699999999</v>
      </c>
      <c r="W104">
        <v>312201.11200000002</v>
      </c>
      <c r="X104">
        <v>20842.669000000002</v>
      </c>
      <c r="Y104">
        <v>273680.40600000002</v>
      </c>
      <c r="Z104">
        <v>23743.463</v>
      </c>
      <c r="AA104">
        <v>0</v>
      </c>
      <c r="AB104">
        <v>16240.605</v>
      </c>
      <c r="AC104">
        <v>18631.98</v>
      </c>
      <c r="AD104">
        <v>27992.692999999999</v>
      </c>
      <c r="AE104">
        <v>20367.045999999998</v>
      </c>
      <c r="AF104">
        <v>23649.741000000002</v>
      </c>
      <c r="AG104">
        <v>15420.073</v>
      </c>
      <c r="AH104">
        <v>6930.9520000000002</v>
      </c>
      <c r="AI104">
        <v>24841.874</v>
      </c>
      <c r="AJ104">
        <v>26524.15</v>
      </c>
      <c r="AK104">
        <v>62929.964</v>
      </c>
      <c r="AL104">
        <v>10063.6</v>
      </c>
      <c r="AM104">
        <v>0</v>
      </c>
      <c r="AN104">
        <v>0</v>
      </c>
      <c r="AO104">
        <v>0</v>
      </c>
      <c r="AP104">
        <v>25042.623</v>
      </c>
      <c r="AQ104">
        <v>19553.305</v>
      </c>
      <c r="AR104">
        <v>15874.073</v>
      </c>
      <c r="AS104">
        <v>9551.3140000000003</v>
      </c>
      <c r="AT104">
        <v>32471.109</v>
      </c>
      <c r="AU104">
        <v>5043.7860000000001</v>
      </c>
      <c r="AV104">
        <v>8262.8970000000008</v>
      </c>
      <c r="AW104">
        <v>9632.5310000000009</v>
      </c>
      <c r="AX104">
        <v>0</v>
      </c>
      <c r="AY104">
        <v>51543.758000000002</v>
      </c>
      <c r="AZ104">
        <v>64139.171000000002</v>
      </c>
      <c r="BA104">
        <v>8412.0619999999999</v>
      </c>
      <c r="BB104">
        <v>7192.8130000000001</v>
      </c>
      <c r="BC104">
        <v>10228.075999999999</v>
      </c>
      <c r="BD104">
        <v>0</v>
      </c>
      <c r="BE104">
        <v>46590.544999999998</v>
      </c>
      <c r="BF104">
        <v>18865.796999999999</v>
      </c>
      <c r="BG104">
        <v>14704.888999999999</v>
      </c>
      <c r="BH104">
        <v>16227.004000000001</v>
      </c>
      <c r="BI104">
        <v>0</v>
      </c>
      <c r="BJ104">
        <v>0</v>
      </c>
      <c r="BK104">
        <v>26970.606</v>
      </c>
      <c r="BL104">
        <v>18722.075000000001</v>
      </c>
      <c r="BM104">
        <v>12236.536</v>
      </c>
      <c r="BN104">
        <v>14152.424000000001</v>
      </c>
      <c r="BO104">
        <v>33214.773000000001</v>
      </c>
      <c r="BP104">
        <v>23775.074000000001</v>
      </c>
      <c r="BQ104">
        <v>21720.281999999999</v>
      </c>
      <c r="BR104">
        <v>9409.0460000000003</v>
      </c>
      <c r="BS104">
        <v>14406.08</v>
      </c>
      <c r="BT104">
        <v>0</v>
      </c>
      <c r="BU104">
        <v>56503.141000000003</v>
      </c>
      <c r="BV104">
        <v>63476.008999999998</v>
      </c>
      <c r="BW104">
        <v>21476.385999999999</v>
      </c>
      <c r="BX104">
        <v>14433.442999999999</v>
      </c>
      <c r="BY104">
        <v>28851.441999999999</v>
      </c>
      <c r="BZ104">
        <v>0</v>
      </c>
      <c r="CA104">
        <v>560.04</v>
      </c>
      <c r="CB104">
        <v>41761.667000000001</v>
      </c>
      <c r="CC104">
        <v>25335.798999999999</v>
      </c>
      <c r="CD104">
        <v>34101.735999999997</v>
      </c>
      <c r="CE104">
        <v>16856.387999999999</v>
      </c>
      <c r="CF104">
        <v>90.783000000000001</v>
      </c>
      <c r="CG104">
        <v>5702.7719999999999</v>
      </c>
      <c r="CH104">
        <v>3065.8609999999999</v>
      </c>
      <c r="CI104">
        <v>0</v>
      </c>
      <c r="CJ104">
        <v>0</v>
      </c>
      <c r="CK104">
        <v>18781.734</v>
      </c>
      <c r="CL104">
        <v>26722.584999999999</v>
      </c>
      <c r="CM104">
        <v>0</v>
      </c>
      <c r="CN104">
        <v>14817.710999999999</v>
      </c>
      <c r="CO104">
        <v>6044.2979999999998</v>
      </c>
      <c r="CP104">
        <v>1076.8309999999999</v>
      </c>
      <c r="CQ104">
        <v>24490.493999999999</v>
      </c>
      <c r="CR104">
        <v>12903.164000000001</v>
      </c>
      <c r="CS104">
        <v>38394.455000000002</v>
      </c>
      <c r="CT104">
        <v>8709.31</v>
      </c>
      <c r="CU104">
        <v>5752.4139999999998</v>
      </c>
      <c r="CV104">
        <v>0</v>
      </c>
      <c r="CW104">
        <v>4868.2330000000002</v>
      </c>
    </row>
    <row r="105" spans="1:101">
      <c r="A105" s="2" t="s">
        <v>18</v>
      </c>
      <c r="B105" s="2">
        <v>145.91800000000001</v>
      </c>
      <c r="C105" s="2">
        <v>101.96599999999999</v>
      </c>
      <c r="D105" s="2">
        <v>14.8</v>
      </c>
      <c r="E105" s="2" t="s">
        <v>121</v>
      </c>
      <c r="F105" s="2">
        <v>-10</v>
      </c>
      <c r="G105" s="2">
        <v>-12</v>
      </c>
      <c r="H105" s="2">
        <v>-11</v>
      </c>
      <c r="I105" s="2">
        <v>-1</v>
      </c>
      <c r="J105" s="3"/>
      <c r="K105" s="3"/>
      <c r="L105" s="3"/>
      <c r="P105">
        <v>1</v>
      </c>
      <c r="Q105" t="s">
        <v>18</v>
      </c>
      <c r="R105">
        <v>14.728999999999999</v>
      </c>
      <c r="S105">
        <v>0</v>
      </c>
      <c r="T105">
        <v>0</v>
      </c>
      <c r="U105">
        <v>0</v>
      </c>
      <c r="V105">
        <v>1249323.45</v>
      </c>
      <c r="W105">
        <v>1157072.2109999999</v>
      </c>
      <c r="X105">
        <v>65495.589</v>
      </c>
      <c r="Y105">
        <v>969353.27800000005</v>
      </c>
      <c r="Z105">
        <v>132107.826</v>
      </c>
      <c r="AA105">
        <v>0</v>
      </c>
      <c r="AB105">
        <v>90666.395000000004</v>
      </c>
      <c r="AC105">
        <v>110102.916</v>
      </c>
      <c r="AD105">
        <v>148867.337</v>
      </c>
      <c r="AE105">
        <v>151141.35800000001</v>
      </c>
      <c r="AF105">
        <v>105676.202</v>
      </c>
      <c r="AG105">
        <v>53881.561000000002</v>
      </c>
      <c r="AH105">
        <v>43354.686000000002</v>
      </c>
      <c r="AI105">
        <v>100938.546</v>
      </c>
      <c r="AJ105">
        <v>463321.01899999997</v>
      </c>
      <c r="AK105">
        <v>319226.96600000001</v>
      </c>
      <c r="AL105">
        <v>144407.37299999999</v>
      </c>
      <c r="AM105">
        <v>91778.305999999997</v>
      </c>
      <c r="AN105">
        <v>0</v>
      </c>
      <c r="AO105">
        <v>0</v>
      </c>
      <c r="AP105">
        <v>106539.06600000001</v>
      </c>
      <c r="AQ105">
        <v>76575.37</v>
      </c>
      <c r="AR105">
        <v>74105.471000000005</v>
      </c>
      <c r="AS105">
        <v>149711.16</v>
      </c>
      <c r="AT105">
        <v>155106.75700000001</v>
      </c>
      <c r="AU105">
        <v>122173.57799999999</v>
      </c>
      <c r="AV105">
        <v>143254.03400000001</v>
      </c>
      <c r="AW105">
        <v>33933.966</v>
      </c>
      <c r="AX105">
        <v>0</v>
      </c>
      <c r="AY105">
        <v>280972.55599999998</v>
      </c>
      <c r="AZ105">
        <v>320961.37</v>
      </c>
      <c r="BA105">
        <v>130599.90399999999</v>
      </c>
      <c r="BB105">
        <v>115692.607</v>
      </c>
      <c r="BC105">
        <v>41505.775000000001</v>
      </c>
      <c r="BD105">
        <v>0</v>
      </c>
      <c r="BE105">
        <v>216504.33</v>
      </c>
      <c r="BF105">
        <v>79882.198000000004</v>
      </c>
      <c r="BG105">
        <v>61515.408000000003</v>
      </c>
      <c r="BH105">
        <v>72875.717999999993</v>
      </c>
      <c r="BI105">
        <v>0</v>
      </c>
      <c r="BJ105">
        <v>0</v>
      </c>
      <c r="BK105">
        <v>96975.56</v>
      </c>
      <c r="BL105">
        <v>66852.479999999996</v>
      </c>
      <c r="BM105">
        <v>49995.321000000004</v>
      </c>
      <c r="BN105">
        <v>52056.802000000003</v>
      </c>
      <c r="BO105">
        <v>155169.73699999999</v>
      </c>
      <c r="BP105">
        <v>110897.63099999999</v>
      </c>
      <c r="BQ105">
        <v>380301.13900000002</v>
      </c>
      <c r="BR105">
        <v>42648.756000000001</v>
      </c>
      <c r="BS105">
        <v>50272.328000000001</v>
      </c>
      <c r="BT105">
        <v>0</v>
      </c>
      <c r="BU105">
        <v>269907.11499999999</v>
      </c>
      <c r="BV105">
        <v>232589.70300000001</v>
      </c>
      <c r="BW105">
        <v>378946.51500000001</v>
      </c>
      <c r="BX105">
        <v>67164.611000000004</v>
      </c>
      <c r="BY105">
        <v>101501.855</v>
      </c>
      <c r="BZ105">
        <v>0</v>
      </c>
      <c r="CA105">
        <v>4722.2910000000002</v>
      </c>
      <c r="CB105">
        <v>150612.91800000001</v>
      </c>
      <c r="CC105">
        <v>454410.179</v>
      </c>
      <c r="CD105">
        <v>150966.90100000001</v>
      </c>
      <c r="CE105">
        <v>74434.032000000007</v>
      </c>
      <c r="CF105">
        <v>0</v>
      </c>
      <c r="CG105">
        <v>15060.833000000001</v>
      </c>
      <c r="CH105">
        <v>8046.7790000000005</v>
      </c>
      <c r="CI105">
        <v>0</v>
      </c>
      <c r="CJ105">
        <v>0</v>
      </c>
      <c r="CK105">
        <v>323907.56800000003</v>
      </c>
      <c r="CL105">
        <v>92387.37</v>
      </c>
      <c r="CM105">
        <v>0</v>
      </c>
      <c r="CN105">
        <v>49602.934999999998</v>
      </c>
      <c r="CO105">
        <v>23773.117999999999</v>
      </c>
      <c r="CP105">
        <v>0</v>
      </c>
      <c r="CQ105">
        <v>102009.893</v>
      </c>
      <c r="CR105">
        <v>224950.21799999999</v>
      </c>
      <c r="CS105">
        <v>162869.533</v>
      </c>
      <c r="CT105">
        <v>41240.023999999998</v>
      </c>
      <c r="CU105">
        <v>15866.555</v>
      </c>
      <c r="CV105">
        <v>0</v>
      </c>
      <c r="CW105">
        <v>14861.332</v>
      </c>
    </row>
    <row r="106" spans="1:101">
      <c r="A106" s="2" t="s">
        <v>18</v>
      </c>
      <c r="B106" s="2">
        <v>146.91800000000001</v>
      </c>
      <c r="C106" s="2">
        <v>101.96599999999999</v>
      </c>
      <c r="D106" s="2">
        <v>14.8</v>
      </c>
      <c r="E106" s="2" t="s">
        <v>122</v>
      </c>
      <c r="F106" s="2">
        <v>-10</v>
      </c>
      <c r="G106" s="2">
        <v>-12</v>
      </c>
      <c r="H106" s="2">
        <v>-11</v>
      </c>
      <c r="I106" s="2">
        <v>-1</v>
      </c>
      <c r="J106" s="3"/>
      <c r="K106" s="3"/>
      <c r="L106" s="3"/>
      <c r="P106">
        <v>2</v>
      </c>
      <c r="Q106" t="s">
        <v>18</v>
      </c>
      <c r="R106">
        <v>14.728999999999999</v>
      </c>
      <c r="S106">
        <v>80.325000000000003</v>
      </c>
      <c r="T106">
        <v>45.927</v>
      </c>
      <c r="U106">
        <v>0</v>
      </c>
      <c r="V106">
        <v>14224.425999999999</v>
      </c>
      <c r="W106">
        <v>14786.352000000001</v>
      </c>
      <c r="X106">
        <v>762.03899999999999</v>
      </c>
      <c r="Y106">
        <v>11290.636</v>
      </c>
      <c r="Z106">
        <v>260056.23</v>
      </c>
      <c r="AA106">
        <v>0</v>
      </c>
      <c r="AB106">
        <v>163129.72500000001</v>
      </c>
      <c r="AC106">
        <v>196978.598</v>
      </c>
      <c r="AD106">
        <v>612303.902</v>
      </c>
      <c r="AE106">
        <v>548071.69999999995</v>
      </c>
      <c r="AF106">
        <v>520119.114</v>
      </c>
      <c r="AG106">
        <v>753.97299999999996</v>
      </c>
      <c r="AH106">
        <v>10954.617</v>
      </c>
      <c r="AI106">
        <v>18598.225999999999</v>
      </c>
      <c r="AJ106">
        <v>52762.582000000002</v>
      </c>
      <c r="AK106">
        <v>178489.38200000001</v>
      </c>
      <c r="AL106">
        <v>24373.971000000001</v>
      </c>
      <c r="AM106">
        <v>15055.834999999999</v>
      </c>
      <c r="AN106">
        <v>6.8070000000000004</v>
      </c>
      <c r="AO106">
        <v>0</v>
      </c>
      <c r="AP106">
        <v>1436.854</v>
      </c>
      <c r="AQ106">
        <v>392622.32199999999</v>
      </c>
      <c r="AR106">
        <v>1307.393</v>
      </c>
      <c r="AS106">
        <v>21864.371999999999</v>
      </c>
      <c r="AT106">
        <v>656103.89800000004</v>
      </c>
      <c r="AU106">
        <v>19966.29</v>
      </c>
      <c r="AV106">
        <v>24051.611000000001</v>
      </c>
      <c r="AW106">
        <v>230259.299</v>
      </c>
      <c r="AX106">
        <v>0</v>
      </c>
      <c r="AY106">
        <v>166996.14300000001</v>
      </c>
      <c r="AZ106">
        <v>155972.58300000001</v>
      </c>
      <c r="BA106">
        <v>19139.236000000001</v>
      </c>
      <c r="BB106">
        <v>19318.147000000001</v>
      </c>
      <c r="BC106">
        <v>219902.30900000001</v>
      </c>
      <c r="BD106">
        <v>269.64400000000001</v>
      </c>
      <c r="BE106">
        <v>113629.258</v>
      </c>
      <c r="BF106">
        <v>1091.5039999999999</v>
      </c>
      <c r="BG106">
        <v>12891.269</v>
      </c>
      <c r="BH106">
        <v>15847.772000000001</v>
      </c>
      <c r="BI106">
        <v>0</v>
      </c>
      <c r="BJ106">
        <v>0</v>
      </c>
      <c r="BK106">
        <v>1108.97</v>
      </c>
      <c r="BL106">
        <v>1949.5889999999999</v>
      </c>
      <c r="BM106">
        <v>512.21</v>
      </c>
      <c r="BN106">
        <v>10704.707</v>
      </c>
      <c r="BO106">
        <v>664456.39599999995</v>
      </c>
      <c r="BP106">
        <v>571477.21400000004</v>
      </c>
      <c r="BQ106">
        <v>49675.029000000002</v>
      </c>
      <c r="BR106">
        <v>8303.0889999999999</v>
      </c>
      <c r="BS106">
        <v>592.26</v>
      </c>
      <c r="BT106">
        <v>0</v>
      </c>
      <c r="BU106">
        <v>158845.59899999999</v>
      </c>
      <c r="BV106">
        <v>171744.984</v>
      </c>
      <c r="BW106">
        <v>48058.258000000002</v>
      </c>
      <c r="BX106">
        <v>343209.88299999997</v>
      </c>
      <c r="BY106">
        <v>1777.2860000000001</v>
      </c>
      <c r="BZ106">
        <v>0</v>
      </c>
      <c r="CA106">
        <v>2705.4319999999998</v>
      </c>
      <c r="CB106">
        <v>2699.0160000000001</v>
      </c>
      <c r="CC106">
        <v>61484.46</v>
      </c>
      <c r="CD106">
        <v>569137.71400000004</v>
      </c>
      <c r="CE106">
        <v>318972.55800000002</v>
      </c>
      <c r="CF106">
        <v>3527.1329999999998</v>
      </c>
      <c r="CG106">
        <v>1815.2919999999999</v>
      </c>
      <c r="CH106">
        <v>136650.95000000001</v>
      </c>
      <c r="CI106">
        <v>0</v>
      </c>
      <c r="CJ106">
        <v>1950.749</v>
      </c>
      <c r="CK106">
        <v>44494.019</v>
      </c>
      <c r="CL106">
        <v>1542.115</v>
      </c>
      <c r="CM106">
        <v>0</v>
      </c>
      <c r="CN106">
        <v>307839.52899999998</v>
      </c>
      <c r="CO106">
        <v>158847.27799999999</v>
      </c>
      <c r="CP106">
        <v>7091.8159999999998</v>
      </c>
      <c r="CQ106">
        <v>551436.71299999999</v>
      </c>
      <c r="CR106">
        <v>35437.343999999997</v>
      </c>
      <c r="CS106">
        <v>93981.475000000006</v>
      </c>
      <c r="CT106">
        <v>269432.44199999998</v>
      </c>
      <c r="CU106">
        <v>238.19900000000001</v>
      </c>
      <c r="CV106">
        <v>0</v>
      </c>
      <c r="CW106">
        <v>6619.0870000000004</v>
      </c>
    </row>
    <row r="107" spans="1:101">
      <c r="A107" s="2" t="s">
        <v>18</v>
      </c>
      <c r="B107" s="2">
        <v>146.91800000000001</v>
      </c>
      <c r="C107" s="2">
        <v>102.96599999999999</v>
      </c>
      <c r="D107" s="2">
        <v>14.8</v>
      </c>
      <c r="E107" s="2" t="s">
        <v>123</v>
      </c>
      <c r="F107" s="2">
        <v>-10</v>
      </c>
      <c r="G107" s="2">
        <v>-12</v>
      </c>
      <c r="H107" s="2">
        <v>-11</v>
      </c>
      <c r="I107" s="2">
        <v>-1</v>
      </c>
      <c r="J107" s="3"/>
      <c r="K107" s="3"/>
      <c r="L107" s="3"/>
      <c r="P107">
        <v>2</v>
      </c>
      <c r="Q107" t="s">
        <v>18</v>
      </c>
      <c r="R107">
        <v>14.728999999999999</v>
      </c>
      <c r="S107">
        <v>83126.167000000001</v>
      </c>
      <c r="T107">
        <v>34975.519999999997</v>
      </c>
      <c r="U107">
        <v>35825.035000000003</v>
      </c>
      <c r="V107">
        <v>312711.76799999998</v>
      </c>
      <c r="W107">
        <v>301210.96399999998</v>
      </c>
      <c r="X107">
        <v>93273.021999999997</v>
      </c>
      <c r="Y107">
        <v>266267.34899999999</v>
      </c>
      <c r="Z107">
        <v>230508.728</v>
      </c>
      <c r="AA107">
        <v>47493.315000000002</v>
      </c>
      <c r="AB107">
        <v>190694.052</v>
      </c>
      <c r="AC107">
        <v>160519.446</v>
      </c>
      <c r="AD107">
        <v>384040.54300000001</v>
      </c>
      <c r="AE107">
        <v>343699.57699999999</v>
      </c>
      <c r="AF107">
        <v>263480.21600000001</v>
      </c>
      <c r="AG107">
        <v>115885.826</v>
      </c>
      <c r="AH107">
        <v>128145.38099999999</v>
      </c>
      <c r="AI107">
        <v>87578.804000000004</v>
      </c>
      <c r="AJ107">
        <v>327388.23499999999</v>
      </c>
      <c r="AK107">
        <v>206707.71900000001</v>
      </c>
      <c r="AL107">
        <v>212007.166</v>
      </c>
      <c r="AM107">
        <v>175360.802</v>
      </c>
      <c r="AN107">
        <v>56230.64</v>
      </c>
      <c r="AO107">
        <v>46769.440999999999</v>
      </c>
      <c r="AP107">
        <v>47071.61</v>
      </c>
      <c r="AQ107">
        <v>249004.391</v>
      </c>
      <c r="AR107">
        <v>111780.338</v>
      </c>
      <c r="AS107">
        <v>193058.49299999999</v>
      </c>
      <c r="AT107">
        <v>386144.65899999999</v>
      </c>
      <c r="AU107">
        <v>212771.731</v>
      </c>
      <c r="AV107">
        <v>225551.40100000001</v>
      </c>
      <c r="AW107">
        <v>174996.59400000001</v>
      </c>
      <c r="AX107">
        <v>46887.64</v>
      </c>
      <c r="AY107">
        <v>188602.71100000001</v>
      </c>
      <c r="AZ107">
        <v>186484.56</v>
      </c>
      <c r="BA107">
        <v>211940.10699999999</v>
      </c>
      <c r="BB107">
        <v>190457.45300000001</v>
      </c>
      <c r="BC107">
        <v>184597.98199999999</v>
      </c>
      <c r="BD107">
        <v>66724.900999999998</v>
      </c>
      <c r="BE107">
        <v>118511.61199999999</v>
      </c>
      <c r="BF107">
        <v>109528.88400000001</v>
      </c>
      <c r="BG107">
        <v>122203.59600000001</v>
      </c>
      <c r="BH107">
        <v>110356.73699999999</v>
      </c>
      <c r="BI107">
        <v>48712.029000000002</v>
      </c>
      <c r="BJ107">
        <v>57357.607000000004</v>
      </c>
      <c r="BK107">
        <v>91994.025999999998</v>
      </c>
      <c r="BL107">
        <v>144401.18</v>
      </c>
      <c r="BM107">
        <v>111493.48299999999</v>
      </c>
      <c r="BN107">
        <v>106190.22900000001</v>
      </c>
      <c r="BO107">
        <v>362991.39399999997</v>
      </c>
      <c r="BP107">
        <v>342414.28600000002</v>
      </c>
      <c r="BQ107">
        <v>334762.27899999998</v>
      </c>
      <c r="BR107">
        <v>114488.217</v>
      </c>
      <c r="BS107">
        <v>118510.89</v>
      </c>
      <c r="BT107">
        <v>47621.131999999998</v>
      </c>
      <c r="BU107">
        <v>211477.978</v>
      </c>
      <c r="BV107">
        <v>196361.94200000001</v>
      </c>
      <c r="BW107">
        <v>352448.91800000001</v>
      </c>
      <c r="BX107">
        <v>217316.88200000001</v>
      </c>
      <c r="BY107">
        <v>139330.321</v>
      </c>
      <c r="BZ107">
        <v>63436.088000000003</v>
      </c>
      <c r="CA107">
        <v>92180.150999999998</v>
      </c>
      <c r="CB107">
        <v>134667.223</v>
      </c>
      <c r="CC107">
        <v>396301.91200000001</v>
      </c>
      <c r="CD107">
        <v>293595.30599999998</v>
      </c>
      <c r="CE107">
        <v>195022.89600000001</v>
      </c>
      <c r="CF107">
        <v>26729.831999999999</v>
      </c>
      <c r="CG107">
        <v>114653.268</v>
      </c>
      <c r="CH107">
        <v>129643.75900000001</v>
      </c>
      <c r="CI107">
        <v>41082.33</v>
      </c>
      <c r="CJ107">
        <v>74814.959000000003</v>
      </c>
      <c r="CK107">
        <v>286207.59899999999</v>
      </c>
      <c r="CL107">
        <v>73128.630999999994</v>
      </c>
      <c r="CM107">
        <v>47519.078999999998</v>
      </c>
      <c r="CN107">
        <v>180578.80300000001</v>
      </c>
      <c r="CO107">
        <v>150769.413</v>
      </c>
      <c r="CP107">
        <v>55907.83</v>
      </c>
      <c r="CQ107">
        <v>263633.59000000003</v>
      </c>
      <c r="CR107">
        <v>278853.96000000002</v>
      </c>
      <c r="CS107">
        <v>112717.55</v>
      </c>
      <c r="CT107">
        <v>183901.89799999999</v>
      </c>
      <c r="CU107">
        <v>74805.557000000001</v>
      </c>
      <c r="CV107">
        <v>43653.928</v>
      </c>
      <c r="CW107">
        <v>82878.536999999997</v>
      </c>
    </row>
    <row r="108" spans="1:101">
      <c r="A108" s="2" t="s">
        <v>18</v>
      </c>
      <c r="B108" s="2">
        <v>147.91800000000001</v>
      </c>
      <c r="C108" s="2">
        <v>102.96599999999999</v>
      </c>
      <c r="D108" s="2">
        <v>14.8</v>
      </c>
      <c r="E108" s="2" t="s">
        <v>124</v>
      </c>
      <c r="F108" s="2">
        <v>-10</v>
      </c>
      <c r="G108" s="2">
        <v>-12</v>
      </c>
      <c r="H108" s="2">
        <v>-11</v>
      </c>
      <c r="I108" s="2">
        <v>-1</v>
      </c>
      <c r="J108" s="3"/>
      <c r="K108" s="3"/>
      <c r="L108" s="3"/>
      <c r="P108">
        <v>3</v>
      </c>
      <c r="Q108" t="s">
        <v>18</v>
      </c>
      <c r="R108">
        <v>14.728999999999999</v>
      </c>
      <c r="S108">
        <v>1333.4559999999999</v>
      </c>
      <c r="T108">
        <v>522.95600000000002</v>
      </c>
      <c r="U108">
        <v>393.79300000000001</v>
      </c>
      <c r="V108">
        <v>3945.6660000000002</v>
      </c>
      <c r="W108">
        <v>3692.23</v>
      </c>
      <c r="X108">
        <v>1267.0889999999999</v>
      </c>
      <c r="Y108">
        <v>2810.4929999999999</v>
      </c>
      <c r="Z108">
        <v>109522.482</v>
      </c>
      <c r="AA108">
        <v>4.6470000000000002</v>
      </c>
      <c r="AB108">
        <v>73177.023000000001</v>
      </c>
      <c r="AC108">
        <v>74452.076000000001</v>
      </c>
      <c r="AD108">
        <v>208125.606</v>
      </c>
      <c r="AE108">
        <v>216905.02</v>
      </c>
      <c r="AF108">
        <v>146666.08300000001</v>
      </c>
      <c r="AG108">
        <v>455.86700000000002</v>
      </c>
      <c r="AH108">
        <v>2406.6729999999998</v>
      </c>
      <c r="AI108">
        <v>2115.2139999999999</v>
      </c>
      <c r="AJ108">
        <v>159678.64600000001</v>
      </c>
      <c r="AK108">
        <v>16695.268</v>
      </c>
      <c r="AL108">
        <v>58753.99</v>
      </c>
      <c r="AM108">
        <v>44933.771999999997</v>
      </c>
      <c r="AN108">
        <v>661.61</v>
      </c>
      <c r="AO108">
        <v>493.49099999999999</v>
      </c>
      <c r="AP108">
        <v>742.36199999999997</v>
      </c>
      <c r="AQ108">
        <v>134075.068</v>
      </c>
      <c r="AR108">
        <v>1461.097</v>
      </c>
      <c r="AS108">
        <v>58901.89</v>
      </c>
      <c r="AT108">
        <v>223885.497</v>
      </c>
      <c r="AU108">
        <v>54939.381000000001</v>
      </c>
      <c r="AV108">
        <v>69135.471000000005</v>
      </c>
      <c r="AW108">
        <v>72428.320999999996</v>
      </c>
      <c r="AX108">
        <v>930.43499999999995</v>
      </c>
      <c r="AY108">
        <v>15798.791999999999</v>
      </c>
      <c r="AZ108">
        <v>15380.817999999999</v>
      </c>
      <c r="BA108">
        <v>58950.798000000003</v>
      </c>
      <c r="BB108">
        <v>51658.351999999999</v>
      </c>
      <c r="BC108">
        <v>77015.679000000004</v>
      </c>
      <c r="BD108">
        <v>775.90099999999995</v>
      </c>
      <c r="BE108">
        <v>10256.782999999999</v>
      </c>
      <c r="BF108">
        <v>568.45000000000005</v>
      </c>
      <c r="BG108">
        <v>1724.9949999999999</v>
      </c>
      <c r="BH108">
        <v>2203.3319999999999</v>
      </c>
      <c r="BI108">
        <v>436.09399999999999</v>
      </c>
      <c r="BJ108">
        <v>973.62300000000005</v>
      </c>
      <c r="BK108">
        <v>835.71699999999998</v>
      </c>
      <c r="BL108">
        <v>1847.001</v>
      </c>
      <c r="BM108">
        <v>1115.8230000000001</v>
      </c>
      <c r="BN108">
        <v>1596.9290000000001</v>
      </c>
      <c r="BO108">
        <v>192171.33</v>
      </c>
      <c r="BP108">
        <v>187351.63399999999</v>
      </c>
      <c r="BQ108">
        <v>142227.65</v>
      </c>
      <c r="BR108">
        <v>2244.652</v>
      </c>
      <c r="BS108">
        <v>922.84900000000005</v>
      </c>
      <c r="BT108">
        <v>382.69499999999999</v>
      </c>
      <c r="BU108">
        <v>15128.927</v>
      </c>
      <c r="BV108">
        <v>15363.259</v>
      </c>
      <c r="BW108">
        <v>155325.57500000001</v>
      </c>
      <c r="BX108">
        <v>118045.711</v>
      </c>
      <c r="BY108">
        <v>1385.07</v>
      </c>
      <c r="BZ108">
        <v>0</v>
      </c>
      <c r="CA108">
        <v>10170.629999999999</v>
      </c>
      <c r="CB108">
        <v>1887.0440000000001</v>
      </c>
      <c r="CC108">
        <v>159813.758</v>
      </c>
      <c r="CD108">
        <v>171747.12700000001</v>
      </c>
      <c r="CE108">
        <v>104980.07</v>
      </c>
      <c r="CF108">
        <v>532.62300000000005</v>
      </c>
      <c r="CG108">
        <v>1368.2829999999999</v>
      </c>
      <c r="CH108">
        <v>43054.195</v>
      </c>
      <c r="CI108">
        <v>607.68499999999995</v>
      </c>
      <c r="CJ108">
        <v>7421.3639999999996</v>
      </c>
      <c r="CK108">
        <v>102639.74800000001</v>
      </c>
      <c r="CL108">
        <v>1062.2429999999999</v>
      </c>
      <c r="CM108">
        <v>0</v>
      </c>
      <c r="CN108">
        <v>83031.120999999999</v>
      </c>
      <c r="CO108">
        <v>50505.887000000002</v>
      </c>
      <c r="CP108">
        <v>908.26599999999996</v>
      </c>
      <c r="CQ108">
        <v>150355.636</v>
      </c>
      <c r="CR108">
        <v>120396.516</v>
      </c>
      <c r="CS108">
        <v>8127.8770000000004</v>
      </c>
      <c r="CT108">
        <v>84968.392000000007</v>
      </c>
      <c r="CU108">
        <v>854.65599999999995</v>
      </c>
      <c r="CV108">
        <v>0</v>
      </c>
      <c r="CW108">
        <v>1239.51</v>
      </c>
    </row>
    <row r="109" spans="1:101">
      <c r="A109" s="2" t="s">
        <v>18</v>
      </c>
      <c r="B109" s="2">
        <v>147.91800000000001</v>
      </c>
      <c r="C109" s="2">
        <v>103.96599999999999</v>
      </c>
      <c r="D109" s="2">
        <v>14.8</v>
      </c>
      <c r="E109" s="2" t="s">
        <v>125</v>
      </c>
      <c r="F109" s="2">
        <v>-10</v>
      </c>
      <c r="G109" s="2">
        <v>-12</v>
      </c>
      <c r="H109" s="2">
        <v>-11</v>
      </c>
      <c r="I109" s="2">
        <v>-1</v>
      </c>
      <c r="J109" s="3"/>
      <c r="K109" s="3"/>
      <c r="L109" s="3"/>
      <c r="P109">
        <v>3</v>
      </c>
      <c r="Q109" t="s">
        <v>18</v>
      </c>
      <c r="R109">
        <v>14.728999999999999</v>
      </c>
      <c r="S109">
        <v>4398.2330000000002</v>
      </c>
      <c r="T109">
        <v>1944.402</v>
      </c>
      <c r="U109">
        <v>1150.7170000000001</v>
      </c>
      <c r="V109">
        <v>13224.021000000001</v>
      </c>
      <c r="W109">
        <v>11847.163</v>
      </c>
      <c r="X109">
        <v>3276.8710000000001</v>
      </c>
      <c r="Y109">
        <v>9240.8770000000004</v>
      </c>
      <c r="Z109">
        <v>140472.31899999999</v>
      </c>
      <c r="AA109">
        <v>1992.454</v>
      </c>
      <c r="AB109">
        <v>86749.422999999995</v>
      </c>
      <c r="AC109">
        <v>93394.091</v>
      </c>
      <c r="AD109">
        <v>99041.356</v>
      </c>
      <c r="AE109">
        <v>100455.787</v>
      </c>
      <c r="AF109">
        <v>61778.239000000001</v>
      </c>
      <c r="AG109">
        <v>5000.6840000000002</v>
      </c>
      <c r="AH109">
        <v>3514.3519999999999</v>
      </c>
      <c r="AI109">
        <v>4493.4809999999998</v>
      </c>
      <c r="AJ109">
        <v>686444.99100000004</v>
      </c>
      <c r="AK109">
        <v>14264.412</v>
      </c>
      <c r="AL109">
        <v>237212.25399999999</v>
      </c>
      <c r="AM109">
        <v>198747.891</v>
      </c>
      <c r="AN109">
        <v>1089.5029999999999</v>
      </c>
      <c r="AO109">
        <v>1182.9829999999999</v>
      </c>
      <c r="AP109">
        <v>2091.011</v>
      </c>
      <c r="AQ109">
        <v>51161.43</v>
      </c>
      <c r="AR109">
        <v>3032.2849999999999</v>
      </c>
      <c r="AS109">
        <v>249971.16899999999</v>
      </c>
      <c r="AT109">
        <v>95074.502999999997</v>
      </c>
      <c r="AU109">
        <v>245484.345</v>
      </c>
      <c r="AV109">
        <v>295085.46399999998</v>
      </c>
      <c r="AW109">
        <v>29782.304</v>
      </c>
      <c r="AX109">
        <v>2147.944</v>
      </c>
      <c r="AY109">
        <v>15990.29</v>
      </c>
      <c r="AZ109">
        <v>8339.4349999999995</v>
      </c>
      <c r="BA109">
        <v>230261.89</v>
      </c>
      <c r="BB109">
        <v>209140.66399999999</v>
      </c>
      <c r="BC109">
        <v>30426.749</v>
      </c>
      <c r="BD109">
        <v>0</v>
      </c>
      <c r="BE109">
        <v>8265.2520000000004</v>
      </c>
      <c r="BF109">
        <v>3301.1819999999998</v>
      </c>
      <c r="BG109">
        <v>5184.1120000000001</v>
      </c>
      <c r="BH109">
        <v>6745.5420000000004</v>
      </c>
      <c r="BI109">
        <v>316.08199999999999</v>
      </c>
      <c r="BJ109">
        <v>1950.98</v>
      </c>
      <c r="BK109">
        <v>3152.8209999999999</v>
      </c>
      <c r="BL109">
        <v>6691.924</v>
      </c>
      <c r="BM109">
        <v>4986.0789999999997</v>
      </c>
      <c r="BN109">
        <v>5394.9769999999999</v>
      </c>
      <c r="BO109">
        <v>106380.444</v>
      </c>
      <c r="BP109">
        <v>96674.648000000001</v>
      </c>
      <c r="BQ109">
        <v>573640.15099999995</v>
      </c>
      <c r="BR109">
        <v>5135.6409999999996</v>
      </c>
      <c r="BS109">
        <v>5534.0550000000003</v>
      </c>
      <c r="BT109">
        <v>892.702</v>
      </c>
      <c r="BU109">
        <v>10620.704</v>
      </c>
      <c r="BV109">
        <v>13752.42</v>
      </c>
      <c r="BW109">
        <v>690228.27500000002</v>
      </c>
      <c r="BX109">
        <v>44347.086000000003</v>
      </c>
      <c r="BY109">
        <v>4021.4319999999998</v>
      </c>
      <c r="BZ109">
        <v>0</v>
      </c>
      <c r="CA109">
        <v>40621.894999999997</v>
      </c>
      <c r="CB109">
        <v>5671.3450000000003</v>
      </c>
      <c r="CC109">
        <v>670736.67099999997</v>
      </c>
      <c r="CD109">
        <v>90653.182000000001</v>
      </c>
      <c r="CE109">
        <v>42031.514000000003</v>
      </c>
      <c r="CF109">
        <v>501.40199999999999</v>
      </c>
      <c r="CG109">
        <v>4110.5050000000001</v>
      </c>
      <c r="CH109">
        <v>16662.757000000001</v>
      </c>
      <c r="CI109">
        <v>0</v>
      </c>
      <c r="CJ109">
        <v>26246.813999999998</v>
      </c>
      <c r="CK109">
        <v>403285.91800000001</v>
      </c>
      <c r="CL109">
        <v>3308.7220000000002</v>
      </c>
      <c r="CM109">
        <v>265.78699999999998</v>
      </c>
      <c r="CN109">
        <v>31570.9</v>
      </c>
      <c r="CO109">
        <v>17569.248</v>
      </c>
      <c r="CP109">
        <v>2085.2820000000002</v>
      </c>
      <c r="CQ109">
        <v>49165.495999999999</v>
      </c>
      <c r="CR109">
        <v>501887.55300000001</v>
      </c>
      <c r="CS109">
        <v>5965.875</v>
      </c>
      <c r="CT109">
        <v>29523.466</v>
      </c>
      <c r="CU109">
        <v>2653.9650000000001</v>
      </c>
      <c r="CV109">
        <v>0</v>
      </c>
      <c r="CW109">
        <v>2292.2640000000001</v>
      </c>
    </row>
    <row r="110" spans="1:101">
      <c r="A110" s="2" t="s">
        <v>18</v>
      </c>
      <c r="B110" s="2">
        <v>148.91800000000001</v>
      </c>
      <c r="C110" s="2">
        <v>103.96599999999999</v>
      </c>
      <c r="D110" s="2">
        <v>14.8</v>
      </c>
      <c r="E110" s="2" t="s">
        <v>126</v>
      </c>
      <c r="F110" s="2">
        <v>-10</v>
      </c>
      <c r="G110" s="2">
        <v>-12</v>
      </c>
      <c r="H110" s="2">
        <v>-11</v>
      </c>
      <c r="I110" s="2">
        <v>-1</v>
      </c>
      <c r="J110" s="3"/>
      <c r="K110" s="3"/>
      <c r="L110" s="3"/>
      <c r="P110">
        <v>4</v>
      </c>
      <c r="Q110" t="s">
        <v>18</v>
      </c>
      <c r="R110">
        <v>14.728999999999999</v>
      </c>
      <c r="S110">
        <v>111.90900000000001</v>
      </c>
      <c r="T110">
        <v>162.46700000000001</v>
      </c>
      <c r="U110">
        <v>127.205</v>
      </c>
      <c r="V110">
        <v>358.65699999999998</v>
      </c>
      <c r="W110">
        <v>91.71</v>
      </c>
      <c r="X110">
        <v>81.38</v>
      </c>
      <c r="Y110">
        <v>199.90700000000001</v>
      </c>
      <c r="Z110">
        <v>113043.30499999999</v>
      </c>
      <c r="AA110">
        <v>0</v>
      </c>
      <c r="AB110">
        <v>85983.900999999998</v>
      </c>
      <c r="AC110">
        <v>90353.247000000003</v>
      </c>
      <c r="AD110">
        <v>330028.53899999999</v>
      </c>
      <c r="AE110">
        <v>338448.44699999999</v>
      </c>
      <c r="AF110">
        <v>221193.77299999999</v>
      </c>
      <c r="AG110">
        <v>155.828</v>
      </c>
      <c r="AH110">
        <v>323.685</v>
      </c>
      <c r="AI110">
        <v>191.79</v>
      </c>
      <c r="AJ110">
        <v>69957.880999999994</v>
      </c>
      <c r="AK110">
        <v>6419.0320000000002</v>
      </c>
      <c r="AL110">
        <v>25329.174999999999</v>
      </c>
      <c r="AM110">
        <v>19926.297999999999</v>
      </c>
      <c r="AN110">
        <v>49.119</v>
      </c>
      <c r="AO110">
        <v>31.503</v>
      </c>
      <c r="AP110">
        <v>77.370999999999995</v>
      </c>
      <c r="AQ110">
        <v>215047.89</v>
      </c>
      <c r="AR110">
        <v>48.408000000000001</v>
      </c>
      <c r="AS110">
        <v>26432.453000000001</v>
      </c>
      <c r="AT110">
        <v>324368.16100000002</v>
      </c>
      <c r="AU110">
        <v>24767.005000000001</v>
      </c>
      <c r="AV110">
        <v>30453.705999999998</v>
      </c>
      <c r="AW110">
        <v>131658.33600000001</v>
      </c>
      <c r="AX110">
        <v>0</v>
      </c>
      <c r="AY110">
        <v>5835.424</v>
      </c>
      <c r="AZ110">
        <v>5476.652</v>
      </c>
      <c r="BA110">
        <v>23968.260999999999</v>
      </c>
      <c r="BB110">
        <v>21230.505000000001</v>
      </c>
      <c r="BC110">
        <v>109468.773</v>
      </c>
      <c r="BD110">
        <v>425.161</v>
      </c>
      <c r="BE110">
        <v>2977.721</v>
      </c>
      <c r="BF110">
        <v>115.495</v>
      </c>
      <c r="BG110">
        <v>35.497999999999998</v>
      </c>
      <c r="BH110">
        <v>391.30700000000002</v>
      </c>
      <c r="BI110">
        <v>89.04</v>
      </c>
      <c r="BJ110">
        <v>31.606999999999999</v>
      </c>
      <c r="BK110">
        <v>243.58</v>
      </c>
      <c r="BL110">
        <v>531.45500000000004</v>
      </c>
      <c r="BM110">
        <v>19.527000000000001</v>
      </c>
      <c r="BN110">
        <v>95.168000000000006</v>
      </c>
      <c r="BO110">
        <v>358800.679</v>
      </c>
      <c r="BP110">
        <v>266361.03899999999</v>
      </c>
      <c r="BQ110">
        <v>51621.883999999998</v>
      </c>
      <c r="BR110">
        <v>170.02699999999999</v>
      </c>
      <c r="BS110">
        <v>252.65700000000001</v>
      </c>
      <c r="BT110">
        <v>0</v>
      </c>
      <c r="BU110">
        <v>5025.0150000000003</v>
      </c>
      <c r="BV110">
        <v>6531.0379999999996</v>
      </c>
      <c r="BW110">
        <v>61558.603999999999</v>
      </c>
      <c r="BX110">
        <v>164893.70699999999</v>
      </c>
      <c r="BY110">
        <v>284.24</v>
      </c>
      <c r="BZ110">
        <v>0</v>
      </c>
      <c r="CA110">
        <v>3322.5340000000001</v>
      </c>
      <c r="CB110">
        <v>717.07500000000005</v>
      </c>
      <c r="CC110">
        <v>70660.914999999994</v>
      </c>
      <c r="CD110">
        <v>297453.37800000003</v>
      </c>
      <c r="CE110">
        <v>142561.19699999999</v>
      </c>
      <c r="CF110">
        <v>0</v>
      </c>
      <c r="CG110">
        <v>700.85599999999999</v>
      </c>
      <c r="CH110">
        <v>62562.985000000001</v>
      </c>
      <c r="CI110">
        <v>0</v>
      </c>
      <c r="CJ110">
        <v>3433.0889999999999</v>
      </c>
      <c r="CK110">
        <v>44268.334999999999</v>
      </c>
      <c r="CL110">
        <v>0</v>
      </c>
      <c r="CM110">
        <v>0</v>
      </c>
      <c r="CN110">
        <v>138073.12700000001</v>
      </c>
      <c r="CO110">
        <v>72223.751000000004</v>
      </c>
      <c r="CP110">
        <v>0</v>
      </c>
      <c r="CQ110">
        <v>202814.89300000001</v>
      </c>
      <c r="CR110">
        <v>49026.196000000004</v>
      </c>
      <c r="CS110">
        <v>2636.6840000000002</v>
      </c>
      <c r="CT110">
        <v>127825.213</v>
      </c>
      <c r="CU110">
        <v>162.53800000000001</v>
      </c>
      <c r="CV110">
        <v>0</v>
      </c>
      <c r="CW110">
        <v>0.50900000000000001</v>
      </c>
    </row>
    <row r="111" spans="1:101">
      <c r="A111" s="2" t="s">
        <v>18</v>
      </c>
      <c r="B111" s="2">
        <v>148.91800000000001</v>
      </c>
      <c r="C111" s="2">
        <v>104.96599999999999</v>
      </c>
      <c r="D111" s="2">
        <v>14.8</v>
      </c>
      <c r="E111" s="2" t="s">
        <v>127</v>
      </c>
      <c r="F111" s="2">
        <v>-10</v>
      </c>
      <c r="G111" s="2">
        <v>-12</v>
      </c>
      <c r="H111" s="2">
        <v>-11</v>
      </c>
      <c r="I111" s="2">
        <v>-1</v>
      </c>
      <c r="J111" s="3"/>
      <c r="K111" s="3"/>
      <c r="L111" s="3"/>
      <c r="P111">
        <v>4</v>
      </c>
      <c r="Q111" t="s">
        <v>18</v>
      </c>
      <c r="R111">
        <v>14.728999999999999</v>
      </c>
      <c r="S111">
        <v>51734.891000000003</v>
      </c>
      <c r="T111">
        <v>17004.487000000001</v>
      </c>
      <c r="U111">
        <v>16851.965</v>
      </c>
      <c r="V111">
        <v>19422.672999999999</v>
      </c>
      <c r="W111">
        <v>22647.683000000001</v>
      </c>
      <c r="X111">
        <v>26946.196</v>
      </c>
      <c r="Y111">
        <v>17321.626</v>
      </c>
      <c r="Z111">
        <v>45052.762999999999</v>
      </c>
      <c r="AA111">
        <v>41253.271000000001</v>
      </c>
      <c r="AB111">
        <v>40046.209000000003</v>
      </c>
      <c r="AC111">
        <v>34041.127999999997</v>
      </c>
      <c r="AD111">
        <v>55308.400999999998</v>
      </c>
      <c r="AE111">
        <v>52006.012999999999</v>
      </c>
      <c r="AF111">
        <v>36739.749000000003</v>
      </c>
      <c r="AG111">
        <v>21561.63</v>
      </c>
      <c r="AH111">
        <v>24328.911</v>
      </c>
      <c r="AI111">
        <v>17232.083999999999</v>
      </c>
      <c r="AJ111">
        <v>50533.266000000003</v>
      </c>
      <c r="AK111">
        <v>21510.338</v>
      </c>
      <c r="AL111">
        <v>37219.970999999998</v>
      </c>
      <c r="AM111">
        <v>31979.360000000001</v>
      </c>
      <c r="AN111">
        <v>50216.642</v>
      </c>
      <c r="AO111">
        <v>52433.182999999997</v>
      </c>
      <c r="AP111">
        <v>28741.313999999998</v>
      </c>
      <c r="AQ111">
        <v>34082.720000000001</v>
      </c>
      <c r="AR111">
        <v>20458.307000000001</v>
      </c>
      <c r="AS111">
        <v>30262.984</v>
      </c>
      <c r="AT111">
        <v>50393.112000000001</v>
      </c>
      <c r="AU111">
        <v>46358.468999999997</v>
      </c>
      <c r="AV111">
        <v>37804.116999999998</v>
      </c>
      <c r="AW111">
        <v>29350.756000000001</v>
      </c>
      <c r="AX111">
        <v>50236.453999999998</v>
      </c>
      <c r="AY111">
        <v>20010.965</v>
      </c>
      <c r="AZ111">
        <v>29872.2</v>
      </c>
      <c r="BA111">
        <v>32459.723000000002</v>
      </c>
      <c r="BB111">
        <v>33357.01</v>
      </c>
      <c r="BC111">
        <v>30061.499</v>
      </c>
      <c r="BD111">
        <v>38977.724000000002</v>
      </c>
      <c r="BE111">
        <v>22390.744999999999</v>
      </c>
      <c r="BF111">
        <v>25025.467000000001</v>
      </c>
      <c r="BG111">
        <v>22708.814999999999</v>
      </c>
      <c r="BH111">
        <v>20326.079000000002</v>
      </c>
      <c r="BI111">
        <v>54065.307000000001</v>
      </c>
      <c r="BJ111">
        <v>56313.870999999999</v>
      </c>
      <c r="BK111">
        <v>28145.431</v>
      </c>
      <c r="BL111">
        <v>34514.110999999997</v>
      </c>
      <c r="BM111">
        <v>30637.398000000001</v>
      </c>
      <c r="BN111">
        <v>19645.746999999999</v>
      </c>
      <c r="BO111">
        <v>51909.595000000001</v>
      </c>
      <c r="BP111">
        <v>56177.599999999999</v>
      </c>
      <c r="BQ111">
        <v>39529.298999999999</v>
      </c>
      <c r="BR111">
        <v>23925.135999999999</v>
      </c>
      <c r="BS111">
        <v>26337.053</v>
      </c>
      <c r="BT111">
        <v>36198.934999999998</v>
      </c>
      <c r="BU111">
        <v>27248.2</v>
      </c>
      <c r="BV111">
        <v>25355.212</v>
      </c>
      <c r="BW111">
        <v>47257.444000000003</v>
      </c>
      <c r="BX111">
        <v>38991.771999999997</v>
      </c>
      <c r="BY111">
        <v>30542.268</v>
      </c>
      <c r="BZ111">
        <v>37439.044999999998</v>
      </c>
      <c r="CA111">
        <v>47690.911</v>
      </c>
      <c r="CB111">
        <v>43833.817999999999</v>
      </c>
      <c r="CC111">
        <v>55054.502</v>
      </c>
      <c r="CD111">
        <v>55413.646999999997</v>
      </c>
      <c r="CE111">
        <v>37772.006000000001</v>
      </c>
      <c r="CF111">
        <v>33473.483</v>
      </c>
      <c r="CG111">
        <v>35082.796999999999</v>
      </c>
      <c r="CH111">
        <v>29604.960999999999</v>
      </c>
      <c r="CI111">
        <v>34612.856</v>
      </c>
      <c r="CJ111">
        <v>50200.821000000004</v>
      </c>
      <c r="CK111">
        <v>57014.010999999999</v>
      </c>
      <c r="CL111">
        <v>25031.305</v>
      </c>
      <c r="CM111">
        <v>32682.112000000001</v>
      </c>
      <c r="CN111">
        <v>36552.923999999999</v>
      </c>
      <c r="CO111">
        <v>30433.95</v>
      </c>
      <c r="CP111">
        <v>52404.707999999999</v>
      </c>
      <c r="CQ111">
        <v>42708.652000000002</v>
      </c>
      <c r="CR111">
        <v>46143.87</v>
      </c>
      <c r="CS111">
        <v>27962.485000000001</v>
      </c>
      <c r="CT111">
        <v>36225.298000000003</v>
      </c>
      <c r="CU111">
        <v>28155.91</v>
      </c>
      <c r="CV111">
        <v>46998.951999999997</v>
      </c>
      <c r="CW111">
        <v>31235.57</v>
      </c>
    </row>
    <row r="112" spans="1:101">
      <c r="A112" s="2" t="s">
        <v>18</v>
      </c>
      <c r="B112" s="2">
        <v>149.91800000000001</v>
      </c>
      <c r="C112" s="2">
        <v>104.96599999999999</v>
      </c>
      <c r="D112" s="2">
        <v>14.8</v>
      </c>
      <c r="E112" s="2" t="s">
        <v>128</v>
      </c>
      <c r="F112" s="2">
        <v>-10</v>
      </c>
      <c r="G112" s="2">
        <v>-12</v>
      </c>
      <c r="H112" s="2">
        <v>-11</v>
      </c>
      <c r="I112" s="2">
        <v>-1</v>
      </c>
      <c r="J112" s="3"/>
      <c r="K112" s="3"/>
      <c r="L112" s="3"/>
      <c r="P112">
        <v>5</v>
      </c>
      <c r="Q112" t="s">
        <v>18</v>
      </c>
      <c r="R112">
        <v>14.728999999999999</v>
      </c>
      <c r="S112">
        <v>758.98199999999997</v>
      </c>
      <c r="T112">
        <v>419.47899999999998</v>
      </c>
      <c r="U112">
        <v>348.65300000000002</v>
      </c>
      <c r="V112">
        <v>313.75</v>
      </c>
      <c r="W112">
        <v>365.11900000000003</v>
      </c>
      <c r="X112">
        <v>311.62599999999998</v>
      </c>
      <c r="Y112">
        <v>449.58100000000002</v>
      </c>
      <c r="Z112">
        <v>361648.05599999998</v>
      </c>
      <c r="AA112">
        <v>0</v>
      </c>
      <c r="AB112">
        <v>196538.24900000001</v>
      </c>
      <c r="AC112">
        <v>253513.628</v>
      </c>
      <c r="AD112">
        <v>194563.31700000001</v>
      </c>
      <c r="AE112">
        <v>187805.084</v>
      </c>
      <c r="AF112">
        <v>135381.31299999999</v>
      </c>
      <c r="AG112">
        <v>597.59</v>
      </c>
      <c r="AH112">
        <v>2257.3319999999999</v>
      </c>
      <c r="AI112">
        <v>1402.087</v>
      </c>
      <c r="AJ112">
        <v>2064148.912</v>
      </c>
      <c r="AK112">
        <v>9373.27</v>
      </c>
      <c r="AL112">
        <v>637865.05599999998</v>
      </c>
      <c r="AM112">
        <v>473363.76899999997</v>
      </c>
      <c r="AN112">
        <v>512.78399999999999</v>
      </c>
      <c r="AO112">
        <v>462.94200000000001</v>
      </c>
      <c r="AP112">
        <v>292.77499999999998</v>
      </c>
      <c r="AQ112">
        <v>127957.54</v>
      </c>
      <c r="AR112">
        <v>395.45299999999997</v>
      </c>
      <c r="AS112">
        <v>598141.72100000002</v>
      </c>
      <c r="AT112">
        <v>186017.476</v>
      </c>
      <c r="AU112">
        <v>713999.02599999995</v>
      </c>
      <c r="AV112">
        <v>687492.54799999995</v>
      </c>
      <c r="AW112">
        <v>73606.616999999998</v>
      </c>
      <c r="AX112">
        <v>577.26099999999997</v>
      </c>
      <c r="AY112">
        <v>18469.695</v>
      </c>
      <c r="AZ112">
        <v>2434.5990000000002</v>
      </c>
      <c r="BA112">
        <v>594528.35800000001</v>
      </c>
      <c r="BB112">
        <v>580419.299</v>
      </c>
      <c r="BC112">
        <v>64540.08</v>
      </c>
      <c r="BD112">
        <v>8050.83</v>
      </c>
      <c r="BE112">
        <v>7748.4070000000002</v>
      </c>
      <c r="BF112">
        <v>534.75</v>
      </c>
      <c r="BG112">
        <v>827.197</v>
      </c>
      <c r="BH112">
        <v>3965.127</v>
      </c>
      <c r="BI112">
        <v>547.87</v>
      </c>
      <c r="BJ112">
        <v>1027.164</v>
      </c>
      <c r="BK112">
        <v>616.59900000000005</v>
      </c>
      <c r="BL112">
        <v>953.08100000000002</v>
      </c>
      <c r="BM112">
        <v>330.59</v>
      </c>
      <c r="BN112">
        <v>1366.165</v>
      </c>
      <c r="BO112">
        <v>186401.13200000001</v>
      </c>
      <c r="BP112">
        <v>164595.514</v>
      </c>
      <c r="BQ112">
        <v>1448059.4010000001</v>
      </c>
      <c r="BR112">
        <v>2982.4070000000002</v>
      </c>
      <c r="BS112">
        <v>750.447</v>
      </c>
      <c r="BT112">
        <v>320.97399999999999</v>
      </c>
      <c r="BU112">
        <v>7470.1279999999997</v>
      </c>
      <c r="BV112">
        <v>6005.7839999999997</v>
      </c>
      <c r="BW112">
        <v>2189218.7710000002</v>
      </c>
      <c r="BX112">
        <v>100581.583</v>
      </c>
      <c r="BY112">
        <v>511.99</v>
      </c>
      <c r="BZ112">
        <v>0</v>
      </c>
      <c r="CA112">
        <v>114224.465</v>
      </c>
      <c r="CB112">
        <v>1181.4870000000001</v>
      </c>
      <c r="CC112">
        <v>1705517.899</v>
      </c>
      <c r="CD112">
        <v>173185.791</v>
      </c>
      <c r="CE112">
        <v>84406.252999999997</v>
      </c>
      <c r="CF112">
        <v>827.98500000000001</v>
      </c>
      <c r="CG112">
        <v>1144.3389999999999</v>
      </c>
      <c r="CH112">
        <v>36714.472000000002</v>
      </c>
      <c r="CI112">
        <v>413.584</v>
      </c>
      <c r="CJ112">
        <v>76681.641000000003</v>
      </c>
      <c r="CK112">
        <v>1346544.473</v>
      </c>
      <c r="CL112">
        <v>622.71100000000001</v>
      </c>
      <c r="CM112">
        <v>0</v>
      </c>
      <c r="CN112">
        <v>82358.828999999998</v>
      </c>
      <c r="CO112">
        <v>39113.79</v>
      </c>
      <c r="CP112">
        <v>2210.9690000000001</v>
      </c>
      <c r="CQ112">
        <v>129462.628</v>
      </c>
      <c r="CR112">
        <v>1421018.13</v>
      </c>
      <c r="CS112">
        <v>7532.3689999999997</v>
      </c>
      <c r="CT112">
        <v>75186.875</v>
      </c>
      <c r="CU112">
        <v>280.30700000000002</v>
      </c>
      <c r="CV112">
        <v>0</v>
      </c>
      <c r="CW112">
        <v>1760.0419999999999</v>
      </c>
    </row>
    <row r="113" spans="1:101" s="15" customFormat="1">
      <c r="A113" s="12" t="s">
        <v>34</v>
      </c>
      <c r="B113" s="13">
        <v>166.852</v>
      </c>
      <c r="C113" s="13">
        <v>78.903000000000006</v>
      </c>
      <c r="D113" s="13">
        <v>15.3</v>
      </c>
      <c r="E113" s="13" t="s">
        <v>129</v>
      </c>
      <c r="F113" s="12">
        <v>-45</v>
      </c>
      <c r="J113" s="13">
        <v>15</v>
      </c>
      <c r="K113" s="13">
        <v>14.9</v>
      </c>
      <c r="L113" s="13">
        <v>0</v>
      </c>
      <c r="M113"/>
      <c r="P113" s="15">
        <v>0</v>
      </c>
      <c r="Q113" s="15" t="s">
        <v>34</v>
      </c>
      <c r="R113" s="15">
        <v>15</v>
      </c>
      <c r="S113" s="15">
        <v>11674.362999999999</v>
      </c>
      <c r="T113" s="15">
        <v>9776.8629999999994</v>
      </c>
      <c r="U113" s="15">
        <v>36290.055</v>
      </c>
      <c r="V113" s="15">
        <v>31773100.458000001</v>
      </c>
      <c r="W113" s="15">
        <v>29297424.438000001</v>
      </c>
      <c r="X113" s="15">
        <v>31065742.704</v>
      </c>
      <c r="Y113" s="15">
        <v>19704754.116</v>
      </c>
      <c r="Z113" s="15">
        <v>433545.326</v>
      </c>
      <c r="AA113" s="15">
        <v>345789.76500000001</v>
      </c>
      <c r="AB113" s="15">
        <v>496005.17499999999</v>
      </c>
      <c r="AC113" s="15">
        <v>446523.092</v>
      </c>
      <c r="AD113" s="15">
        <v>95967.721999999994</v>
      </c>
      <c r="AE113" s="15">
        <v>44802.879999999997</v>
      </c>
      <c r="AF113" s="15">
        <v>38783.732000000004</v>
      </c>
      <c r="AG113" s="15">
        <v>198714.62100000001</v>
      </c>
      <c r="AH113" s="15">
        <v>424450.99800000002</v>
      </c>
      <c r="AI113" s="15">
        <v>366524.87</v>
      </c>
      <c r="AJ113" s="15">
        <v>1148535.2779999999</v>
      </c>
      <c r="AK113" s="15">
        <v>661194.45200000005</v>
      </c>
      <c r="AL113" s="15">
        <v>384325.80200000003</v>
      </c>
      <c r="AM113" s="15">
        <v>813713.99699999997</v>
      </c>
      <c r="AN113" s="15">
        <v>1018241.314</v>
      </c>
      <c r="AO113" s="15">
        <v>935307.17200000002</v>
      </c>
      <c r="AP113" s="15">
        <v>771993.76100000006</v>
      </c>
      <c r="AQ113" s="15">
        <v>35263.22</v>
      </c>
      <c r="AR113" s="15">
        <v>383671.04399999999</v>
      </c>
      <c r="AS113" s="15">
        <v>607690.69999999995</v>
      </c>
      <c r="AT113" s="15">
        <v>50713.686999999998</v>
      </c>
      <c r="AU113" s="15">
        <v>329535.81</v>
      </c>
      <c r="AV113" s="15">
        <v>563965.804</v>
      </c>
      <c r="AW113" s="15">
        <v>29070.493999999999</v>
      </c>
      <c r="AX113" s="15">
        <v>985774.34400000004</v>
      </c>
      <c r="AY113" s="15">
        <v>948347.62899999996</v>
      </c>
      <c r="AZ113" s="15">
        <v>1042757.599</v>
      </c>
      <c r="BA113" s="15">
        <v>715389.87</v>
      </c>
      <c r="BB113" s="15">
        <v>316875.53700000001</v>
      </c>
      <c r="BC113" s="15">
        <v>62057.120000000003</v>
      </c>
      <c r="BD113" s="15">
        <v>515726.66800000001</v>
      </c>
      <c r="BE113" s="15">
        <v>478341.58600000001</v>
      </c>
      <c r="BF113" s="15">
        <v>348269.56099999999</v>
      </c>
      <c r="BG113" s="15">
        <v>393213.20899999997</v>
      </c>
      <c r="BH113" s="15">
        <v>375419.45799999998</v>
      </c>
      <c r="BI113" s="15">
        <v>1513096.0530000001</v>
      </c>
      <c r="BJ113" s="15">
        <v>676923.26399999997</v>
      </c>
      <c r="BK113" s="15">
        <v>824737.52</v>
      </c>
      <c r="BL113" s="15">
        <v>282057.23100000003</v>
      </c>
      <c r="BM113" s="15">
        <v>285216.81199999998</v>
      </c>
      <c r="BN113" s="15">
        <v>569134.973</v>
      </c>
      <c r="BO113" s="15">
        <v>54749.072</v>
      </c>
      <c r="BP113" s="15">
        <v>42673.161</v>
      </c>
      <c r="BQ113" s="15">
        <v>673012.06</v>
      </c>
      <c r="BR113" s="15">
        <v>326320.68199999997</v>
      </c>
      <c r="BS113" s="15">
        <v>839298.40599999996</v>
      </c>
      <c r="BT113" s="15">
        <v>665621.24100000004</v>
      </c>
      <c r="BU113" s="15">
        <v>1138519.148</v>
      </c>
      <c r="BV113" s="15">
        <v>997250.10199999996</v>
      </c>
      <c r="BW113" s="15">
        <v>736313.25699999998</v>
      </c>
      <c r="BX113" s="15">
        <v>23381.694</v>
      </c>
      <c r="BY113" s="15">
        <v>260012.715</v>
      </c>
      <c r="BZ113" s="15">
        <v>456357.87</v>
      </c>
      <c r="CA113" s="15">
        <v>757622.53399999999</v>
      </c>
      <c r="CB113" s="15">
        <v>1401364.9669999999</v>
      </c>
      <c r="CC113" s="15">
        <v>778547.58200000005</v>
      </c>
      <c r="CD113" s="15">
        <v>50860.921999999999</v>
      </c>
      <c r="CE113" s="15">
        <v>47190.775999999998</v>
      </c>
      <c r="CF113" s="15">
        <v>217826.44200000001</v>
      </c>
      <c r="CG113" s="15">
        <v>621886.06599999999</v>
      </c>
      <c r="CH113" s="15">
        <v>54200.063000000002</v>
      </c>
      <c r="CI113" s="15">
        <v>519051.50199999998</v>
      </c>
      <c r="CJ113" s="15">
        <v>902544.95799999998</v>
      </c>
      <c r="CK113" s="15">
        <v>583128.65800000005</v>
      </c>
      <c r="CL113" s="15">
        <v>873973.25800000003</v>
      </c>
      <c r="CM113" s="15">
        <v>35914.584999999999</v>
      </c>
      <c r="CN113" s="15">
        <v>41759.347999999998</v>
      </c>
      <c r="CO113" s="15">
        <v>63383.982000000004</v>
      </c>
      <c r="CP113" s="15">
        <v>928197.01800000004</v>
      </c>
      <c r="CQ113" s="15">
        <v>37937.499000000003</v>
      </c>
      <c r="CR113" s="15">
        <v>753251.88899999997</v>
      </c>
      <c r="CS113" s="15">
        <v>541938.18999999994</v>
      </c>
      <c r="CT113" s="15">
        <v>34869.258000000002</v>
      </c>
      <c r="CU113" s="15">
        <v>662460.06900000002</v>
      </c>
      <c r="CV113" s="15">
        <v>947393.07</v>
      </c>
      <c r="CW113" s="15">
        <v>598825.77500000002</v>
      </c>
    </row>
    <row r="114" spans="1:101" s="13" customFormat="1">
      <c r="A114" s="12" t="s">
        <v>34</v>
      </c>
      <c r="B114" s="13">
        <v>167.852</v>
      </c>
      <c r="C114" s="13">
        <v>78.903000000000006</v>
      </c>
      <c r="D114" s="13">
        <v>15.3</v>
      </c>
      <c r="E114" s="13" t="s">
        <v>208</v>
      </c>
      <c r="F114" s="12">
        <v>-45</v>
      </c>
      <c r="G114" s="12"/>
      <c r="H114" s="12"/>
      <c r="I114" s="12"/>
      <c r="J114" s="12"/>
      <c r="K114" s="12"/>
      <c r="L114" s="12"/>
      <c r="P114" s="15">
        <v>1</v>
      </c>
      <c r="Q114" s="13" t="s">
        <v>34</v>
      </c>
      <c r="R114" s="13">
        <v>15</v>
      </c>
      <c r="S114" s="13">
        <v>557.45399999999995</v>
      </c>
      <c r="T114" s="13">
        <v>88.097999999999999</v>
      </c>
      <c r="U114" s="13">
        <v>1204.867</v>
      </c>
      <c r="V114" s="13">
        <v>1160312.027</v>
      </c>
      <c r="W114" s="13">
        <v>1000119.652</v>
      </c>
      <c r="X114" s="13">
        <v>995681.625</v>
      </c>
      <c r="Y114" s="13">
        <v>899547.66200000001</v>
      </c>
      <c r="Z114" s="13">
        <v>15724.335999999999</v>
      </c>
      <c r="AA114" s="13">
        <v>19131.228999999999</v>
      </c>
      <c r="AB114" s="13">
        <v>16038.843000000001</v>
      </c>
      <c r="AC114" s="13">
        <v>38393.178999999996</v>
      </c>
      <c r="AD114" s="13">
        <v>11589.764999999999</v>
      </c>
      <c r="AE114" s="13">
        <v>4706.2079999999996</v>
      </c>
      <c r="AF114" s="13">
        <v>7161.8440000000001</v>
      </c>
      <c r="AG114" s="13">
        <v>9256.4860000000008</v>
      </c>
      <c r="AH114" s="13">
        <v>10417.166999999999</v>
      </c>
      <c r="AI114" s="13">
        <v>9813.6</v>
      </c>
      <c r="AJ114" s="13">
        <v>45903.866000000002</v>
      </c>
      <c r="AK114" s="13">
        <v>20732.756000000001</v>
      </c>
      <c r="AL114" s="13">
        <v>16699.852999999999</v>
      </c>
      <c r="AM114" s="13">
        <v>30047.412</v>
      </c>
      <c r="AN114" s="13">
        <v>35694.61</v>
      </c>
      <c r="AO114" s="13">
        <v>29702.383000000002</v>
      </c>
      <c r="AP114" s="13">
        <v>17414.917000000001</v>
      </c>
      <c r="AQ114" s="13">
        <v>4028.0189999999998</v>
      </c>
      <c r="AR114" s="13">
        <v>12928.859</v>
      </c>
      <c r="AS114" s="13">
        <v>26178.29</v>
      </c>
      <c r="AT114" s="13">
        <v>4918.4459999999999</v>
      </c>
      <c r="AU114" s="13">
        <v>9616.0840000000007</v>
      </c>
      <c r="AV114" s="13">
        <v>18946.34</v>
      </c>
      <c r="AW114" s="13">
        <v>3738.6610000000001</v>
      </c>
      <c r="AX114" s="13">
        <v>30732.030999999999</v>
      </c>
      <c r="AY114" s="13">
        <v>45946.339</v>
      </c>
      <c r="AZ114" s="13">
        <v>35122.250999999997</v>
      </c>
      <c r="BA114" s="13">
        <v>24755.293000000001</v>
      </c>
      <c r="BB114" s="13">
        <v>12523.148999999999</v>
      </c>
      <c r="BC114" s="13">
        <v>6495.6090000000004</v>
      </c>
      <c r="BD114" s="13">
        <v>13572.982</v>
      </c>
      <c r="BE114" s="13">
        <v>19129.849999999999</v>
      </c>
      <c r="BF114" s="13">
        <v>10797.995000000001</v>
      </c>
      <c r="BG114" s="13">
        <v>15860.88</v>
      </c>
      <c r="BH114" s="13">
        <v>12593.583000000001</v>
      </c>
      <c r="BI114" s="13">
        <v>49776.754000000001</v>
      </c>
      <c r="BJ114" s="13">
        <v>28500.825000000001</v>
      </c>
      <c r="BK114" s="13">
        <v>37993.006999999998</v>
      </c>
      <c r="BL114" s="13">
        <v>10901.651</v>
      </c>
      <c r="BM114" s="13">
        <v>9440.2790000000005</v>
      </c>
      <c r="BN114" s="13">
        <v>17869.530999999999</v>
      </c>
      <c r="BO114" s="13">
        <v>7624.3680000000004</v>
      </c>
      <c r="BP114" s="13">
        <v>6058.4669999999996</v>
      </c>
      <c r="BQ114" s="13">
        <v>23105.49</v>
      </c>
      <c r="BR114" s="13">
        <v>13785.509</v>
      </c>
      <c r="BS114" s="13">
        <v>24054.982</v>
      </c>
      <c r="BT114" s="13">
        <v>19320.684000000001</v>
      </c>
      <c r="BU114" s="13">
        <v>37984.474999999999</v>
      </c>
      <c r="BV114" s="13">
        <v>31570.944</v>
      </c>
      <c r="BW114" s="13">
        <v>25185.368999999999</v>
      </c>
      <c r="BX114" s="13">
        <v>3958.2510000000002</v>
      </c>
      <c r="BY114" s="13">
        <v>12671.029</v>
      </c>
      <c r="BZ114" s="13">
        <v>15476.931</v>
      </c>
      <c r="CA114" s="13">
        <v>31546.494999999999</v>
      </c>
      <c r="CB114" s="13">
        <v>50858.358999999997</v>
      </c>
      <c r="CC114" s="13">
        <v>33358.434000000001</v>
      </c>
      <c r="CD114" s="13">
        <v>13630.826999999999</v>
      </c>
      <c r="CE114" s="13">
        <v>6754.4759999999997</v>
      </c>
      <c r="CF114" s="13">
        <v>17570.542000000001</v>
      </c>
      <c r="CG114" s="13">
        <v>25699.182000000001</v>
      </c>
      <c r="CH114" s="13">
        <v>5553.6840000000002</v>
      </c>
      <c r="CI114" s="13">
        <v>15092.442999999999</v>
      </c>
      <c r="CJ114" s="13">
        <v>34301.201000000001</v>
      </c>
      <c r="CK114" s="13">
        <v>27489.566999999999</v>
      </c>
      <c r="CL114" s="13">
        <v>31640.167000000001</v>
      </c>
      <c r="CM114" s="13">
        <v>813.86900000000003</v>
      </c>
      <c r="CN114" s="13">
        <v>3242.38</v>
      </c>
      <c r="CO114" s="13">
        <v>2498.2890000000002</v>
      </c>
      <c r="CP114" s="13">
        <v>24246.55</v>
      </c>
      <c r="CQ114" s="13">
        <v>0</v>
      </c>
      <c r="CR114" s="13">
        <v>25905.813999999998</v>
      </c>
      <c r="CS114" s="13">
        <v>17843.334999999999</v>
      </c>
      <c r="CT114" s="13">
        <v>1787.7929999999999</v>
      </c>
      <c r="CU114" s="13">
        <v>22358.175999999999</v>
      </c>
      <c r="CV114" s="13">
        <v>22509.738000000001</v>
      </c>
      <c r="CW114" s="13">
        <v>17095.187000000002</v>
      </c>
    </row>
    <row r="115" spans="1:101" s="13" customFormat="1">
      <c r="A115" s="12" t="s">
        <v>34</v>
      </c>
      <c r="B115" s="13">
        <v>168.852</v>
      </c>
      <c r="C115" s="13">
        <v>78.903000000000006</v>
      </c>
      <c r="D115" s="13">
        <v>15.3</v>
      </c>
      <c r="E115" s="13" t="s">
        <v>209</v>
      </c>
      <c r="F115" s="12">
        <v>-45</v>
      </c>
      <c r="G115" s="12"/>
      <c r="H115" s="12"/>
      <c r="I115" s="12"/>
      <c r="J115" s="12"/>
      <c r="K115" s="12"/>
      <c r="L115" s="12"/>
      <c r="P115" s="15">
        <v>2</v>
      </c>
      <c r="Q115" s="13" t="s">
        <v>34</v>
      </c>
      <c r="R115" s="13">
        <v>15</v>
      </c>
      <c r="S115" s="13">
        <v>2912.9690000000001</v>
      </c>
      <c r="T115" s="13">
        <v>2787.62</v>
      </c>
      <c r="U115" s="13">
        <v>2061.7150000000001</v>
      </c>
      <c r="V115" s="13">
        <v>372542.87300000002</v>
      </c>
      <c r="W115" s="13">
        <v>343519.36599999998</v>
      </c>
      <c r="X115" s="13">
        <v>286905.30900000001</v>
      </c>
      <c r="Y115" s="13">
        <v>308342.21500000003</v>
      </c>
      <c r="Z115" s="13">
        <v>159406.524</v>
      </c>
      <c r="AA115" s="13">
        <v>32185.937000000002</v>
      </c>
      <c r="AB115" s="13">
        <v>131900.46299999999</v>
      </c>
      <c r="AC115" s="13">
        <v>122476.539</v>
      </c>
      <c r="AD115" s="13">
        <v>52332.360999999997</v>
      </c>
      <c r="AE115" s="13">
        <v>43890.065000000002</v>
      </c>
      <c r="AF115" s="13">
        <v>30749.774000000001</v>
      </c>
      <c r="AG115" s="13">
        <v>105565.429</v>
      </c>
      <c r="AH115" s="13">
        <v>110564.942</v>
      </c>
      <c r="AI115" s="13">
        <v>147839.29800000001</v>
      </c>
      <c r="AJ115" s="13">
        <v>407008.67700000003</v>
      </c>
      <c r="AK115" s="13">
        <v>365356.85399999999</v>
      </c>
      <c r="AL115" s="13">
        <v>126530.94500000001</v>
      </c>
      <c r="AM115" s="13">
        <v>162068.606</v>
      </c>
      <c r="AN115" s="13">
        <v>67209.411999999997</v>
      </c>
      <c r="AO115" s="13">
        <v>52652.434999999998</v>
      </c>
      <c r="AP115" s="13">
        <v>269504.31099999999</v>
      </c>
      <c r="AQ115" s="13">
        <v>28716.339</v>
      </c>
      <c r="AR115" s="13">
        <v>146400.17800000001</v>
      </c>
      <c r="AS115" s="13">
        <v>165640.351</v>
      </c>
      <c r="AT115" s="13">
        <v>77620.764999999999</v>
      </c>
      <c r="AU115" s="13">
        <v>83036.164999999994</v>
      </c>
      <c r="AV115" s="13">
        <v>111544.47100000001</v>
      </c>
      <c r="AW115" s="13">
        <v>25385.293000000001</v>
      </c>
      <c r="AX115" s="13">
        <v>73081.218999999997</v>
      </c>
      <c r="AY115" s="13">
        <v>439287.41399999999</v>
      </c>
      <c r="AZ115" s="13">
        <v>303838.59100000001</v>
      </c>
      <c r="BA115" s="13">
        <v>141019.065</v>
      </c>
      <c r="BB115" s="13">
        <v>137912.973</v>
      </c>
      <c r="BC115" s="13">
        <v>41466.699000000001</v>
      </c>
      <c r="BD115" s="13">
        <v>39301.699999999997</v>
      </c>
      <c r="BE115" s="13">
        <v>294943.43800000002</v>
      </c>
      <c r="BF115" s="13">
        <v>94903.11</v>
      </c>
      <c r="BG115" s="13">
        <v>149367.78700000001</v>
      </c>
      <c r="BH115" s="13">
        <v>132955.78899999999</v>
      </c>
      <c r="BI115" s="13">
        <v>76238.679999999993</v>
      </c>
      <c r="BJ115" s="13">
        <v>54755.453999999998</v>
      </c>
      <c r="BK115" s="13">
        <v>325660.17</v>
      </c>
      <c r="BL115" s="13">
        <v>92316.635999999999</v>
      </c>
      <c r="BM115" s="13">
        <v>118641.60400000001</v>
      </c>
      <c r="BN115" s="13">
        <v>238731.82</v>
      </c>
      <c r="BO115" s="13">
        <v>67311.741999999998</v>
      </c>
      <c r="BP115" s="13">
        <v>47943.387999999999</v>
      </c>
      <c r="BQ115" s="13">
        <v>399277.89899999998</v>
      </c>
      <c r="BR115" s="13">
        <v>91765.369000000006</v>
      </c>
      <c r="BS115" s="13">
        <v>141622.98800000001</v>
      </c>
      <c r="BT115" s="13">
        <v>23220.858</v>
      </c>
      <c r="BU115" s="13">
        <v>420913.79200000002</v>
      </c>
      <c r="BV115" s="13">
        <v>332154.46299999999</v>
      </c>
      <c r="BW115" s="13">
        <v>265634.842</v>
      </c>
      <c r="BX115" s="13">
        <v>14772.251</v>
      </c>
      <c r="BY115" s="13">
        <v>145597.899</v>
      </c>
      <c r="BZ115" s="13">
        <v>36578.247000000003</v>
      </c>
      <c r="CA115" s="13">
        <v>62772.281999999999</v>
      </c>
      <c r="CB115" s="13">
        <v>376166.13299999997</v>
      </c>
      <c r="CC115" s="13">
        <v>353118.00300000003</v>
      </c>
      <c r="CD115" s="13">
        <v>56151.067000000003</v>
      </c>
      <c r="CE115" s="13">
        <v>39739.345000000001</v>
      </c>
      <c r="CF115" s="13">
        <v>39224.785000000003</v>
      </c>
      <c r="CG115" s="13">
        <v>79664.754000000001</v>
      </c>
      <c r="CH115" s="13">
        <v>36580.675999999999</v>
      </c>
      <c r="CI115" s="13">
        <v>31001.342000000001</v>
      </c>
      <c r="CJ115" s="13">
        <v>61533.294999999998</v>
      </c>
      <c r="CK115" s="13">
        <v>306773.06300000002</v>
      </c>
      <c r="CL115" s="13">
        <v>237789.84899999999</v>
      </c>
      <c r="CM115" s="13">
        <v>9937.5</v>
      </c>
      <c r="CN115" s="13">
        <v>38181.502</v>
      </c>
      <c r="CO115" s="13">
        <v>47846.322999999997</v>
      </c>
      <c r="CP115" s="13">
        <v>76508.438999999998</v>
      </c>
      <c r="CQ115" s="13">
        <v>55812.364000000001</v>
      </c>
      <c r="CR115" s="13">
        <v>236267.19</v>
      </c>
      <c r="CS115" s="13">
        <v>243558.913</v>
      </c>
      <c r="CT115" s="13">
        <v>26885.26</v>
      </c>
      <c r="CU115" s="13">
        <v>111452.93799999999</v>
      </c>
      <c r="CV115" s="13">
        <v>22029.42</v>
      </c>
      <c r="CW115" s="13">
        <v>113665.052</v>
      </c>
    </row>
    <row r="116" spans="1:101" s="13" customFormat="1">
      <c r="A116" s="12" t="s">
        <v>34</v>
      </c>
      <c r="B116" s="13">
        <v>169.852</v>
      </c>
      <c r="C116" s="13">
        <v>78.903000000000006</v>
      </c>
      <c r="D116" s="13">
        <v>15.3</v>
      </c>
      <c r="E116" s="13" t="s">
        <v>210</v>
      </c>
      <c r="F116" s="12">
        <v>-45</v>
      </c>
      <c r="G116" s="12"/>
      <c r="H116" s="12"/>
      <c r="I116" s="12"/>
      <c r="J116" s="12"/>
      <c r="K116" s="12"/>
      <c r="L116" s="12"/>
      <c r="P116" s="15">
        <v>3</v>
      </c>
      <c r="Q116" s="13" t="s">
        <v>34</v>
      </c>
      <c r="R116" s="13">
        <v>15</v>
      </c>
      <c r="S116" s="13">
        <v>577.20600000000002</v>
      </c>
      <c r="T116" s="13">
        <v>506.88799999999998</v>
      </c>
      <c r="U116" s="13">
        <v>979.75</v>
      </c>
      <c r="V116" s="13">
        <v>15208.460999999999</v>
      </c>
      <c r="W116" s="13">
        <v>12385.288</v>
      </c>
      <c r="X116" s="13">
        <v>10562.174000000001</v>
      </c>
      <c r="Y116" s="13">
        <v>10987.898999999999</v>
      </c>
      <c r="Z116" s="13">
        <v>209008.24900000001</v>
      </c>
      <c r="AA116" s="13">
        <v>153251.571</v>
      </c>
      <c r="AB116" s="13">
        <v>217598.50200000001</v>
      </c>
      <c r="AC116" s="13">
        <v>218590.554</v>
      </c>
      <c r="AD116" s="13">
        <v>564218.55099999998</v>
      </c>
      <c r="AE116" s="13">
        <v>653012.97600000002</v>
      </c>
      <c r="AF116" s="13">
        <v>195592.149</v>
      </c>
      <c r="AG116" s="13">
        <v>4738.3980000000001</v>
      </c>
      <c r="AH116" s="13">
        <v>5598.6090000000004</v>
      </c>
      <c r="AI116" s="13">
        <v>4446.527</v>
      </c>
      <c r="AJ116" s="13">
        <v>16929.917000000001</v>
      </c>
      <c r="AK116" s="13">
        <v>13353.701999999999</v>
      </c>
      <c r="AL116" s="13">
        <v>6418.027</v>
      </c>
      <c r="AM116" s="13">
        <v>7749.8990000000003</v>
      </c>
      <c r="AN116" s="13">
        <v>3098.0949999999998</v>
      </c>
      <c r="AO116" s="13">
        <v>2630.1370000000002</v>
      </c>
      <c r="AP116" s="13">
        <v>9740.8790000000008</v>
      </c>
      <c r="AQ116" s="13">
        <v>244572.459</v>
      </c>
      <c r="AR116" s="13">
        <v>8426.5220000000008</v>
      </c>
      <c r="AS116" s="13">
        <v>9237.6309999999994</v>
      </c>
      <c r="AT116" s="13">
        <v>1212494.142</v>
      </c>
      <c r="AU116" s="13">
        <v>8863.8629999999994</v>
      </c>
      <c r="AV116" s="13">
        <v>7669.7389999999996</v>
      </c>
      <c r="AW116" s="13">
        <v>222885.52600000001</v>
      </c>
      <c r="AX116" s="13">
        <v>4606.3630000000003</v>
      </c>
      <c r="AY116" s="13">
        <v>15564.547</v>
      </c>
      <c r="AZ116" s="13">
        <v>13207.141</v>
      </c>
      <c r="BA116" s="13">
        <v>7892.6059999999998</v>
      </c>
      <c r="BB116" s="13">
        <v>6836.03</v>
      </c>
      <c r="BC116" s="13">
        <v>708066.071</v>
      </c>
      <c r="BD116" s="13">
        <v>3685.7139999999999</v>
      </c>
      <c r="BE116" s="13">
        <v>12182.083000000001</v>
      </c>
      <c r="BF116" s="13">
        <v>4374.6369999999997</v>
      </c>
      <c r="BG116" s="13">
        <v>5114.4690000000001</v>
      </c>
      <c r="BH116" s="13">
        <v>4425.0230000000001</v>
      </c>
      <c r="BI116" s="13">
        <v>4185.78</v>
      </c>
      <c r="BJ116" s="13">
        <v>2209.3139999999999</v>
      </c>
      <c r="BK116" s="13">
        <v>12041.791999999999</v>
      </c>
      <c r="BL116" s="13">
        <v>4203.1710000000003</v>
      </c>
      <c r="BM116" s="13">
        <v>4685.6490000000003</v>
      </c>
      <c r="BN116" s="13">
        <v>7421.5860000000002</v>
      </c>
      <c r="BO116" s="13">
        <v>873911.28399999999</v>
      </c>
      <c r="BP116" s="13">
        <v>712121.58700000006</v>
      </c>
      <c r="BQ116" s="13">
        <v>21253.528999999999</v>
      </c>
      <c r="BR116" s="13">
        <v>4701.4939999999997</v>
      </c>
      <c r="BS116" s="13">
        <v>6737.7039999999997</v>
      </c>
      <c r="BT116" s="13">
        <v>1191.3520000000001</v>
      </c>
      <c r="BU116" s="13">
        <v>13825.313</v>
      </c>
      <c r="BV116" s="13">
        <v>12686.038</v>
      </c>
      <c r="BW116" s="13">
        <v>11829.383</v>
      </c>
      <c r="BX116" s="13">
        <v>100997.12</v>
      </c>
      <c r="BY116" s="13">
        <v>6049.1049999999996</v>
      </c>
      <c r="BZ116" s="13">
        <v>3058.547</v>
      </c>
      <c r="CA116" s="13">
        <v>3788.7429999999999</v>
      </c>
      <c r="CB116" s="13">
        <v>14828.552</v>
      </c>
      <c r="CC116" s="13">
        <v>15660.812</v>
      </c>
      <c r="CD116" s="13">
        <v>872052.52800000005</v>
      </c>
      <c r="CE116" s="13">
        <v>639262.11199999996</v>
      </c>
      <c r="CF116" s="13">
        <v>5229.7359999999999</v>
      </c>
      <c r="CG116" s="13">
        <v>11234.642</v>
      </c>
      <c r="CH116" s="13">
        <v>445388.62099999998</v>
      </c>
      <c r="CI116" s="13">
        <v>4133.7569999999996</v>
      </c>
      <c r="CJ116" s="13">
        <v>5691.0969999999998</v>
      </c>
      <c r="CK116" s="13">
        <v>16047.456</v>
      </c>
      <c r="CL116" s="13">
        <v>11243.413</v>
      </c>
      <c r="CM116" s="13">
        <v>186921.75700000001</v>
      </c>
      <c r="CN116" s="13">
        <v>411688.31</v>
      </c>
      <c r="CO116" s="13">
        <v>702184.15599999996</v>
      </c>
      <c r="CP116" s="13">
        <v>6928.6</v>
      </c>
      <c r="CQ116" s="13">
        <v>658985.26599999995</v>
      </c>
      <c r="CR116" s="13">
        <v>16046.07</v>
      </c>
      <c r="CS116" s="13">
        <v>10851.93</v>
      </c>
      <c r="CT116" s="13">
        <v>205873.761</v>
      </c>
      <c r="CU116" s="13">
        <v>6955.0230000000001</v>
      </c>
      <c r="CV116" s="13">
        <v>2074.192</v>
      </c>
      <c r="CW116" s="13">
        <v>4663.8149999999996</v>
      </c>
    </row>
    <row r="117" spans="1:101" s="13" customFormat="1">
      <c r="A117" s="12" t="s">
        <v>130</v>
      </c>
      <c r="B117" s="13">
        <v>389</v>
      </c>
      <c r="C117" s="13">
        <v>291</v>
      </c>
      <c r="D117" s="13">
        <v>16.5</v>
      </c>
      <c r="E117" s="13" t="s">
        <v>131</v>
      </c>
      <c r="F117" s="12">
        <v>-30</v>
      </c>
      <c r="G117" s="12"/>
      <c r="H117" s="12"/>
      <c r="I117" s="12"/>
      <c r="J117" s="12">
        <v>16.399999999999999</v>
      </c>
      <c r="K117" s="12">
        <v>0</v>
      </c>
      <c r="L117" s="12">
        <v>0</v>
      </c>
      <c r="P117" s="15">
        <v>4</v>
      </c>
      <c r="Q117" s="13" t="s">
        <v>130</v>
      </c>
      <c r="R117" s="13">
        <v>16.212</v>
      </c>
      <c r="S117" s="13">
        <v>1423.068</v>
      </c>
      <c r="T117" s="13">
        <v>386.892</v>
      </c>
      <c r="U117" s="13">
        <v>250.898</v>
      </c>
      <c r="V117" s="13">
        <v>1443.627</v>
      </c>
      <c r="W117" s="13">
        <v>894.58299999999997</v>
      </c>
      <c r="X117" s="13">
        <v>1675.115</v>
      </c>
      <c r="Y117" s="13">
        <v>440.28399999999999</v>
      </c>
      <c r="Z117" s="13">
        <v>19696.134999999998</v>
      </c>
      <c r="AA117" s="13">
        <v>7841.9129999999996</v>
      </c>
      <c r="AB117" s="13">
        <v>9142.6569999999992</v>
      </c>
      <c r="AC117" s="13">
        <v>5619.37</v>
      </c>
      <c r="AD117" s="13">
        <v>1342.146</v>
      </c>
      <c r="AE117" s="13">
        <v>1217.1859999999999</v>
      </c>
      <c r="AF117" s="13">
        <v>3044.482</v>
      </c>
      <c r="AG117" s="13">
        <v>40569.82</v>
      </c>
      <c r="AH117" s="13">
        <v>106357.97199999999</v>
      </c>
      <c r="AI117" s="13">
        <v>69813.316999999995</v>
      </c>
      <c r="AJ117" s="13">
        <v>14818.291999999999</v>
      </c>
      <c r="AK117" s="13">
        <v>102164.93399999999</v>
      </c>
      <c r="AL117" s="13">
        <v>44721.131999999998</v>
      </c>
      <c r="AM117" s="13">
        <v>29611.633999999998</v>
      </c>
      <c r="AN117" s="13">
        <v>71357.539999999994</v>
      </c>
      <c r="AO117" s="13">
        <v>47681.756999999998</v>
      </c>
      <c r="AP117" s="13">
        <v>25112.645</v>
      </c>
      <c r="AQ117" s="13">
        <v>1524.347</v>
      </c>
      <c r="AR117" s="13">
        <v>23703.106</v>
      </c>
      <c r="AS117" s="13">
        <v>42857.555</v>
      </c>
      <c r="AT117" s="13">
        <v>1282.396</v>
      </c>
      <c r="AU117" s="13">
        <v>25726.892</v>
      </c>
      <c r="AV117" s="13">
        <v>26190.44</v>
      </c>
      <c r="AW117" s="13">
        <v>1717.0530000000001</v>
      </c>
      <c r="AX117" s="13">
        <v>66308.2</v>
      </c>
      <c r="AY117" s="13">
        <v>16641.555</v>
      </c>
      <c r="AZ117" s="13">
        <v>129415.231</v>
      </c>
      <c r="BA117" s="13">
        <v>19028.053</v>
      </c>
      <c r="BB117" s="13">
        <v>29751.007000000001</v>
      </c>
      <c r="BC117" s="13">
        <v>1436.0329999999999</v>
      </c>
      <c r="BD117" s="13">
        <v>85194.695999999996</v>
      </c>
      <c r="BE117" s="13">
        <v>37941.232000000004</v>
      </c>
      <c r="BF117" s="13">
        <v>42351.303999999996</v>
      </c>
      <c r="BG117" s="13">
        <v>72240.399999999994</v>
      </c>
      <c r="BH117" s="13">
        <v>56022.419000000002</v>
      </c>
      <c r="BI117" s="13">
        <v>74236.834000000003</v>
      </c>
      <c r="BJ117" s="13">
        <v>90636.845000000001</v>
      </c>
      <c r="BK117" s="13">
        <v>81497.716</v>
      </c>
      <c r="BL117" s="13">
        <v>22648.633999999998</v>
      </c>
      <c r="BM117" s="13">
        <v>22509.627</v>
      </c>
      <c r="BN117" s="13">
        <v>28322.933000000001</v>
      </c>
      <c r="BO117" s="13">
        <v>1536.818</v>
      </c>
      <c r="BP117" s="13">
        <v>2775.9830000000002</v>
      </c>
      <c r="BQ117" s="13">
        <v>89815.391000000003</v>
      </c>
      <c r="BR117" s="13">
        <v>71123.952999999994</v>
      </c>
      <c r="BS117" s="13">
        <v>10967.7</v>
      </c>
      <c r="BT117" s="13">
        <v>54080.438000000002</v>
      </c>
      <c r="BU117" s="13">
        <v>115358.649</v>
      </c>
      <c r="BV117" s="13">
        <v>105725.053</v>
      </c>
      <c r="BW117" s="13">
        <v>25562.455000000002</v>
      </c>
      <c r="BX117" s="13">
        <v>1773.655</v>
      </c>
      <c r="BY117" s="13">
        <v>6907.1090000000004</v>
      </c>
      <c r="BZ117" s="13">
        <v>37791.574000000001</v>
      </c>
      <c r="CA117" s="13">
        <v>30045.207999999999</v>
      </c>
      <c r="CB117" s="13">
        <v>96637.165999999997</v>
      </c>
      <c r="CC117" s="13">
        <v>59166.737999999998</v>
      </c>
      <c r="CD117" s="13">
        <v>5250.2960000000003</v>
      </c>
      <c r="CE117" s="13">
        <v>577.11599999999999</v>
      </c>
      <c r="CF117" s="13">
        <v>45499.012000000002</v>
      </c>
      <c r="CG117" s="13">
        <v>5411.5649999999996</v>
      </c>
      <c r="CH117" s="13">
        <v>538.11099999999999</v>
      </c>
      <c r="CI117" s="13">
        <v>33763.658000000003</v>
      </c>
      <c r="CJ117" s="13">
        <v>94669.566000000006</v>
      </c>
      <c r="CK117" s="13">
        <v>73130.710999999996</v>
      </c>
      <c r="CL117" s="13">
        <v>31640.683000000001</v>
      </c>
      <c r="CM117" s="13">
        <v>1351.4390000000001</v>
      </c>
      <c r="CN117" s="13">
        <v>1156.336</v>
      </c>
      <c r="CO117" s="13">
        <v>330.375</v>
      </c>
      <c r="CP117" s="13">
        <v>76645.606</v>
      </c>
      <c r="CQ117" s="13">
        <v>3987.6750000000002</v>
      </c>
      <c r="CR117" s="13">
        <v>89503.741999999998</v>
      </c>
      <c r="CS117" s="13">
        <v>28098.915000000001</v>
      </c>
      <c r="CT117" s="13">
        <v>473.15800000000002</v>
      </c>
      <c r="CU117" s="13">
        <v>18035.837</v>
      </c>
      <c r="CV117" s="13">
        <v>11971.606</v>
      </c>
      <c r="CW117" s="13">
        <v>56455.502999999997</v>
      </c>
    </row>
    <row r="118" spans="1:101" s="13" customFormat="1">
      <c r="A118" s="12" t="s">
        <v>130</v>
      </c>
      <c r="B118" s="13">
        <v>394</v>
      </c>
      <c r="C118" s="13">
        <v>296</v>
      </c>
      <c r="D118" s="13">
        <v>16.5</v>
      </c>
      <c r="E118" s="13" t="s">
        <v>211</v>
      </c>
      <c r="F118" s="12">
        <v>-30</v>
      </c>
      <c r="G118" s="12"/>
      <c r="H118" s="12"/>
      <c r="I118" s="12"/>
      <c r="J118" s="12"/>
      <c r="K118" s="12"/>
      <c r="L118" s="12"/>
      <c r="P118" s="15">
        <v>5</v>
      </c>
      <c r="Q118" s="13" t="s">
        <v>130</v>
      </c>
      <c r="R118" s="13">
        <v>16.212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10403.835999999999</v>
      </c>
      <c r="AA118" s="13">
        <v>3384.1260000000002</v>
      </c>
      <c r="AB118" s="13">
        <v>3339.694</v>
      </c>
      <c r="AC118" s="13">
        <v>939.60199999999998</v>
      </c>
      <c r="AD118" s="13">
        <v>33573.51</v>
      </c>
      <c r="AE118" s="13">
        <v>55663.620999999999</v>
      </c>
      <c r="AF118" s="13">
        <v>148322.046</v>
      </c>
      <c r="AG118" s="13">
        <v>1376.0540000000001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34554.51</v>
      </c>
      <c r="AR118" s="13">
        <v>140.96299999999999</v>
      </c>
      <c r="AS118" s="13">
        <v>0</v>
      </c>
      <c r="AT118" s="13">
        <v>71509.726999999999</v>
      </c>
      <c r="AU118" s="13">
        <v>192.422</v>
      </c>
      <c r="AV118" s="13">
        <v>0</v>
      </c>
      <c r="AW118" s="13">
        <v>43917.214999999997</v>
      </c>
      <c r="AX118" s="13">
        <v>743.69799999999998</v>
      </c>
      <c r="AY118" s="13">
        <v>0</v>
      </c>
      <c r="AZ118" s="13">
        <v>0</v>
      </c>
      <c r="BA118" s="13">
        <v>0</v>
      </c>
      <c r="BB118" s="13">
        <v>0</v>
      </c>
      <c r="BC118" s="13">
        <v>19401.534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52151.286999999997</v>
      </c>
      <c r="BP118" s="13">
        <v>65784.510999999999</v>
      </c>
      <c r="BQ118" s="13">
        <v>109.33799999999999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14043.509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123210.13800000001</v>
      </c>
      <c r="CE118" s="13">
        <v>36553.250999999997</v>
      </c>
      <c r="CF118" s="13">
        <v>271.86099999999999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33531.010999999999</v>
      </c>
      <c r="CN118" s="13">
        <v>55530.192000000003</v>
      </c>
      <c r="CO118" s="13">
        <v>16325.829</v>
      </c>
      <c r="CP118" s="13">
        <v>0</v>
      </c>
      <c r="CQ118" s="13">
        <v>100189.24</v>
      </c>
      <c r="CR118" s="13">
        <v>840.99800000000005</v>
      </c>
      <c r="CS118" s="13">
        <v>0</v>
      </c>
      <c r="CT118" s="13">
        <v>9684.2000000000007</v>
      </c>
      <c r="CU118" s="13">
        <v>0</v>
      </c>
      <c r="CV118" s="13">
        <v>0</v>
      </c>
      <c r="CW118" s="13">
        <v>0</v>
      </c>
    </row>
    <row r="119" spans="1:101">
      <c r="A119" s="2" t="s">
        <v>19</v>
      </c>
      <c r="B119" s="2">
        <v>86.882000000000005</v>
      </c>
      <c r="C119" s="2">
        <v>42.997</v>
      </c>
      <c r="D119" s="2">
        <v>11.3</v>
      </c>
      <c r="E119" s="2" t="s">
        <v>132</v>
      </c>
      <c r="F119" s="2">
        <v>-5</v>
      </c>
      <c r="G119" s="2">
        <v>-12</v>
      </c>
      <c r="H119" s="2">
        <v>-11</v>
      </c>
      <c r="I119" s="2">
        <v>1</v>
      </c>
      <c r="J119" s="2">
        <v>11</v>
      </c>
      <c r="K119" s="2">
        <v>0</v>
      </c>
      <c r="L119" s="2">
        <v>0</v>
      </c>
      <c r="P119">
        <v>0</v>
      </c>
      <c r="Q119" t="s">
        <v>19</v>
      </c>
      <c r="R119">
        <v>11.308999999999999</v>
      </c>
      <c r="S119">
        <v>87057.354999999996</v>
      </c>
      <c r="T119">
        <v>72927</v>
      </c>
      <c r="U119">
        <v>76738.005000000005</v>
      </c>
      <c r="V119">
        <v>1037671.699</v>
      </c>
      <c r="W119">
        <v>1138258.6869999999</v>
      </c>
      <c r="X119">
        <v>1313288.737</v>
      </c>
      <c r="Y119">
        <v>1386848.7709999999</v>
      </c>
      <c r="Z119">
        <v>400935.09</v>
      </c>
      <c r="AA119">
        <v>419090.603</v>
      </c>
      <c r="AB119">
        <v>421947.91499999998</v>
      </c>
      <c r="AC119">
        <v>406509.13699999999</v>
      </c>
      <c r="AD119">
        <v>193984.91800000001</v>
      </c>
      <c r="AE119">
        <v>190683.20800000001</v>
      </c>
      <c r="AF119">
        <v>196380.837</v>
      </c>
      <c r="AG119">
        <v>354533.69199999998</v>
      </c>
      <c r="AH119">
        <v>528638.36699999997</v>
      </c>
      <c r="AI119">
        <v>559372.91200000001</v>
      </c>
      <c r="AJ119">
        <v>895539.1</v>
      </c>
      <c r="AK119">
        <v>942972.83200000005</v>
      </c>
      <c r="AL119">
        <v>245663.69</v>
      </c>
      <c r="AM119">
        <v>639815.62600000005</v>
      </c>
      <c r="AN119">
        <v>869290.37699999998</v>
      </c>
      <c r="AO119">
        <v>897535.78099999996</v>
      </c>
      <c r="AP119">
        <v>1297172.423</v>
      </c>
      <c r="AQ119">
        <v>171228.23</v>
      </c>
      <c r="AR119">
        <v>650331.91299999994</v>
      </c>
      <c r="AS119">
        <v>354013.565</v>
      </c>
      <c r="AT119">
        <v>203530</v>
      </c>
      <c r="AU119">
        <v>353580.27899999998</v>
      </c>
      <c r="AV119">
        <v>320891.76899999997</v>
      </c>
      <c r="AW119">
        <v>149187.524</v>
      </c>
      <c r="AX119">
        <v>1270076.449</v>
      </c>
      <c r="AY119">
        <v>912144.04599999997</v>
      </c>
      <c r="AZ119">
        <v>638516.00300000003</v>
      </c>
      <c r="BA119">
        <v>568276.64899999998</v>
      </c>
      <c r="BB119">
        <v>305141.07299999997</v>
      </c>
      <c r="BC119">
        <v>435931.13799999998</v>
      </c>
      <c r="BD119">
        <v>794525.01399999997</v>
      </c>
      <c r="BE119">
        <v>1331791.6769999999</v>
      </c>
      <c r="BF119">
        <v>586532.49800000002</v>
      </c>
      <c r="BG119">
        <v>463797.39899999998</v>
      </c>
      <c r="BH119">
        <v>403481.39899999998</v>
      </c>
      <c r="BI119">
        <v>991843.12600000005</v>
      </c>
      <c r="BJ119">
        <v>913737.99399999995</v>
      </c>
      <c r="BK119">
        <v>1293175.7220000001</v>
      </c>
      <c r="BL119">
        <v>679904.76</v>
      </c>
      <c r="BM119">
        <v>284762.86</v>
      </c>
      <c r="BN119">
        <v>418342.16700000002</v>
      </c>
      <c r="BO119">
        <v>171470.67499999999</v>
      </c>
      <c r="BP119">
        <v>183862.467</v>
      </c>
      <c r="BQ119">
        <v>373601.49800000002</v>
      </c>
      <c r="BR119">
        <v>344147.54499999998</v>
      </c>
      <c r="BS119">
        <v>851981.08299999998</v>
      </c>
      <c r="BT119">
        <v>733843.32200000004</v>
      </c>
      <c r="BU119">
        <v>611957.03</v>
      </c>
      <c r="BV119">
        <v>858608.83600000001</v>
      </c>
      <c r="BW119">
        <v>873946.625</v>
      </c>
      <c r="BX119">
        <v>204352.91099999999</v>
      </c>
      <c r="BY119">
        <v>722098.51199999999</v>
      </c>
      <c r="BZ119">
        <v>266992.66800000001</v>
      </c>
      <c r="CA119">
        <v>1033566.419</v>
      </c>
      <c r="CB119">
        <v>834046.18900000001</v>
      </c>
      <c r="CC119">
        <v>897602.93599999999</v>
      </c>
      <c r="CD119">
        <v>174141.639</v>
      </c>
      <c r="CE119">
        <v>211381.611</v>
      </c>
      <c r="CF119">
        <v>755540.66700000002</v>
      </c>
      <c r="CG119">
        <v>937468.82200000004</v>
      </c>
      <c r="CH119">
        <v>219307.05499999999</v>
      </c>
      <c r="CI119">
        <v>1412707.165</v>
      </c>
      <c r="CJ119">
        <v>1284192.358</v>
      </c>
      <c r="CK119">
        <v>402371.15299999999</v>
      </c>
      <c r="CL119">
        <v>1158689.477</v>
      </c>
      <c r="CM119">
        <v>158207.76999999999</v>
      </c>
      <c r="CN119">
        <v>206812.845</v>
      </c>
      <c r="CO119">
        <v>281272.15399999998</v>
      </c>
      <c r="CP119">
        <v>878962.03300000005</v>
      </c>
      <c r="CQ119">
        <v>222449.19899999999</v>
      </c>
      <c r="CR119">
        <v>790980.7</v>
      </c>
      <c r="CS119">
        <v>1081855.9280000001</v>
      </c>
      <c r="CT119">
        <v>235389.948</v>
      </c>
      <c r="CU119">
        <v>914116.45499999996</v>
      </c>
      <c r="CV119">
        <v>852119.46</v>
      </c>
      <c r="CW119">
        <v>766878.35400000005</v>
      </c>
    </row>
    <row r="120" spans="1:101">
      <c r="A120" s="2" t="s">
        <v>19</v>
      </c>
      <c r="B120" s="2">
        <v>87.882000000000005</v>
      </c>
      <c r="C120" s="2">
        <v>42.997</v>
      </c>
      <c r="D120" s="2">
        <v>11.3</v>
      </c>
      <c r="E120" s="2" t="s">
        <v>133</v>
      </c>
      <c r="F120" s="2">
        <v>-5</v>
      </c>
      <c r="G120" s="2">
        <v>-12</v>
      </c>
      <c r="H120" s="2">
        <v>-11</v>
      </c>
      <c r="I120" s="2">
        <v>1</v>
      </c>
      <c r="J120" s="3"/>
      <c r="K120" s="3"/>
      <c r="L120" s="3"/>
      <c r="P120">
        <v>1</v>
      </c>
      <c r="Q120" t="s">
        <v>19</v>
      </c>
      <c r="R120">
        <v>11.308999999999999</v>
      </c>
      <c r="S120">
        <v>1804.6579999999999</v>
      </c>
      <c r="T120">
        <v>1912.441</v>
      </c>
      <c r="U120">
        <v>1310.9939999999999</v>
      </c>
      <c r="V120">
        <v>12558.137000000001</v>
      </c>
      <c r="W120">
        <v>14291.4</v>
      </c>
      <c r="X120">
        <v>17272.952000000001</v>
      </c>
      <c r="Y120">
        <v>16546.074000000001</v>
      </c>
      <c r="Z120">
        <v>5938.6729999999998</v>
      </c>
      <c r="AA120">
        <v>6165.4889999999996</v>
      </c>
      <c r="AB120">
        <v>5750.1670000000004</v>
      </c>
      <c r="AC120">
        <v>6875.6180000000004</v>
      </c>
      <c r="AD120">
        <v>3948.2350000000001</v>
      </c>
      <c r="AE120">
        <v>3803.2539999999999</v>
      </c>
      <c r="AF120">
        <v>3690.1669999999999</v>
      </c>
      <c r="AG120">
        <v>4337.6369999999997</v>
      </c>
      <c r="AH120">
        <v>7054.8410000000003</v>
      </c>
      <c r="AI120">
        <v>6594.741</v>
      </c>
      <c r="AJ120">
        <v>13607.453</v>
      </c>
      <c r="AK120">
        <v>11252.222</v>
      </c>
      <c r="AL120">
        <v>4940.5110000000004</v>
      </c>
      <c r="AM120">
        <v>16955.664000000001</v>
      </c>
      <c r="AN120">
        <v>9978</v>
      </c>
      <c r="AO120">
        <v>10024.556</v>
      </c>
      <c r="AP120">
        <v>17107.260999999999</v>
      </c>
      <c r="AQ120">
        <v>4564.6840000000002</v>
      </c>
      <c r="AR120">
        <v>8769.2520000000004</v>
      </c>
      <c r="AS120">
        <v>7632.1570000000002</v>
      </c>
      <c r="AT120">
        <v>3882.3739999999998</v>
      </c>
      <c r="AU120">
        <v>6288.7579999999998</v>
      </c>
      <c r="AV120">
        <v>6138.2619999999997</v>
      </c>
      <c r="AW120">
        <v>2539.6840000000002</v>
      </c>
      <c r="AX120">
        <v>15864.188</v>
      </c>
      <c r="AY120">
        <v>11427.933999999999</v>
      </c>
      <c r="AZ120">
        <v>8587.6669999999995</v>
      </c>
      <c r="BA120">
        <v>11104.888999999999</v>
      </c>
      <c r="BB120">
        <v>6937.3609999999999</v>
      </c>
      <c r="BC120">
        <v>9556.7999999999993</v>
      </c>
      <c r="BD120">
        <v>11518.962</v>
      </c>
      <c r="BE120">
        <v>15899.044</v>
      </c>
      <c r="BF120">
        <v>6924.1639999999998</v>
      </c>
      <c r="BG120">
        <v>5680.1670000000004</v>
      </c>
      <c r="BH120">
        <v>6299.6</v>
      </c>
      <c r="BI120">
        <v>12890.781000000001</v>
      </c>
      <c r="BJ120">
        <v>11849.815000000001</v>
      </c>
      <c r="BK120">
        <v>15845.550999999999</v>
      </c>
      <c r="BL120">
        <v>8205.9580000000005</v>
      </c>
      <c r="BM120">
        <v>4006.42</v>
      </c>
      <c r="BN120">
        <v>5056.3469999999998</v>
      </c>
      <c r="BO120">
        <v>4155.9570000000003</v>
      </c>
      <c r="BP120">
        <v>3852.1660000000002</v>
      </c>
      <c r="BQ120">
        <v>5307.4229999999998</v>
      </c>
      <c r="BR120">
        <v>3431.3020000000001</v>
      </c>
      <c r="BS120">
        <v>12606.001</v>
      </c>
      <c r="BT120">
        <v>9601.3960000000006</v>
      </c>
      <c r="BU120">
        <v>7835.8630000000003</v>
      </c>
      <c r="BV120">
        <v>9795.973</v>
      </c>
      <c r="BW120">
        <v>10416.93</v>
      </c>
      <c r="BX120">
        <v>3747.8449999999998</v>
      </c>
      <c r="BY120">
        <v>9762.9879999999994</v>
      </c>
      <c r="BZ120">
        <v>5763.9880000000003</v>
      </c>
      <c r="CA120">
        <v>15530.465</v>
      </c>
      <c r="CB120">
        <v>9316.8619999999992</v>
      </c>
      <c r="CC120">
        <v>13047.824000000001</v>
      </c>
      <c r="CD120">
        <v>4725.1580000000004</v>
      </c>
      <c r="CE120">
        <v>4459.326</v>
      </c>
      <c r="CF120">
        <v>9379.598</v>
      </c>
      <c r="CG120">
        <v>13115.146000000001</v>
      </c>
      <c r="CH120">
        <v>5489.3019999999997</v>
      </c>
      <c r="CI120">
        <v>18616.332999999999</v>
      </c>
      <c r="CJ120">
        <v>17720.469000000001</v>
      </c>
      <c r="CK120">
        <v>6208.0609999999997</v>
      </c>
      <c r="CL120">
        <v>15378.088</v>
      </c>
      <c r="CM120">
        <v>3864.2959999999998</v>
      </c>
      <c r="CN120">
        <v>4218.2579999999998</v>
      </c>
      <c r="CO120">
        <v>6120.2860000000001</v>
      </c>
      <c r="CP120">
        <v>12367.55</v>
      </c>
      <c r="CQ120">
        <v>5043.4210000000003</v>
      </c>
      <c r="CR120">
        <v>11438.714</v>
      </c>
      <c r="CS120">
        <v>14241.097</v>
      </c>
      <c r="CT120">
        <v>5118.58</v>
      </c>
      <c r="CU120">
        <v>11849.802</v>
      </c>
      <c r="CV120">
        <v>17132.305</v>
      </c>
      <c r="CW120">
        <v>9209.7839999999997</v>
      </c>
    </row>
    <row r="121" spans="1:101">
      <c r="A121" s="2" t="s">
        <v>19</v>
      </c>
      <c r="B121" s="2">
        <v>87.882000000000005</v>
      </c>
      <c r="C121" s="2">
        <v>43.997</v>
      </c>
      <c r="D121" s="2">
        <v>11.3</v>
      </c>
      <c r="E121" s="2" t="s">
        <v>134</v>
      </c>
      <c r="F121" s="2">
        <v>-5</v>
      </c>
      <c r="G121" s="2">
        <v>-12</v>
      </c>
      <c r="H121" s="2">
        <v>-11</v>
      </c>
      <c r="I121" s="2">
        <v>1</v>
      </c>
      <c r="J121" s="3"/>
      <c r="K121" s="3"/>
      <c r="L121" s="3"/>
      <c r="P121">
        <v>1</v>
      </c>
      <c r="Q121" t="s">
        <v>19</v>
      </c>
      <c r="R121">
        <v>11.308999999999999</v>
      </c>
      <c r="S121">
        <v>77844.339000000007</v>
      </c>
      <c r="T121">
        <v>56579.821000000004</v>
      </c>
      <c r="U121">
        <v>52936.271999999997</v>
      </c>
      <c r="V121">
        <v>104450.16800000001</v>
      </c>
      <c r="W121">
        <v>108136.111</v>
      </c>
      <c r="X121">
        <v>88592.623999999996</v>
      </c>
      <c r="Y121">
        <v>89714.125</v>
      </c>
      <c r="Z121">
        <v>77910.101999999999</v>
      </c>
      <c r="AA121">
        <v>87301.741999999998</v>
      </c>
      <c r="AB121">
        <v>66522.191000000006</v>
      </c>
      <c r="AC121">
        <v>64883.892999999996</v>
      </c>
      <c r="AD121">
        <v>78515.327999999994</v>
      </c>
      <c r="AE121">
        <v>76105.667000000001</v>
      </c>
      <c r="AF121">
        <v>78774.135999999999</v>
      </c>
      <c r="AG121">
        <v>73256.262000000002</v>
      </c>
      <c r="AH121">
        <v>81107.399999999994</v>
      </c>
      <c r="AI121">
        <v>83098.16</v>
      </c>
      <c r="AJ121">
        <v>93709.069000000003</v>
      </c>
      <c r="AK121">
        <v>90864.142999999996</v>
      </c>
      <c r="AL121">
        <v>67966.038</v>
      </c>
      <c r="AM121">
        <v>121362.923</v>
      </c>
      <c r="AN121">
        <v>78395.67</v>
      </c>
      <c r="AO121">
        <v>84830.6</v>
      </c>
      <c r="AP121">
        <v>93045.716</v>
      </c>
      <c r="AQ121">
        <v>76887.180999999997</v>
      </c>
      <c r="AR121">
        <v>73437.922999999995</v>
      </c>
      <c r="AS121">
        <v>87156.100999999995</v>
      </c>
      <c r="AT121">
        <v>78824.088000000003</v>
      </c>
      <c r="AU121">
        <v>87305.471000000005</v>
      </c>
      <c r="AV121">
        <v>86144.706999999995</v>
      </c>
      <c r="AW121">
        <v>80820.967000000004</v>
      </c>
      <c r="AX121">
        <v>90659.845000000001</v>
      </c>
      <c r="AY121">
        <v>82552.729000000007</v>
      </c>
      <c r="AZ121">
        <v>84044.987999999998</v>
      </c>
      <c r="BA121">
        <v>105229.75</v>
      </c>
      <c r="BB121">
        <v>83163.301000000007</v>
      </c>
      <c r="BC121">
        <v>134612.152</v>
      </c>
      <c r="BD121">
        <v>90133.316000000006</v>
      </c>
      <c r="BE121">
        <v>102511.20699999999</v>
      </c>
      <c r="BF121">
        <v>81352.713000000003</v>
      </c>
      <c r="BG121">
        <v>72699.142999999996</v>
      </c>
      <c r="BH121">
        <v>77253.907999999996</v>
      </c>
      <c r="BI121">
        <v>90952.137000000002</v>
      </c>
      <c r="BJ121">
        <v>96594.289000000004</v>
      </c>
      <c r="BK121">
        <v>101871.371</v>
      </c>
      <c r="BL121">
        <v>82729.766000000003</v>
      </c>
      <c r="BM121">
        <v>67210.251000000004</v>
      </c>
      <c r="BN121">
        <v>84672.260999999999</v>
      </c>
      <c r="BO121">
        <v>80470.676000000007</v>
      </c>
      <c r="BP121">
        <v>76236.638999999996</v>
      </c>
      <c r="BQ121">
        <v>77993.061000000002</v>
      </c>
      <c r="BR121">
        <v>74419.014999999999</v>
      </c>
      <c r="BS121">
        <v>83794.202999999994</v>
      </c>
      <c r="BT121">
        <v>87617.046000000002</v>
      </c>
      <c r="BU121">
        <v>82737.542000000001</v>
      </c>
      <c r="BV121">
        <v>83158.375</v>
      </c>
      <c r="BW121">
        <v>92411.554000000004</v>
      </c>
      <c r="BX121">
        <v>88426.754000000001</v>
      </c>
      <c r="BY121">
        <v>82681.881999999998</v>
      </c>
      <c r="BZ121">
        <v>82848.987999999998</v>
      </c>
      <c r="CA121">
        <v>98796.092999999993</v>
      </c>
      <c r="CB121">
        <v>78720.535999999993</v>
      </c>
      <c r="CC121">
        <v>79759.933999999994</v>
      </c>
      <c r="CD121">
        <v>66165.823999999993</v>
      </c>
      <c r="CE121">
        <v>72430.725999999995</v>
      </c>
      <c r="CF121">
        <v>67197.752999999997</v>
      </c>
      <c r="CG121">
        <v>68688.054000000004</v>
      </c>
      <c r="CH121">
        <v>77781.289000000004</v>
      </c>
      <c r="CI121">
        <v>88549.5</v>
      </c>
      <c r="CJ121">
        <v>87201.847999999998</v>
      </c>
      <c r="CK121">
        <v>61283.932999999997</v>
      </c>
      <c r="CL121">
        <v>79546.384000000005</v>
      </c>
      <c r="CM121">
        <v>67503.305999999997</v>
      </c>
      <c r="CN121">
        <v>78059.277000000002</v>
      </c>
      <c r="CO121">
        <v>92706.764999999999</v>
      </c>
      <c r="CP121">
        <v>75374.732000000004</v>
      </c>
      <c r="CQ121">
        <v>67320.534</v>
      </c>
      <c r="CR121">
        <v>75500.995999999999</v>
      </c>
      <c r="CS121">
        <v>74607.885999999999</v>
      </c>
      <c r="CT121">
        <v>83636.054999999993</v>
      </c>
      <c r="CU121">
        <v>69833.615000000005</v>
      </c>
      <c r="CV121">
        <v>111513.883</v>
      </c>
      <c r="CW121">
        <v>73728.83</v>
      </c>
    </row>
    <row r="122" spans="1:101">
      <c r="A122" s="2" t="s">
        <v>19</v>
      </c>
      <c r="B122" s="2">
        <v>88.882000000000005</v>
      </c>
      <c r="C122" s="2">
        <v>43.997</v>
      </c>
      <c r="D122" s="2">
        <v>11.3</v>
      </c>
      <c r="E122" s="2" t="s">
        <v>135</v>
      </c>
      <c r="F122" s="2">
        <v>-5</v>
      </c>
      <c r="G122" s="2">
        <v>-12</v>
      </c>
      <c r="H122" s="2">
        <v>-11</v>
      </c>
      <c r="I122" s="2">
        <v>1</v>
      </c>
      <c r="J122" s="3"/>
      <c r="K122" s="3"/>
      <c r="L122" s="3"/>
      <c r="P122">
        <v>2</v>
      </c>
      <c r="Q122" t="s">
        <v>19</v>
      </c>
      <c r="R122">
        <v>11.308999999999999</v>
      </c>
      <c r="S122">
        <v>952.45100000000002</v>
      </c>
      <c r="T122">
        <v>998.36</v>
      </c>
      <c r="U122">
        <v>1103.7260000000001</v>
      </c>
      <c r="V122">
        <v>1294.5630000000001</v>
      </c>
      <c r="W122">
        <v>1156.2339999999999</v>
      </c>
      <c r="X122">
        <v>1518.502</v>
      </c>
      <c r="Y122">
        <v>997.83</v>
      </c>
      <c r="Z122">
        <v>12605.8</v>
      </c>
      <c r="AA122">
        <v>12431.684999999999</v>
      </c>
      <c r="AB122">
        <v>13428.781000000001</v>
      </c>
      <c r="AC122">
        <v>12712.56</v>
      </c>
      <c r="AD122">
        <v>12630.808999999999</v>
      </c>
      <c r="AE122">
        <v>24198.218000000001</v>
      </c>
      <c r="AF122">
        <v>27170.61</v>
      </c>
      <c r="AG122">
        <v>1405.01</v>
      </c>
      <c r="AH122">
        <v>1468.04</v>
      </c>
      <c r="AI122">
        <v>1895.62</v>
      </c>
      <c r="AJ122">
        <v>9388.5439999999999</v>
      </c>
      <c r="AK122">
        <v>2468.4050000000002</v>
      </c>
      <c r="AL122">
        <v>8324.5249999999996</v>
      </c>
      <c r="AM122">
        <v>34632.959999999999</v>
      </c>
      <c r="AN122">
        <v>678.05600000000004</v>
      </c>
      <c r="AO122">
        <v>1273.086</v>
      </c>
      <c r="AP122">
        <v>1256.1869999999999</v>
      </c>
      <c r="AQ122">
        <v>25050.886999999999</v>
      </c>
      <c r="AR122">
        <v>1339.9860000000001</v>
      </c>
      <c r="AS122">
        <v>13933.486999999999</v>
      </c>
      <c r="AT122">
        <v>25141.469000000001</v>
      </c>
      <c r="AU122">
        <v>6770</v>
      </c>
      <c r="AV122">
        <v>8179.3339999999998</v>
      </c>
      <c r="AW122">
        <v>14403.817999999999</v>
      </c>
      <c r="AX122">
        <v>1590.1659999999999</v>
      </c>
      <c r="AY122">
        <v>2888.654</v>
      </c>
      <c r="AZ122">
        <v>2559.0419999999999</v>
      </c>
      <c r="BA122">
        <v>16869.182000000001</v>
      </c>
      <c r="BB122">
        <v>6225.69</v>
      </c>
      <c r="BC122">
        <v>65949</v>
      </c>
      <c r="BD122">
        <v>6199.4949999999999</v>
      </c>
      <c r="BE122">
        <v>2759.3609999999999</v>
      </c>
      <c r="BF122">
        <v>1083.991</v>
      </c>
      <c r="BG122">
        <v>1366.8130000000001</v>
      </c>
      <c r="BH122">
        <v>1474.13</v>
      </c>
      <c r="BI122">
        <v>1231.144</v>
      </c>
      <c r="BJ122">
        <v>1302.8140000000001</v>
      </c>
      <c r="BK122">
        <v>1420.134</v>
      </c>
      <c r="BL122">
        <v>1548.41</v>
      </c>
      <c r="BM122">
        <v>1033.375</v>
      </c>
      <c r="BN122">
        <v>1494.2570000000001</v>
      </c>
      <c r="BO122">
        <v>23170.013999999999</v>
      </c>
      <c r="BP122">
        <v>21779.859</v>
      </c>
      <c r="BQ122">
        <v>4877.3999999999996</v>
      </c>
      <c r="BR122">
        <v>805.47699999999998</v>
      </c>
      <c r="BS122">
        <v>690.54899999999998</v>
      </c>
      <c r="BT122">
        <v>2634.2539999999999</v>
      </c>
      <c r="BU122">
        <v>1985.239</v>
      </c>
      <c r="BV122">
        <v>2898.6030000000001</v>
      </c>
      <c r="BW122">
        <v>7382.2979999999998</v>
      </c>
      <c r="BX122">
        <v>20956.537</v>
      </c>
      <c r="BY122">
        <v>1708.5509999999999</v>
      </c>
      <c r="BZ122">
        <v>9575.098</v>
      </c>
      <c r="CA122">
        <v>7598.4040000000005</v>
      </c>
      <c r="CB122">
        <v>1555.4549999999999</v>
      </c>
      <c r="CC122">
        <v>9369.8709999999992</v>
      </c>
      <c r="CD122">
        <v>27471.956999999999</v>
      </c>
      <c r="CE122">
        <v>35484.008000000002</v>
      </c>
      <c r="CF122">
        <v>1907.83</v>
      </c>
      <c r="CG122">
        <v>1621.413</v>
      </c>
      <c r="CH122">
        <v>28827.074000000001</v>
      </c>
      <c r="CI122">
        <v>4107.0169999999998</v>
      </c>
      <c r="CJ122">
        <v>11469.31</v>
      </c>
      <c r="CK122">
        <v>4645.18</v>
      </c>
      <c r="CL122">
        <v>1036.23</v>
      </c>
      <c r="CM122">
        <v>18878.2</v>
      </c>
      <c r="CN122">
        <v>40805.949999999997</v>
      </c>
      <c r="CO122">
        <v>54637.218000000001</v>
      </c>
      <c r="CP122">
        <v>3080.558</v>
      </c>
      <c r="CQ122">
        <v>44815.330999999998</v>
      </c>
      <c r="CR122">
        <v>5547.6</v>
      </c>
      <c r="CS122">
        <v>2153.19</v>
      </c>
      <c r="CT122">
        <v>33258.03</v>
      </c>
      <c r="CU122">
        <v>1159.1389999999999</v>
      </c>
      <c r="CV122">
        <v>29283.599999999999</v>
      </c>
      <c r="CW122">
        <v>2788.4380000000001</v>
      </c>
    </row>
    <row r="123" spans="1:101">
      <c r="A123" s="2" t="s">
        <v>19</v>
      </c>
      <c r="B123" s="2">
        <v>88.882000000000005</v>
      </c>
      <c r="C123" s="2">
        <v>44.997</v>
      </c>
      <c r="D123" s="2">
        <v>11.3</v>
      </c>
      <c r="E123" s="2" t="s">
        <v>136</v>
      </c>
      <c r="F123" s="2">
        <v>-5</v>
      </c>
      <c r="G123" s="2">
        <v>-12</v>
      </c>
      <c r="H123" s="2">
        <v>-11</v>
      </c>
      <c r="I123" s="2">
        <v>1</v>
      </c>
      <c r="J123" s="3"/>
      <c r="K123" s="3"/>
      <c r="L123" s="3"/>
      <c r="P123">
        <v>2</v>
      </c>
      <c r="Q123" t="s">
        <v>19</v>
      </c>
      <c r="R123">
        <v>11.308999999999999</v>
      </c>
      <c r="S123">
        <v>240542.19200000001</v>
      </c>
      <c r="T123">
        <v>157014.62299999999</v>
      </c>
      <c r="U123">
        <v>152526.85</v>
      </c>
      <c r="V123">
        <v>214128.304</v>
      </c>
      <c r="W123">
        <v>215881.71599999999</v>
      </c>
      <c r="X123">
        <v>65766.233999999997</v>
      </c>
      <c r="Y123">
        <v>107652.575</v>
      </c>
      <c r="Z123">
        <v>209833.15900000001</v>
      </c>
      <c r="AA123">
        <v>224530.535</v>
      </c>
      <c r="AB123">
        <v>172577.89199999999</v>
      </c>
      <c r="AC123">
        <v>156025.34400000001</v>
      </c>
      <c r="AD123">
        <v>253265.84299999999</v>
      </c>
      <c r="AE123">
        <v>215865.97200000001</v>
      </c>
      <c r="AF123">
        <v>197475.73300000001</v>
      </c>
      <c r="AG123">
        <v>207956.345</v>
      </c>
      <c r="AH123">
        <v>216038.63399999999</v>
      </c>
      <c r="AI123">
        <v>208651.93</v>
      </c>
      <c r="AJ123">
        <v>184361.27600000001</v>
      </c>
      <c r="AK123">
        <v>200177.40900000001</v>
      </c>
      <c r="AL123">
        <v>173931.283</v>
      </c>
      <c r="AM123">
        <v>186435.65400000001</v>
      </c>
      <c r="AN123">
        <v>180626.51699999999</v>
      </c>
      <c r="AO123">
        <v>205822.39600000001</v>
      </c>
      <c r="AP123">
        <v>210323.658</v>
      </c>
      <c r="AQ123">
        <v>219740.04500000001</v>
      </c>
      <c r="AR123">
        <v>190233.503</v>
      </c>
      <c r="AS123">
        <v>224017.91899999999</v>
      </c>
      <c r="AT123">
        <v>234053.94899999999</v>
      </c>
      <c r="AU123">
        <v>218059.421</v>
      </c>
      <c r="AV123">
        <v>217701.39499999999</v>
      </c>
      <c r="AW123">
        <v>215578.908</v>
      </c>
      <c r="AX123">
        <v>183327.53899999999</v>
      </c>
      <c r="AY123">
        <v>185035.614</v>
      </c>
      <c r="AZ123">
        <v>208013.40900000001</v>
      </c>
      <c r="BA123">
        <v>221444.38500000001</v>
      </c>
      <c r="BB123">
        <v>211164.573</v>
      </c>
      <c r="BC123">
        <v>292459.45299999998</v>
      </c>
      <c r="BD123">
        <v>179057.91800000001</v>
      </c>
      <c r="BE123">
        <v>202391.22399999999</v>
      </c>
      <c r="BF123">
        <v>211806.951</v>
      </c>
      <c r="BG123">
        <v>201011.34</v>
      </c>
      <c r="BH123">
        <v>216089.14199999999</v>
      </c>
      <c r="BI123">
        <v>213050.361</v>
      </c>
      <c r="BJ123">
        <v>220766.666</v>
      </c>
      <c r="BK123">
        <v>219941.70300000001</v>
      </c>
      <c r="BL123">
        <v>183763.77799999999</v>
      </c>
      <c r="BM123">
        <v>213494.49600000001</v>
      </c>
      <c r="BN123">
        <v>210960.76800000001</v>
      </c>
      <c r="BO123">
        <v>222904.546</v>
      </c>
      <c r="BP123">
        <v>225274.375</v>
      </c>
      <c r="BQ123">
        <v>184924.00399999999</v>
      </c>
      <c r="BR123">
        <v>213203.00099999999</v>
      </c>
      <c r="BS123">
        <v>202473.13500000001</v>
      </c>
      <c r="BT123">
        <v>227757.04399999999</v>
      </c>
      <c r="BU123">
        <v>196811.55100000001</v>
      </c>
      <c r="BV123">
        <v>191034.747</v>
      </c>
      <c r="BW123">
        <v>196072.87100000001</v>
      </c>
      <c r="BX123">
        <v>233450.64199999999</v>
      </c>
      <c r="BY123">
        <v>185488.80499999999</v>
      </c>
      <c r="BZ123">
        <v>192250.63399999999</v>
      </c>
      <c r="CA123">
        <v>194858.114</v>
      </c>
      <c r="CB123">
        <v>145847.459</v>
      </c>
      <c r="CC123">
        <v>148138.07699999999</v>
      </c>
      <c r="CD123">
        <v>168026.834</v>
      </c>
      <c r="CE123">
        <v>184400.18900000001</v>
      </c>
      <c r="CF123">
        <v>144827.56899999999</v>
      </c>
      <c r="CG123">
        <v>133055.01800000001</v>
      </c>
      <c r="CH123">
        <v>161187.60800000001</v>
      </c>
      <c r="CI123">
        <v>120640.592</v>
      </c>
      <c r="CJ123">
        <v>141920.802</v>
      </c>
      <c r="CK123">
        <v>132681.00700000001</v>
      </c>
      <c r="CL123">
        <v>136197.44899999999</v>
      </c>
      <c r="CM123">
        <v>163329.15400000001</v>
      </c>
      <c r="CN123">
        <v>159570.59599999999</v>
      </c>
      <c r="CO123">
        <v>188691.16699999999</v>
      </c>
      <c r="CP123">
        <v>138077.00399999999</v>
      </c>
      <c r="CQ123">
        <v>176526.98499999999</v>
      </c>
      <c r="CR123">
        <v>154147.92300000001</v>
      </c>
      <c r="CS123">
        <v>141765.74</v>
      </c>
      <c r="CT123">
        <v>194784.67600000001</v>
      </c>
      <c r="CU123">
        <v>139844.10699999999</v>
      </c>
      <c r="CV123">
        <v>130692.52099999999</v>
      </c>
      <c r="CW123">
        <v>144099.53400000001</v>
      </c>
    </row>
    <row r="124" spans="1:101">
      <c r="A124" s="2" t="s">
        <v>19</v>
      </c>
      <c r="B124" s="2">
        <v>89.882000000000005</v>
      </c>
      <c r="C124" s="2">
        <v>44.997</v>
      </c>
      <c r="D124" s="2">
        <v>11.3</v>
      </c>
      <c r="E124" s="2" t="s">
        <v>137</v>
      </c>
      <c r="F124" s="2">
        <v>-5</v>
      </c>
      <c r="G124" s="2">
        <v>-12</v>
      </c>
      <c r="H124" s="2">
        <v>-11</v>
      </c>
      <c r="I124" s="2">
        <v>-1</v>
      </c>
      <c r="J124" s="3"/>
      <c r="K124" s="3"/>
      <c r="L124" s="3"/>
      <c r="P124">
        <v>3</v>
      </c>
      <c r="Q124" t="s">
        <v>19</v>
      </c>
      <c r="R124">
        <v>11.308999999999999</v>
      </c>
      <c r="S124">
        <v>5529.3149999999996</v>
      </c>
      <c r="T124">
        <v>3555.625</v>
      </c>
      <c r="U124">
        <v>4284.3760000000002</v>
      </c>
      <c r="V124">
        <v>5145.3639999999996</v>
      </c>
      <c r="W124">
        <v>4563.3999999999996</v>
      </c>
      <c r="X124">
        <v>2269.4090000000001</v>
      </c>
      <c r="Y124">
        <v>3071.9349999999999</v>
      </c>
      <c r="Z124">
        <v>258481.13699999999</v>
      </c>
      <c r="AA124">
        <v>260826.745</v>
      </c>
      <c r="AB124">
        <v>260364.337</v>
      </c>
      <c r="AC124">
        <v>243652.296</v>
      </c>
      <c r="AD124">
        <v>385305.70699999999</v>
      </c>
      <c r="AE124">
        <v>777811.39</v>
      </c>
      <c r="AF124">
        <v>1064919.628</v>
      </c>
      <c r="AG124">
        <v>5714.1639999999998</v>
      </c>
      <c r="AH124">
        <v>6441.76</v>
      </c>
      <c r="AI124">
        <v>7071.3530000000001</v>
      </c>
      <c r="AJ124">
        <v>44046.406999999999</v>
      </c>
      <c r="AK124">
        <v>3888.9270000000001</v>
      </c>
      <c r="AL124">
        <v>32503.4</v>
      </c>
      <c r="AM124">
        <v>139240.87100000001</v>
      </c>
      <c r="AN124">
        <v>6033.8890000000001</v>
      </c>
      <c r="AO124">
        <v>4269.0780000000004</v>
      </c>
      <c r="AP124">
        <v>5993.4030000000002</v>
      </c>
      <c r="AQ124">
        <v>462925.08799999999</v>
      </c>
      <c r="AR124">
        <v>3469.2</v>
      </c>
      <c r="AS124">
        <v>59205.105000000003</v>
      </c>
      <c r="AT124">
        <v>893087.65500000003</v>
      </c>
      <c r="AU124">
        <v>32849.218000000001</v>
      </c>
      <c r="AV124">
        <v>35711.902999999998</v>
      </c>
      <c r="AW124">
        <v>171398.22899999999</v>
      </c>
      <c r="AX124">
        <v>5758.2</v>
      </c>
      <c r="AY124">
        <v>5293</v>
      </c>
      <c r="AZ124">
        <v>6260.7489999999998</v>
      </c>
      <c r="BA124">
        <v>75116.126000000004</v>
      </c>
      <c r="BB124">
        <v>31036.699000000001</v>
      </c>
      <c r="BC124">
        <v>748757.30700000003</v>
      </c>
      <c r="BD124">
        <v>34502.298999999999</v>
      </c>
      <c r="BE124">
        <v>4463.8090000000002</v>
      </c>
      <c r="BF124">
        <v>4948.6409999999996</v>
      </c>
      <c r="BG124">
        <v>5050.9139999999998</v>
      </c>
      <c r="BH124">
        <v>5645.4</v>
      </c>
      <c r="BI124">
        <v>6200.8389999999999</v>
      </c>
      <c r="BJ124">
        <v>5509.86</v>
      </c>
      <c r="BK124">
        <v>5442.1930000000002</v>
      </c>
      <c r="BL124">
        <v>7634.2389999999996</v>
      </c>
      <c r="BM124">
        <v>4948.3710000000001</v>
      </c>
      <c r="BN124">
        <v>5854.1719999999996</v>
      </c>
      <c r="BO124">
        <v>729601.777</v>
      </c>
      <c r="BP124">
        <v>589651.71600000001</v>
      </c>
      <c r="BQ124">
        <v>21257.895</v>
      </c>
      <c r="BR124">
        <v>5114.88</v>
      </c>
      <c r="BS124">
        <v>3995.74</v>
      </c>
      <c r="BT124">
        <v>5233.3609999999999</v>
      </c>
      <c r="BU124">
        <v>5050.835</v>
      </c>
      <c r="BV124">
        <v>4868.2</v>
      </c>
      <c r="BW124">
        <v>35220.417000000001</v>
      </c>
      <c r="BX124">
        <v>538122.58499999996</v>
      </c>
      <c r="BY124">
        <v>5413</v>
      </c>
      <c r="BZ124">
        <v>43176.788999999997</v>
      </c>
      <c r="CA124">
        <v>35796.597000000002</v>
      </c>
      <c r="CB124">
        <v>6651.88</v>
      </c>
      <c r="CC124">
        <v>46087.17</v>
      </c>
      <c r="CD124">
        <v>873283.09900000005</v>
      </c>
      <c r="CE124">
        <v>1301075.5360000001</v>
      </c>
      <c r="CF124">
        <v>4717.4290000000001</v>
      </c>
      <c r="CG124">
        <v>11434.736999999999</v>
      </c>
      <c r="CH124">
        <v>220521.42199999999</v>
      </c>
      <c r="CI124">
        <v>3598.172</v>
      </c>
      <c r="CJ124">
        <v>56833.487000000001</v>
      </c>
      <c r="CK124">
        <v>20799.663</v>
      </c>
      <c r="CL124">
        <v>3843.7130000000002</v>
      </c>
      <c r="CM124">
        <v>264696.70699999999</v>
      </c>
      <c r="CN124">
        <v>488514.93599999999</v>
      </c>
      <c r="CO124">
        <v>642199.72</v>
      </c>
      <c r="CP124">
        <v>4089.3670000000002</v>
      </c>
      <c r="CQ124">
        <v>1656837.3540000001</v>
      </c>
      <c r="CR124">
        <v>33146.985000000001</v>
      </c>
      <c r="CS124">
        <v>4091.038</v>
      </c>
      <c r="CT124">
        <v>401471.59899999999</v>
      </c>
      <c r="CU124">
        <v>3927.3440000000001</v>
      </c>
      <c r="CV124">
        <v>132872.05900000001</v>
      </c>
      <c r="CW124">
        <v>4487.9179999999997</v>
      </c>
    </row>
    <row r="125" spans="1:101">
      <c r="A125" s="7" t="s">
        <v>40</v>
      </c>
      <c r="B125">
        <v>228.88499999999999</v>
      </c>
      <c r="C125">
        <v>96.897000000000006</v>
      </c>
      <c r="D125">
        <v>10</v>
      </c>
      <c r="E125" t="s">
        <v>138</v>
      </c>
      <c r="F125" s="2">
        <v>-20</v>
      </c>
      <c r="G125" s="2"/>
      <c r="H125" s="2"/>
      <c r="I125" s="2"/>
      <c r="J125" s="2">
        <v>10.5</v>
      </c>
      <c r="K125" s="2">
        <v>0</v>
      </c>
      <c r="L125" s="2">
        <v>0</v>
      </c>
      <c r="M125" t="s">
        <v>763</v>
      </c>
      <c r="P125">
        <v>0</v>
      </c>
      <c r="Q125" t="s">
        <v>40</v>
      </c>
      <c r="R125">
        <v>10.553000000000001</v>
      </c>
      <c r="S125">
        <v>1954.3589999999999</v>
      </c>
      <c r="T125">
        <v>719.51900000000001</v>
      </c>
      <c r="U125">
        <v>2501.4110000000001</v>
      </c>
      <c r="V125">
        <v>9650686.2589999996</v>
      </c>
      <c r="W125">
        <v>8077633.1050000004</v>
      </c>
      <c r="X125">
        <v>9629459.6390000004</v>
      </c>
      <c r="Y125">
        <v>8810697.5559999999</v>
      </c>
      <c r="Z125">
        <v>1377613.3540000001</v>
      </c>
      <c r="AA125">
        <v>1365100.1540000001</v>
      </c>
      <c r="AB125">
        <v>1306416.8330000001</v>
      </c>
      <c r="AC125">
        <v>1515965.3219999999</v>
      </c>
      <c r="AD125">
        <v>186547.68400000001</v>
      </c>
      <c r="AE125">
        <v>164689.796</v>
      </c>
      <c r="AF125">
        <v>48844.277000000002</v>
      </c>
      <c r="AG125">
        <v>1040212.395</v>
      </c>
      <c r="AH125">
        <v>1788898.3289999999</v>
      </c>
      <c r="AI125">
        <v>1545753.5</v>
      </c>
      <c r="AJ125">
        <v>4172660.324</v>
      </c>
      <c r="AK125">
        <v>2549986.13</v>
      </c>
      <c r="AL125">
        <v>1322221.878</v>
      </c>
      <c r="AM125">
        <v>1914812.969</v>
      </c>
      <c r="AN125">
        <v>2694367.3870000001</v>
      </c>
      <c r="AO125">
        <v>2812294.537</v>
      </c>
      <c r="AP125">
        <v>3071765.1770000001</v>
      </c>
      <c r="AQ125">
        <v>212877.375</v>
      </c>
      <c r="AR125">
        <v>1436642.372</v>
      </c>
      <c r="AS125">
        <v>2009355.82</v>
      </c>
      <c r="AT125">
        <v>182149.253</v>
      </c>
      <c r="AU125">
        <v>999062.24300000002</v>
      </c>
      <c r="AV125">
        <v>1525684.25</v>
      </c>
      <c r="AW125">
        <v>265905.3</v>
      </c>
      <c r="AX125">
        <v>2627837.6880000001</v>
      </c>
      <c r="AY125">
        <v>3316931.1430000002</v>
      </c>
      <c r="AZ125">
        <v>2897091.9550000001</v>
      </c>
      <c r="BA125">
        <v>1802379.6410000001</v>
      </c>
      <c r="BB125">
        <v>1137475.067</v>
      </c>
      <c r="BC125">
        <v>423795.049</v>
      </c>
      <c r="BD125">
        <v>1807500.281</v>
      </c>
      <c r="BE125">
        <v>2565969.267</v>
      </c>
      <c r="BF125">
        <v>1274842.0290000001</v>
      </c>
      <c r="BG125">
        <v>1566884.1669999999</v>
      </c>
      <c r="BH125">
        <v>1563869.922</v>
      </c>
      <c r="BI125">
        <v>3354617.1940000001</v>
      </c>
      <c r="BJ125">
        <v>2707706.1359999999</v>
      </c>
      <c r="BK125">
        <v>2824855.1140000001</v>
      </c>
      <c r="BL125">
        <v>1045409.393</v>
      </c>
      <c r="BM125">
        <v>957737.47600000002</v>
      </c>
      <c r="BN125">
        <v>1931155.2169999999</v>
      </c>
      <c r="BO125">
        <v>191831.47</v>
      </c>
      <c r="BP125">
        <v>215975.005</v>
      </c>
      <c r="BQ125">
        <v>2945815.59</v>
      </c>
      <c r="BR125">
        <v>1397266.5870000001</v>
      </c>
      <c r="BS125">
        <v>1806948.672</v>
      </c>
      <c r="BT125">
        <v>1428056.04</v>
      </c>
      <c r="BU125">
        <v>3433781.8110000002</v>
      </c>
      <c r="BV125">
        <v>2826132.9470000002</v>
      </c>
      <c r="BW125">
        <v>2938458.09</v>
      </c>
      <c r="BX125">
        <v>193569.886</v>
      </c>
      <c r="BY125">
        <v>1335077.28</v>
      </c>
      <c r="BZ125">
        <v>1610592.692</v>
      </c>
      <c r="CA125">
        <v>2992250.1140000001</v>
      </c>
      <c r="CB125">
        <v>4117154.148</v>
      </c>
      <c r="CC125">
        <v>2726195.4309999999</v>
      </c>
      <c r="CD125">
        <v>201470.50399999999</v>
      </c>
      <c r="CE125">
        <v>238532.23300000001</v>
      </c>
      <c r="CF125">
        <v>1232591.6259999999</v>
      </c>
      <c r="CG125">
        <v>1617272.6029999999</v>
      </c>
      <c r="CH125">
        <v>539196.37600000005</v>
      </c>
      <c r="CI125">
        <v>1951498.19</v>
      </c>
      <c r="CJ125">
        <v>3372492.531</v>
      </c>
      <c r="CK125">
        <v>2321165.2820000001</v>
      </c>
      <c r="CL125">
        <v>3438058.6540000001</v>
      </c>
      <c r="CM125">
        <v>264058.04100000003</v>
      </c>
      <c r="CN125">
        <v>375496.07199999999</v>
      </c>
      <c r="CO125">
        <v>463887.72100000002</v>
      </c>
      <c r="CP125">
        <v>3335109.523</v>
      </c>
      <c r="CQ125">
        <v>273506.114</v>
      </c>
      <c r="CR125">
        <v>2961222.4350000001</v>
      </c>
      <c r="CS125">
        <v>2822836.298</v>
      </c>
      <c r="CT125">
        <v>298347.52600000001</v>
      </c>
      <c r="CU125">
        <v>2134106.4339999999</v>
      </c>
      <c r="CV125">
        <v>2082991.575</v>
      </c>
      <c r="CW125">
        <v>1736422.1</v>
      </c>
    </row>
    <row r="126" spans="1:101">
      <c r="A126" s="12" t="s">
        <v>40</v>
      </c>
      <c r="B126">
        <v>229.88499999999999</v>
      </c>
      <c r="C126">
        <v>96.897000000000006</v>
      </c>
      <c r="D126">
        <v>10</v>
      </c>
      <c r="E126" t="s">
        <v>215</v>
      </c>
      <c r="F126" s="2">
        <v>-20</v>
      </c>
      <c r="G126" s="2"/>
      <c r="H126" s="2"/>
      <c r="I126" s="2"/>
      <c r="J126" s="2"/>
      <c r="K126" s="2"/>
      <c r="L126" s="2"/>
      <c r="M126" s="6"/>
      <c r="P126">
        <v>1</v>
      </c>
      <c r="Q126" t="s">
        <v>40</v>
      </c>
      <c r="R126">
        <v>10.553000000000001</v>
      </c>
      <c r="S126">
        <v>422.25599999999997</v>
      </c>
      <c r="T126">
        <v>677.95899999999995</v>
      </c>
      <c r="U126">
        <v>302.524</v>
      </c>
      <c r="V126">
        <v>462952.152</v>
      </c>
      <c r="W126">
        <v>452825.09899999999</v>
      </c>
      <c r="X126">
        <v>581472.05500000005</v>
      </c>
      <c r="Y126">
        <v>550893.23600000003</v>
      </c>
      <c r="Z126">
        <v>70545.255000000005</v>
      </c>
      <c r="AA126">
        <v>68212.036999999997</v>
      </c>
      <c r="AB126">
        <v>76126.34</v>
      </c>
      <c r="AC126">
        <v>82533.070000000007</v>
      </c>
      <c r="AD126">
        <v>1574.78</v>
      </c>
      <c r="AE126">
        <v>0</v>
      </c>
      <c r="AF126">
        <v>0</v>
      </c>
      <c r="AG126">
        <v>60790.406999999999</v>
      </c>
      <c r="AH126">
        <v>103123.29</v>
      </c>
      <c r="AI126">
        <v>87084.138000000006</v>
      </c>
      <c r="AJ126">
        <v>238142.75</v>
      </c>
      <c r="AK126">
        <v>147269.13</v>
      </c>
      <c r="AL126">
        <v>82570.659</v>
      </c>
      <c r="AM126">
        <v>112173.378</v>
      </c>
      <c r="AN126">
        <v>159287.98199999999</v>
      </c>
      <c r="AO126">
        <v>162656.954</v>
      </c>
      <c r="AP126">
        <v>168142.34599999999</v>
      </c>
      <c r="AQ126">
        <v>10439.752</v>
      </c>
      <c r="AR126">
        <v>84987.114000000001</v>
      </c>
      <c r="AS126">
        <v>129068.31600000001</v>
      </c>
      <c r="AT126">
        <v>0</v>
      </c>
      <c r="AU126">
        <v>59414.091999999997</v>
      </c>
      <c r="AV126">
        <v>87584.043000000005</v>
      </c>
      <c r="AW126">
        <v>6931.6090000000004</v>
      </c>
      <c r="AX126">
        <v>145757.75399999999</v>
      </c>
      <c r="AY126">
        <v>188256.95300000001</v>
      </c>
      <c r="AZ126">
        <v>173571.4</v>
      </c>
      <c r="BA126">
        <v>106993.96799999999</v>
      </c>
      <c r="BB126">
        <v>71991.601999999999</v>
      </c>
      <c r="BC126">
        <v>13116.482</v>
      </c>
      <c r="BD126">
        <v>104204.53599999999</v>
      </c>
      <c r="BE126">
        <v>146904.49900000001</v>
      </c>
      <c r="BF126">
        <v>76359.138999999996</v>
      </c>
      <c r="BG126">
        <v>90893.870999999999</v>
      </c>
      <c r="BH126">
        <v>88434.648000000001</v>
      </c>
      <c r="BI126">
        <v>186635.99299999999</v>
      </c>
      <c r="BJ126">
        <v>145290.31899999999</v>
      </c>
      <c r="BK126">
        <v>158773.99400000001</v>
      </c>
      <c r="BL126">
        <v>60485.050999999999</v>
      </c>
      <c r="BM126">
        <v>54237.86</v>
      </c>
      <c r="BN126">
        <v>118013.31299999999</v>
      </c>
      <c r="BO126">
        <v>0</v>
      </c>
      <c r="BP126">
        <v>0</v>
      </c>
      <c r="BQ126">
        <v>170657.81899999999</v>
      </c>
      <c r="BR126">
        <v>84224.797000000006</v>
      </c>
      <c r="BS126">
        <v>114151.45299999999</v>
      </c>
      <c r="BT126">
        <v>97213.4</v>
      </c>
      <c r="BU126">
        <v>196255.94399999999</v>
      </c>
      <c r="BV126">
        <v>167961.592</v>
      </c>
      <c r="BW126">
        <v>166190.353</v>
      </c>
      <c r="BX126">
        <v>10577.878000000001</v>
      </c>
      <c r="BY126">
        <v>77633.717999999993</v>
      </c>
      <c r="BZ126">
        <v>97415.255000000005</v>
      </c>
      <c r="CA126">
        <v>166147.26999999999</v>
      </c>
      <c r="CB126">
        <v>226893.59899999999</v>
      </c>
      <c r="CC126">
        <v>143759.78099999999</v>
      </c>
      <c r="CD126">
        <v>0</v>
      </c>
      <c r="CE126">
        <v>0</v>
      </c>
      <c r="CF126">
        <v>74792.539999999994</v>
      </c>
      <c r="CG126">
        <v>90729.254000000001</v>
      </c>
      <c r="CH126">
        <v>22158.374</v>
      </c>
      <c r="CI126">
        <v>113920.155</v>
      </c>
      <c r="CJ126">
        <v>185454.174</v>
      </c>
      <c r="CK126">
        <v>140559.215</v>
      </c>
      <c r="CL126">
        <v>198058.33499999999</v>
      </c>
      <c r="CM126">
        <v>16618.594000000001</v>
      </c>
      <c r="CN126">
        <v>7243.1980000000003</v>
      </c>
      <c r="CO126">
        <v>22473.216</v>
      </c>
      <c r="CP126">
        <v>199409.53200000001</v>
      </c>
      <c r="CQ126">
        <v>0</v>
      </c>
      <c r="CR126">
        <v>177452.734</v>
      </c>
      <c r="CS126">
        <v>156346.94699999999</v>
      </c>
      <c r="CT126">
        <v>10374.319</v>
      </c>
      <c r="CU126">
        <v>115455.147</v>
      </c>
      <c r="CV126">
        <v>121173.606</v>
      </c>
      <c r="CW126">
        <v>102474.83900000001</v>
      </c>
    </row>
    <row r="127" spans="1:101">
      <c r="A127" s="12" t="s">
        <v>40</v>
      </c>
      <c r="B127">
        <v>230.88499999999999</v>
      </c>
      <c r="C127">
        <v>96.897000000000006</v>
      </c>
      <c r="D127">
        <v>10</v>
      </c>
      <c r="E127" t="s">
        <v>216</v>
      </c>
      <c r="F127" s="2">
        <v>-20</v>
      </c>
      <c r="G127" s="2"/>
      <c r="H127" s="2"/>
      <c r="I127" s="2"/>
      <c r="J127" s="2"/>
      <c r="K127" s="2"/>
      <c r="L127" s="2"/>
      <c r="M127" s="6"/>
      <c r="P127">
        <v>2</v>
      </c>
      <c r="Q127" t="s">
        <v>40</v>
      </c>
      <c r="R127">
        <v>10.553000000000001</v>
      </c>
      <c r="S127">
        <v>1199.5730000000001</v>
      </c>
      <c r="T127">
        <v>1283.8489999999999</v>
      </c>
      <c r="U127">
        <v>946.74900000000002</v>
      </c>
      <c r="V127">
        <v>84277.438999999998</v>
      </c>
      <c r="W127">
        <v>86109.983999999997</v>
      </c>
      <c r="X127">
        <v>104994.799</v>
      </c>
      <c r="Y127">
        <v>99121.957999999999</v>
      </c>
      <c r="Z127">
        <v>192751.29</v>
      </c>
      <c r="AA127">
        <v>196412.70800000001</v>
      </c>
      <c r="AB127">
        <v>216647.92600000001</v>
      </c>
      <c r="AC127">
        <v>242424.66500000001</v>
      </c>
      <c r="AD127">
        <v>113742.459</v>
      </c>
      <c r="AE127">
        <v>83072.629000000001</v>
      </c>
      <c r="AF127">
        <v>45060.892999999996</v>
      </c>
      <c r="AG127">
        <v>24993.778999999999</v>
      </c>
      <c r="AH127">
        <v>40870.843999999997</v>
      </c>
      <c r="AI127">
        <v>41905.555999999997</v>
      </c>
      <c r="AJ127">
        <v>74984.023000000001</v>
      </c>
      <c r="AK127">
        <v>51568.402999999998</v>
      </c>
      <c r="AL127">
        <v>39141.879000000001</v>
      </c>
      <c r="AM127">
        <v>56604.019</v>
      </c>
      <c r="AN127">
        <v>56686.076999999997</v>
      </c>
      <c r="AO127">
        <v>52158.947</v>
      </c>
      <c r="AP127">
        <v>48911.46</v>
      </c>
      <c r="AQ127">
        <v>62304.343999999997</v>
      </c>
      <c r="AR127">
        <v>39422.858</v>
      </c>
      <c r="AS127">
        <v>57230.368999999999</v>
      </c>
      <c r="AT127">
        <v>112715.893</v>
      </c>
      <c r="AU127">
        <v>21487.723000000002</v>
      </c>
      <c r="AV127">
        <v>38333.684999999998</v>
      </c>
      <c r="AW127">
        <v>70180.061000000002</v>
      </c>
      <c r="AX127">
        <v>45460.737000000001</v>
      </c>
      <c r="AY127">
        <v>55747.546999999999</v>
      </c>
      <c r="AZ127">
        <v>70604.399999999994</v>
      </c>
      <c r="BA127">
        <v>38188.328999999998</v>
      </c>
      <c r="BB127">
        <v>26237.190999999999</v>
      </c>
      <c r="BC127">
        <v>99360.982000000004</v>
      </c>
      <c r="BD127">
        <v>31978.93</v>
      </c>
      <c r="BE127">
        <v>37387.962</v>
      </c>
      <c r="BF127">
        <v>27300.303</v>
      </c>
      <c r="BG127">
        <v>42343.205999999998</v>
      </c>
      <c r="BH127">
        <v>40015.571000000004</v>
      </c>
      <c r="BI127">
        <v>56977.961000000003</v>
      </c>
      <c r="BJ127">
        <v>54399.142999999996</v>
      </c>
      <c r="BK127">
        <v>52615.156999999999</v>
      </c>
      <c r="BL127">
        <v>25990.155999999999</v>
      </c>
      <c r="BM127">
        <v>26200.656999999999</v>
      </c>
      <c r="BN127">
        <v>69680.346999999994</v>
      </c>
      <c r="BO127">
        <v>101876.443</v>
      </c>
      <c r="BP127">
        <v>109899.936</v>
      </c>
      <c r="BQ127">
        <v>59481.35</v>
      </c>
      <c r="BR127">
        <v>33034.531999999999</v>
      </c>
      <c r="BS127">
        <v>48614.203999999998</v>
      </c>
      <c r="BT127">
        <v>56253.624000000003</v>
      </c>
      <c r="BU127">
        <v>59485.580999999998</v>
      </c>
      <c r="BV127">
        <v>53574.197999999997</v>
      </c>
      <c r="BW127">
        <v>42182.078000000001</v>
      </c>
      <c r="BX127">
        <v>47712.033000000003</v>
      </c>
      <c r="BY127">
        <v>34072.357000000004</v>
      </c>
      <c r="BZ127">
        <v>49368.396000000001</v>
      </c>
      <c r="CA127">
        <v>54290.85</v>
      </c>
      <c r="CB127">
        <v>77110.471999999994</v>
      </c>
      <c r="CC127">
        <v>52039.995000000003</v>
      </c>
      <c r="CD127">
        <v>89042.055999999997</v>
      </c>
      <c r="CE127">
        <v>58869.377999999997</v>
      </c>
      <c r="CF127">
        <v>21749.383000000002</v>
      </c>
      <c r="CG127">
        <v>42090.671999999999</v>
      </c>
      <c r="CH127">
        <v>131000.041</v>
      </c>
      <c r="CI127">
        <v>56267.031999999999</v>
      </c>
      <c r="CJ127">
        <v>55204.133999999998</v>
      </c>
      <c r="CK127">
        <v>45507.466999999997</v>
      </c>
      <c r="CL127">
        <v>51162.239999999998</v>
      </c>
      <c r="CM127">
        <v>80152.173999999999</v>
      </c>
      <c r="CN127">
        <v>83607.509999999995</v>
      </c>
      <c r="CO127">
        <v>89163.551000000007</v>
      </c>
      <c r="CP127">
        <v>62584.705999999998</v>
      </c>
      <c r="CQ127">
        <v>75542.036999999997</v>
      </c>
      <c r="CR127">
        <v>35681.678</v>
      </c>
      <c r="CS127">
        <v>36204.188000000002</v>
      </c>
      <c r="CT127">
        <v>75387.357999999993</v>
      </c>
      <c r="CU127">
        <v>48832.33</v>
      </c>
      <c r="CV127">
        <v>43303.904000000002</v>
      </c>
      <c r="CW127">
        <v>51203.271000000001</v>
      </c>
    </row>
    <row r="128" spans="1:101">
      <c r="A128" s="12" t="s">
        <v>40</v>
      </c>
      <c r="B128">
        <v>231.88499999999999</v>
      </c>
      <c r="C128">
        <v>96.897000000000006</v>
      </c>
      <c r="D128">
        <v>10</v>
      </c>
      <c r="E128" t="s">
        <v>217</v>
      </c>
      <c r="F128" s="2">
        <v>-20</v>
      </c>
      <c r="G128" s="2"/>
      <c r="H128" s="2"/>
      <c r="I128" s="2"/>
      <c r="J128" s="2"/>
      <c r="K128" s="2"/>
      <c r="L128" s="2"/>
      <c r="M128" s="6"/>
      <c r="P128">
        <v>3</v>
      </c>
      <c r="Q128" t="s">
        <v>40</v>
      </c>
      <c r="R128">
        <v>10.553000000000001</v>
      </c>
      <c r="S128">
        <v>646.89800000000002</v>
      </c>
      <c r="T128">
        <v>223.952</v>
      </c>
      <c r="U128">
        <v>313.38299999999998</v>
      </c>
      <c r="V128">
        <v>1678.655</v>
      </c>
      <c r="W128">
        <v>2796.4850000000001</v>
      </c>
      <c r="X128">
        <v>3120.1509999999998</v>
      </c>
      <c r="Y128">
        <v>1861.9549999999999</v>
      </c>
      <c r="Z128">
        <v>131889.33300000001</v>
      </c>
      <c r="AA128">
        <v>154353.56599999999</v>
      </c>
      <c r="AB128">
        <v>178434.549</v>
      </c>
      <c r="AC128">
        <v>195007.21299999999</v>
      </c>
      <c r="AD128">
        <v>108053.056</v>
      </c>
      <c r="AE128">
        <v>71084.527000000002</v>
      </c>
      <c r="AF128">
        <v>20575.092000000001</v>
      </c>
      <c r="AG128">
        <v>390.43</v>
      </c>
      <c r="AH128">
        <v>0</v>
      </c>
      <c r="AI128">
        <v>0</v>
      </c>
      <c r="AJ128">
        <v>0</v>
      </c>
      <c r="AK128">
        <v>0</v>
      </c>
      <c r="AL128">
        <v>2556.6959999999999</v>
      </c>
      <c r="AM128">
        <v>0</v>
      </c>
      <c r="AN128">
        <v>0</v>
      </c>
      <c r="AO128">
        <v>0</v>
      </c>
      <c r="AP128">
        <v>0</v>
      </c>
      <c r="AQ128">
        <v>90722.589000000007</v>
      </c>
      <c r="AR128">
        <v>26.21</v>
      </c>
      <c r="AS128">
        <v>570.02700000000004</v>
      </c>
      <c r="AT128">
        <v>126911.932</v>
      </c>
      <c r="AU128">
        <v>1224.25</v>
      </c>
      <c r="AV128">
        <v>1773.5</v>
      </c>
      <c r="AW128">
        <v>72991.539999999994</v>
      </c>
      <c r="AX128">
        <v>0</v>
      </c>
      <c r="AY128">
        <v>0</v>
      </c>
      <c r="AZ128">
        <v>0</v>
      </c>
      <c r="BA128">
        <v>1274.44</v>
      </c>
      <c r="BB128">
        <v>1976.75</v>
      </c>
      <c r="BC128">
        <v>145006.08100000001</v>
      </c>
      <c r="BD128">
        <v>0</v>
      </c>
      <c r="BE128">
        <v>0</v>
      </c>
      <c r="BF128">
        <v>165.72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697.93299999999999</v>
      </c>
      <c r="BM128">
        <v>423.27300000000002</v>
      </c>
      <c r="BN128">
        <v>50.25</v>
      </c>
      <c r="BO128">
        <v>112636.724</v>
      </c>
      <c r="BP128">
        <v>105129.223</v>
      </c>
      <c r="BQ128">
        <v>948.43499999999995</v>
      </c>
      <c r="BR128">
        <v>7.5369999999999999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62486.972999999998</v>
      </c>
      <c r="BY128">
        <v>271.18200000000002</v>
      </c>
      <c r="BZ128">
        <v>2863.3090000000002</v>
      </c>
      <c r="CA128">
        <v>11.223000000000001</v>
      </c>
      <c r="CB128">
        <v>0</v>
      </c>
      <c r="CC128">
        <v>595.70699999999999</v>
      </c>
      <c r="CD128">
        <v>109885.28</v>
      </c>
      <c r="CE128">
        <v>73845.224000000002</v>
      </c>
      <c r="CF128">
        <v>0</v>
      </c>
      <c r="CG128">
        <v>3230</v>
      </c>
      <c r="CH128">
        <v>139333.356</v>
      </c>
      <c r="CI128">
        <v>0</v>
      </c>
      <c r="CJ128">
        <v>0</v>
      </c>
      <c r="CK128">
        <v>1786.9670000000001</v>
      </c>
      <c r="CL128">
        <v>0</v>
      </c>
      <c r="CM128">
        <v>131862.049</v>
      </c>
      <c r="CN128">
        <v>132447.56</v>
      </c>
      <c r="CO128">
        <v>162791.23699999999</v>
      </c>
      <c r="CP128">
        <v>0</v>
      </c>
      <c r="CQ128">
        <v>65924.75</v>
      </c>
      <c r="CR128">
        <v>0</v>
      </c>
      <c r="CS128">
        <v>0</v>
      </c>
      <c r="CT128">
        <v>118926.06600000001</v>
      </c>
      <c r="CU128">
        <v>62.131</v>
      </c>
      <c r="CV128">
        <v>108.931</v>
      </c>
      <c r="CW128">
        <v>0</v>
      </c>
    </row>
    <row r="129" spans="1:101">
      <c r="A129" s="12" t="s">
        <v>40</v>
      </c>
      <c r="B129">
        <v>232.88499999999999</v>
      </c>
      <c r="C129">
        <v>96.897000000000006</v>
      </c>
      <c r="D129">
        <v>10</v>
      </c>
      <c r="E129" t="s">
        <v>218</v>
      </c>
      <c r="F129" s="2">
        <v>-20</v>
      </c>
      <c r="G129" s="2"/>
      <c r="H129" s="2"/>
      <c r="I129" s="2"/>
      <c r="J129" s="2"/>
      <c r="K129" s="2"/>
      <c r="L129" s="2"/>
      <c r="M129" s="6"/>
      <c r="P129">
        <v>4</v>
      </c>
      <c r="Q129" t="s">
        <v>40</v>
      </c>
      <c r="R129">
        <v>10.553000000000001</v>
      </c>
      <c r="S129">
        <v>746.66300000000001</v>
      </c>
      <c r="T129">
        <v>761.77700000000004</v>
      </c>
      <c r="U129">
        <v>642.43100000000004</v>
      </c>
      <c r="V129">
        <v>1151.4469999999999</v>
      </c>
      <c r="W129">
        <v>1489.2080000000001</v>
      </c>
      <c r="X129">
        <v>1455.65</v>
      </c>
      <c r="Y129">
        <v>1126.7739999999999</v>
      </c>
      <c r="Z129">
        <v>56787.6</v>
      </c>
      <c r="AA129">
        <v>52524.235999999997</v>
      </c>
      <c r="AB129">
        <v>57806.972999999998</v>
      </c>
      <c r="AC129">
        <v>56646.75</v>
      </c>
      <c r="AD129">
        <v>144318.58600000001</v>
      </c>
      <c r="AE129">
        <v>140762.13699999999</v>
      </c>
      <c r="AF129">
        <v>61885.017</v>
      </c>
      <c r="AG129">
        <v>424.58300000000003</v>
      </c>
      <c r="AH129">
        <v>350.38900000000001</v>
      </c>
      <c r="AI129">
        <v>491.06900000000002</v>
      </c>
      <c r="AJ129">
        <v>501.08499999999998</v>
      </c>
      <c r="AK129">
        <v>664.05</v>
      </c>
      <c r="AL129">
        <v>440.00400000000002</v>
      </c>
      <c r="AM129">
        <v>725.31100000000004</v>
      </c>
      <c r="AN129">
        <v>584.68799999999999</v>
      </c>
      <c r="AO129">
        <v>137.75800000000001</v>
      </c>
      <c r="AP129">
        <v>40.119999999999997</v>
      </c>
      <c r="AQ129">
        <v>60442.892999999996</v>
      </c>
      <c r="AR129">
        <v>186.14099999999999</v>
      </c>
      <c r="AS129">
        <v>1022.86</v>
      </c>
      <c r="AT129">
        <v>201349.78899999999</v>
      </c>
      <c r="AU129">
        <v>575.72799999999995</v>
      </c>
      <c r="AV129">
        <v>1286.1410000000001</v>
      </c>
      <c r="AW129">
        <v>75771.02</v>
      </c>
      <c r="AX129">
        <v>610.928</v>
      </c>
      <c r="AY129">
        <v>62.801000000000002</v>
      </c>
      <c r="AZ129">
        <v>325.85700000000003</v>
      </c>
      <c r="BA129">
        <v>636.55200000000002</v>
      </c>
      <c r="BB129">
        <v>679.90300000000002</v>
      </c>
      <c r="BC129">
        <v>98739.736999999994</v>
      </c>
      <c r="BD129">
        <v>278.89</v>
      </c>
      <c r="BE129">
        <v>408.54500000000002</v>
      </c>
      <c r="BF129">
        <v>484.56400000000002</v>
      </c>
      <c r="BG129">
        <v>896.63800000000003</v>
      </c>
      <c r="BH129">
        <v>315.221</v>
      </c>
      <c r="BI129">
        <v>151.553</v>
      </c>
      <c r="BJ129">
        <v>206.327</v>
      </c>
      <c r="BK129">
        <v>128.56700000000001</v>
      </c>
      <c r="BL129">
        <v>211.928</v>
      </c>
      <c r="BM129">
        <v>744.226</v>
      </c>
      <c r="BN129">
        <v>1242.021</v>
      </c>
      <c r="BO129">
        <v>156107.67600000001</v>
      </c>
      <c r="BP129">
        <v>146094.712</v>
      </c>
      <c r="BQ129">
        <v>666.31700000000001</v>
      </c>
      <c r="BR129">
        <v>424.33199999999999</v>
      </c>
      <c r="BS129">
        <v>467.41</v>
      </c>
      <c r="BT129">
        <v>183.34399999999999</v>
      </c>
      <c r="BU129">
        <v>1022.2329999999999</v>
      </c>
      <c r="BV129">
        <v>0</v>
      </c>
      <c r="BW129">
        <v>456.108</v>
      </c>
      <c r="BX129">
        <v>52476.337</v>
      </c>
      <c r="BY129">
        <v>1134.1289999999999</v>
      </c>
      <c r="BZ129">
        <v>1022.879</v>
      </c>
      <c r="CA129">
        <v>459.72500000000002</v>
      </c>
      <c r="CB129">
        <v>653.69799999999998</v>
      </c>
      <c r="CC129">
        <v>682.22500000000002</v>
      </c>
      <c r="CD129">
        <v>143151.65900000001</v>
      </c>
      <c r="CE129">
        <v>159304.226</v>
      </c>
      <c r="CF129">
        <v>193.24799999999999</v>
      </c>
      <c r="CG129">
        <v>454.70499999999998</v>
      </c>
      <c r="CH129">
        <v>133302.899</v>
      </c>
      <c r="CI129">
        <v>125.33499999999999</v>
      </c>
      <c r="CJ129">
        <v>195.749</v>
      </c>
      <c r="CK129">
        <v>1247.6849999999999</v>
      </c>
      <c r="CL129">
        <v>274.733</v>
      </c>
      <c r="CM129">
        <v>69120.417000000001</v>
      </c>
      <c r="CN129">
        <v>105736.939</v>
      </c>
      <c r="CO129">
        <v>94338.184999999998</v>
      </c>
      <c r="CP129">
        <v>214.39599999999999</v>
      </c>
      <c r="CQ129">
        <v>158143.87299999999</v>
      </c>
      <c r="CR129">
        <v>249.18799999999999</v>
      </c>
      <c r="CS129">
        <v>360.66800000000001</v>
      </c>
      <c r="CT129">
        <v>85319.025999999998</v>
      </c>
      <c r="CU129">
        <v>71.164000000000001</v>
      </c>
      <c r="CV129">
        <v>66.981999999999999</v>
      </c>
      <c r="CW129">
        <v>362.03399999999999</v>
      </c>
    </row>
    <row r="130" spans="1:101">
      <c r="A130" s="12" t="s">
        <v>40</v>
      </c>
      <c r="B130">
        <v>233.88499999999999</v>
      </c>
      <c r="C130">
        <v>96.897000000000006</v>
      </c>
      <c r="D130">
        <v>10</v>
      </c>
      <c r="E130" t="s">
        <v>219</v>
      </c>
      <c r="F130" s="2">
        <v>-20</v>
      </c>
      <c r="G130" s="2"/>
      <c r="H130" s="2"/>
      <c r="I130" s="2"/>
      <c r="J130" s="2"/>
      <c r="K130" s="2"/>
      <c r="L130" s="2"/>
      <c r="M130" s="6"/>
      <c r="P130">
        <v>5</v>
      </c>
      <c r="Q130" t="s">
        <v>40</v>
      </c>
      <c r="R130">
        <v>10.553000000000001</v>
      </c>
      <c r="S130">
        <v>1251.547</v>
      </c>
      <c r="T130">
        <v>323.84199999999998</v>
      </c>
      <c r="U130">
        <v>597.11099999999999</v>
      </c>
      <c r="V130">
        <v>2280.3890000000001</v>
      </c>
      <c r="W130">
        <v>2333.13</v>
      </c>
      <c r="X130">
        <v>1736.4</v>
      </c>
      <c r="Y130">
        <v>2435.8159999999998</v>
      </c>
      <c r="Z130">
        <v>706942.73400000005</v>
      </c>
      <c r="AA130">
        <v>683431.86699999997</v>
      </c>
      <c r="AB130">
        <v>728687.97499999998</v>
      </c>
      <c r="AC130">
        <v>707709.09900000005</v>
      </c>
      <c r="AD130">
        <v>1976646.2779999999</v>
      </c>
      <c r="AE130">
        <v>2061204.331</v>
      </c>
      <c r="AF130">
        <v>1015480.013</v>
      </c>
      <c r="AG130">
        <v>3222.431</v>
      </c>
      <c r="AH130">
        <v>2669.6880000000001</v>
      </c>
      <c r="AI130">
        <v>2026.258</v>
      </c>
      <c r="AJ130">
        <v>1443.1410000000001</v>
      </c>
      <c r="AK130">
        <v>2291.982</v>
      </c>
      <c r="AL130">
        <v>2481.9499999999998</v>
      </c>
      <c r="AM130">
        <v>1678.366</v>
      </c>
      <c r="AN130">
        <v>4158.5110000000004</v>
      </c>
      <c r="AO130">
        <v>1387.2729999999999</v>
      </c>
      <c r="AP130">
        <v>2443.337</v>
      </c>
      <c r="AQ130">
        <v>673120.19799999997</v>
      </c>
      <c r="AR130">
        <v>2649.4639999999999</v>
      </c>
      <c r="AS130">
        <v>2684.4670000000001</v>
      </c>
      <c r="AT130">
        <v>2893945.5329999998</v>
      </c>
      <c r="AU130">
        <v>3299.674</v>
      </c>
      <c r="AV130">
        <v>3365.9580000000001</v>
      </c>
      <c r="AW130">
        <v>993262.80099999998</v>
      </c>
      <c r="AX130">
        <v>1588.8030000000001</v>
      </c>
      <c r="AY130">
        <v>1406.5989999999999</v>
      </c>
      <c r="AZ130">
        <v>1455.143</v>
      </c>
      <c r="BA130">
        <v>2198.0419999999999</v>
      </c>
      <c r="BB130">
        <v>2289.9969999999998</v>
      </c>
      <c r="BC130">
        <v>1292860.8740000001</v>
      </c>
      <c r="BD130">
        <v>2716.6190000000001</v>
      </c>
      <c r="BE130">
        <v>2154.384</v>
      </c>
      <c r="BF130">
        <v>2028.585</v>
      </c>
      <c r="BG130">
        <v>2032.3440000000001</v>
      </c>
      <c r="BH130">
        <v>2726.6390000000001</v>
      </c>
      <c r="BI130">
        <v>2467.674</v>
      </c>
      <c r="BJ130">
        <v>1955.6790000000001</v>
      </c>
      <c r="BK130">
        <v>1455.44</v>
      </c>
      <c r="BL130">
        <v>3137.97</v>
      </c>
      <c r="BM130">
        <v>2382.165</v>
      </c>
      <c r="BN130">
        <v>2269.0520000000001</v>
      </c>
      <c r="BO130">
        <v>2217086.8790000002</v>
      </c>
      <c r="BP130">
        <v>2055806.179</v>
      </c>
      <c r="BQ130">
        <v>3412.8690000000001</v>
      </c>
      <c r="BR130">
        <v>2342.078</v>
      </c>
      <c r="BS130">
        <v>2447.2339999999999</v>
      </c>
      <c r="BT130">
        <v>2145.4569999999999</v>
      </c>
      <c r="BU130">
        <v>1904.058</v>
      </c>
      <c r="BV130">
        <v>1682.2159999999999</v>
      </c>
      <c r="BW130">
        <v>1656.7629999999999</v>
      </c>
      <c r="BX130">
        <v>633137.90800000005</v>
      </c>
      <c r="BY130">
        <v>3364.3609999999999</v>
      </c>
      <c r="BZ130">
        <v>3287</v>
      </c>
      <c r="CA130">
        <v>1847.0820000000001</v>
      </c>
      <c r="CB130">
        <v>4896.5219999999999</v>
      </c>
      <c r="CC130">
        <v>4275.4440000000004</v>
      </c>
      <c r="CD130">
        <v>2082600.2830000001</v>
      </c>
      <c r="CE130">
        <v>2338011.2280000001</v>
      </c>
      <c r="CF130">
        <v>2694.59</v>
      </c>
      <c r="CG130">
        <v>11959.189</v>
      </c>
      <c r="CH130">
        <v>1577825.9310000001</v>
      </c>
      <c r="CI130">
        <v>1458.845</v>
      </c>
      <c r="CJ130">
        <v>1275</v>
      </c>
      <c r="CK130">
        <v>12435.734</v>
      </c>
      <c r="CL130">
        <v>2350.4789999999998</v>
      </c>
      <c r="CM130">
        <v>705325.03500000003</v>
      </c>
      <c r="CN130">
        <v>1322760.736</v>
      </c>
      <c r="CO130">
        <v>1213412.1359999999</v>
      </c>
      <c r="CP130">
        <v>1599.2639999999999</v>
      </c>
      <c r="CQ130">
        <v>2448023.4780000001</v>
      </c>
      <c r="CR130">
        <v>4189.915</v>
      </c>
      <c r="CS130">
        <v>1274.7829999999999</v>
      </c>
      <c r="CT130">
        <v>1046046.4449999999</v>
      </c>
      <c r="CU130">
        <v>3494.6509999999998</v>
      </c>
      <c r="CV130">
        <v>2800.3310000000001</v>
      </c>
      <c r="CW130">
        <v>2648.491</v>
      </c>
    </row>
    <row r="131" spans="1:101">
      <c r="A131" s="2" t="s">
        <v>42</v>
      </c>
      <c r="B131">
        <v>288.91000000000003</v>
      </c>
      <c r="C131">
        <v>96.921999999999997</v>
      </c>
      <c r="D131">
        <v>9</v>
      </c>
      <c r="E131" t="s">
        <v>139</v>
      </c>
      <c r="F131" s="2">
        <v>-15</v>
      </c>
      <c r="G131" s="2"/>
      <c r="H131" s="2"/>
      <c r="I131" s="2"/>
      <c r="J131" s="2">
        <v>9.3000000000000007</v>
      </c>
      <c r="K131" s="2">
        <v>0</v>
      </c>
      <c r="L131" s="2">
        <v>0</v>
      </c>
      <c r="M131" t="s">
        <v>764</v>
      </c>
      <c r="P131">
        <v>0</v>
      </c>
      <c r="Q131" t="s">
        <v>42</v>
      </c>
      <c r="R131">
        <v>9.5709999999999997</v>
      </c>
      <c r="S131">
        <v>1649.653</v>
      </c>
      <c r="T131">
        <v>1289.365</v>
      </c>
      <c r="U131">
        <v>1096.5899999999999</v>
      </c>
      <c r="V131">
        <v>7106660.534</v>
      </c>
      <c r="W131">
        <v>6514875.2290000003</v>
      </c>
      <c r="X131">
        <v>7529664.9869999997</v>
      </c>
      <c r="Y131">
        <v>7022958.0810000002</v>
      </c>
      <c r="Z131">
        <v>48837.983999999997</v>
      </c>
      <c r="AA131">
        <v>43864.646000000001</v>
      </c>
      <c r="AB131">
        <v>49653.036999999997</v>
      </c>
      <c r="AC131">
        <v>50544.42</v>
      </c>
      <c r="AD131">
        <v>6220.0749999999998</v>
      </c>
      <c r="AE131">
        <v>3394.375</v>
      </c>
      <c r="AF131">
        <v>6720.5510000000004</v>
      </c>
      <c r="AG131">
        <v>89067.614000000001</v>
      </c>
      <c r="AH131">
        <v>97139.599000000002</v>
      </c>
      <c r="AI131">
        <v>98152.347999999998</v>
      </c>
      <c r="AJ131">
        <v>129529.90399999999</v>
      </c>
      <c r="AK131">
        <v>140281.451</v>
      </c>
      <c r="AL131">
        <v>28904.334999999999</v>
      </c>
      <c r="AM131">
        <v>83903.553</v>
      </c>
      <c r="AN131">
        <v>105459.159</v>
      </c>
      <c r="AO131">
        <v>104439.535</v>
      </c>
      <c r="AP131">
        <v>116464.489</v>
      </c>
      <c r="AQ131">
        <v>5861.8760000000002</v>
      </c>
      <c r="AR131">
        <v>83690.240000000005</v>
      </c>
      <c r="AS131">
        <v>46279.667999999998</v>
      </c>
      <c r="AT131">
        <v>3158.8690000000001</v>
      </c>
      <c r="AU131">
        <v>54036.495000000003</v>
      </c>
      <c r="AV131">
        <v>69394.114000000001</v>
      </c>
      <c r="AW131">
        <v>2583.5160000000001</v>
      </c>
      <c r="AX131">
        <v>106975.518</v>
      </c>
      <c r="AY131">
        <v>135285.69</v>
      </c>
      <c r="AZ131">
        <v>154529.32</v>
      </c>
      <c r="BA131">
        <v>113054.932</v>
      </c>
      <c r="BB131">
        <v>43473.65</v>
      </c>
      <c r="BC131">
        <v>5167.5389999999998</v>
      </c>
      <c r="BD131">
        <v>100648.001</v>
      </c>
      <c r="BE131">
        <v>152122.826</v>
      </c>
      <c r="BF131">
        <v>93446.686000000002</v>
      </c>
      <c r="BG131">
        <v>92125.789000000004</v>
      </c>
      <c r="BH131">
        <v>93002.832999999999</v>
      </c>
      <c r="BI131">
        <v>126118.742</v>
      </c>
      <c r="BJ131">
        <v>141326.26699999999</v>
      </c>
      <c r="BK131">
        <v>144425.36300000001</v>
      </c>
      <c r="BL131">
        <v>103242.319</v>
      </c>
      <c r="BM131">
        <v>34975.491000000002</v>
      </c>
      <c r="BN131">
        <v>70452.028999999995</v>
      </c>
      <c r="BO131">
        <v>2028.2249999999999</v>
      </c>
      <c r="BP131">
        <v>3903.931</v>
      </c>
      <c r="BQ131">
        <v>111972.88</v>
      </c>
      <c r="BR131">
        <v>89097.135999999999</v>
      </c>
      <c r="BS131">
        <v>69774.797999999995</v>
      </c>
      <c r="BT131">
        <v>116622.49400000001</v>
      </c>
      <c r="BU131">
        <v>122332.679</v>
      </c>
      <c r="BV131">
        <v>159767.25599999999</v>
      </c>
      <c r="BW131">
        <v>131053.606</v>
      </c>
      <c r="BX131">
        <v>5386.6350000000002</v>
      </c>
      <c r="BY131">
        <v>89392.373999999996</v>
      </c>
      <c r="BZ131">
        <v>38432.998</v>
      </c>
      <c r="CA131">
        <v>81205.456999999995</v>
      </c>
      <c r="CB131">
        <v>148415.533</v>
      </c>
      <c r="CC131">
        <v>96552.133000000002</v>
      </c>
      <c r="CD131">
        <v>5890.9409999999998</v>
      </c>
      <c r="CE131">
        <v>3367.7910000000002</v>
      </c>
      <c r="CF131">
        <v>121118.557</v>
      </c>
      <c r="CG131">
        <v>55417.317000000003</v>
      </c>
      <c r="CH131">
        <v>2187.0439999999999</v>
      </c>
      <c r="CI131">
        <v>109112.679</v>
      </c>
      <c r="CJ131">
        <v>103304.39599999999</v>
      </c>
      <c r="CK131">
        <v>66723.288</v>
      </c>
      <c r="CL131">
        <v>96802.426999999996</v>
      </c>
      <c r="CM131">
        <v>4574.6040000000003</v>
      </c>
      <c r="CN131">
        <v>3057.34</v>
      </c>
      <c r="CO131">
        <v>5077.6719999999996</v>
      </c>
      <c r="CP131">
        <v>140386.66899999999</v>
      </c>
      <c r="CQ131">
        <v>4945.6570000000002</v>
      </c>
      <c r="CR131">
        <v>119223.148</v>
      </c>
      <c r="CS131">
        <v>130378.345</v>
      </c>
      <c r="CT131">
        <v>5279.9840000000004</v>
      </c>
      <c r="CU131">
        <v>86881.884000000005</v>
      </c>
      <c r="CV131">
        <v>72697.771999999997</v>
      </c>
      <c r="CW131">
        <v>97770.835000000006</v>
      </c>
    </row>
    <row r="132" spans="1:101">
      <c r="A132" s="2" t="s">
        <v>42</v>
      </c>
      <c r="B132">
        <v>289.91000000000003</v>
      </c>
      <c r="C132">
        <v>96.921999999999997</v>
      </c>
      <c r="D132">
        <v>9</v>
      </c>
      <c r="E132" t="s">
        <v>184</v>
      </c>
      <c r="F132" s="2">
        <v>-15</v>
      </c>
      <c r="G132" s="2"/>
      <c r="H132" s="2"/>
      <c r="I132" s="2"/>
      <c r="J132" s="2"/>
      <c r="K132" s="2"/>
      <c r="L132" s="2"/>
      <c r="P132">
        <v>1</v>
      </c>
      <c r="Q132" t="s">
        <v>42</v>
      </c>
      <c r="R132">
        <v>9.5709999999999997</v>
      </c>
      <c r="S132">
        <v>1640.8130000000001</v>
      </c>
      <c r="T132">
        <v>828.16700000000003</v>
      </c>
      <c r="U132">
        <v>722.28399999999999</v>
      </c>
      <c r="V132">
        <v>584761.29799999995</v>
      </c>
      <c r="W132">
        <v>540325.99899999995</v>
      </c>
      <c r="X132">
        <v>627196.20799999998</v>
      </c>
      <c r="Y132">
        <v>556488.26399999997</v>
      </c>
      <c r="Z132">
        <v>2110.261</v>
      </c>
      <c r="AA132">
        <v>4644.7110000000002</v>
      </c>
      <c r="AB132">
        <v>4932.3639999999996</v>
      </c>
      <c r="AC132">
        <v>7945.4390000000003</v>
      </c>
      <c r="AD132">
        <v>106.577</v>
      </c>
      <c r="AE132">
        <v>1189.5360000000001</v>
      </c>
      <c r="AF132">
        <v>86.031000000000006</v>
      </c>
      <c r="AG132">
        <v>2049.36</v>
      </c>
      <c r="AH132">
        <v>1980.539</v>
      </c>
      <c r="AI132">
        <v>2789.2440000000001</v>
      </c>
      <c r="AJ132">
        <v>6921.7520000000004</v>
      </c>
      <c r="AK132">
        <v>5211.701</v>
      </c>
      <c r="AL132">
        <v>1792.04</v>
      </c>
      <c r="AM132">
        <v>3723.98</v>
      </c>
      <c r="AN132">
        <v>3019.9760000000001</v>
      </c>
      <c r="AO132">
        <v>4264.0879999999997</v>
      </c>
      <c r="AP132">
        <v>4285.8180000000002</v>
      </c>
      <c r="AQ132">
        <v>57.802999999999997</v>
      </c>
      <c r="AR132">
        <v>2925.3649999999998</v>
      </c>
      <c r="AS132">
        <v>924.57299999999998</v>
      </c>
      <c r="AT132">
        <v>1759.1020000000001</v>
      </c>
      <c r="AU132">
        <v>1580.627</v>
      </c>
      <c r="AV132">
        <v>1507.884</v>
      </c>
      <c r="AW132">
        <v>145.768</v>
      </c>
      <c r="AX132">
        <v>5156.3509999999997</v>
      </c>
      <c r="AY132">
        <v>7284.9520000000002</v>
      </c>
      <c r="AZ132">
        <v>7175.335</v>
      </c>
      <c r="BA132">
        <v>4086.6669999999999</v>
      </c>
      <c r="BB132">
        <v>676.11300000000006</v>
      </c>
      <c r="BC132">
        <v>444.26900000000001</v>
      </c>
      <c r="BD132">
        <v>2802.5810000000001</v>
      </c>
      <c r="BE132">
        <v>8141.192</v>
      </c>
      <c r="BF132">
        <v>2988.2919999999999</v>
      </c>
      <c r="BG132">
        <v>1584.2660000000001</v>
      </c>
      <c r="BH132">
        <v>2570.9560000000001</v>
      </c>
      <c r="BI132">
        <v>4843.4979999999996</v>
      </c>
      <c r="BJ132">
        <v>4326.6149999999998</v>
      </c>
      <c r="BK132">
        <v>4986.7309999999998</v>
      </c>
      <c r="BL132">
        <v>2217.41</v>
      </c>
      <c r="BM132">
        <v>377.01600000000002</v>
      </c>
      <c r="BN132">
        <v>458.66</v>
      </c>
      <c r="BO132">
        <v>625.50800000000004</v>
      </c>
      <c r="BP132">
        <v>1223.4390000000001</v>
      </c>
      <c r="BQ132">
        <v>4656.4059999999999</v>
      </c>
      <c r="BR132">
        <v>3417.6509999999998</v>
      </c>
      <c r="BS132">
        <v>567.75</v>
      </c>
      <c r="BT132">
        <v>2831.7739999999999</v>
      </c>
      <c r="BU132">
        <v>4573.3059999999996</v>
      </c>
      <c r="BV132">
        <v>5332.1639999999998</v>
      </c>
      <c r="BW132">
        <v>6540.9120000000003</v>
      </c>
      <c r="BX132">
        <v>626.17999999999995</v>
      </c>
      <c r="BY132">
        <v>2244.5149999999999</v>
      </c>
      <c r="BZ132">
        <v>574.40499999999997</v>
      </c>
      <c r="CA132">
        <v>3742.6149999999998</v>
      </c>
      <c r="CB132">
        <v>5915.0379999999996</v>
      </c>
      <c r="CC132">
        <v>3689.7649999999999</v>
      </c>
      <c r="CD132">
        <v>1612.203</v>
      </c>
      <c r="CE132">
        <v>705.86400000000003</v>
      </c>
      <c r="CF132">
        <v>3261.172</v>
      </c>
      <c r="CG132">
        <v>239.345</v>
      </c>
      <c r="CH132">
        <v>133.733</v>
      </c>
      <c r="CI132">
        <v>3221.723</v>
      </c>
      <c r="CJ132">
        <v>3161.9490000000001</v>
      </c>
      <c r="CK132">
        <v>1175.0160000000001</v>
      </c>
      <c r="CL132">
        <v>3796.277</v>
      </c>
      <c r="CM132">
        <v>691.495</v>
      </c>
      <c r="CN132">
        <v>394.23500000000001</v>
      </c>
      <c r="CO132">
        <v>473.93099999999998</v>
      </c>
      <c r="CP132">
        <v>6246.5590000000002</v>
      </c>
      <c r="CQ132">
        <v>784.66800000000001</v>
      </c>
      <c r="CR132">
        <v>4190.5630000000001</v>
      </c>
      <c r="CS132">
        <v>5370.9139999999998</v>
      </c>
      <c r="CT132">
        <v>540.58199999999999</v>
      </c>
      <c r="CU132">
        <v>1913.008</v>
      </c>
      <c r="CV132">
        <v>1288.556</v>
      </c>
      <c r="CW132">
        <v>2734.9059999999999</v>
      </c>
    </row>
    <row r="133" spans="1:101">
      <c r="A133" s="2" t="s">
        <v>42</v>
      </c>
      <c r="B133">
        <v>290.91000000000003</v>
      </c>
      <c r="C133">
        <v>96.921999999999997</v>
      </c>
      <c r="D133">
        <v>9</v>
      </c>
      <c r="E133" t="s">
        <v>185</v>
      </c>
      <c r="F133" s="2">
        <v>-15</v>
      </c>
      <c r="G133" s="2"/>
      <c r="H133" s="2"/>
      <c r="I133" s="2"/>
      <c r="J133" s="2"/>
      <c r="K133" s="2"/>
      <c r="L133" s="2"/>
      <c r="P133">
        <v>2</v>
      </c>
      <c r="Q133" t="s">
        <v>42</v>
      </c>
      <c r="R133">
        <v>9.5709999999999997</v>
      </c>
      <c r="S133">
        <v>1625.8630000000001</v>
      </c>
      <c r="T133">
        <v>499.50599999999997</v>
      </c>
      <c r="U133">
        <v>740.62099999999998</v>
      </c>
      <c r="V133">
        <v>110064.321</v>
      </c>
      <c r="W133">
        <v>105088.641</v>
      </c>
      <c r="X133">
        <v>112866.63499999999</v>
      </c>
      <c r="Y133">
        <v>117021.44899999999</v>
      </c>
      <c r="Z133">
        <v>1607.675</v>
      </c>
      <c r="AA133">
        <v>2897.7649999999999</v>
      </c>
      <c r="AB133">
        <v>2037.1089999999999</v>
      </c>
      <c r="AC133">
        <v>2013.74</v>
      </c>
      <c r="AD133">
        <v>2251.4369999999999</v>
      </c>
      <c r="AE133">
        <v>2950.49</v>
      </c>
      <c r="AF133">
        <v>549.56799999999998</v>
      </c>
      <c r="AG133">
        <v>2023.93</v>
      </c>
      <c r="AH133">
        <v>851.48</v>
      </c>
      <c r="AI133">
        <v>164.09299999999999</v>
      </c>
      <c r="AJ133">
        <v>557.12199999999996</v>
      </c>
      <c r="AK133">
        <v>363.06900000000002</v>
      </c>
      <c r="AL133">
        <v>5599.7709999999997</v>
      </c>
      <c r="AM133">
        <v>1708.2670000000001</v>
      </c>
      <c r="AN133">
        <v>1182.5920000000001</v>
      </c>
      <c r="AO133">
        <v>706.78</v>
      </c>
      <c r="AP133">
        <v>471.16300000000001</v>
      </c>
      <c r="AQ133">
        <v>2827.4459999999999</v>
      </c>
      <c r="AR133">
        <v>284.78300000000002</v>
      </c>
      <c r="AS133">
        <v>3027.328</v>
      </c>
      <c r="AT133">
        <v>3565.3690000000001</v>
      </c>
      <c r="AU133">
        <v>1758.819</v>
      </c>
      <c r="AV133">
        <v>1580.145</v>
      </c>
      <c r="AW133">
        <v>924.71</v>
      </c>
      <c r="AX133">
        <v>1650.8050000000001</v>
      </c>
      <c r="AY133">
        <v>519.33500000000004</v>
      </c>
      <c r="AZ133">
        <v>161.10499999999999</v>
      </c>
      <c r="BA133">
        <v>2093.5810000000001</v>
      </c>
      <c r="BB133">
        <v>3213.9929999999999</v>
      </c>
      <c r="BC133">
        <v>3148.4430000000002</v>
      </c>
      <c r="BD133">
        <v>614.76400000000001</v>
      </c>
      <c r="BE133">
        <v>661.23</v>
      </c>
      <c r="BF133">
        <v>1210.547</v>
      </c>
      <c r="BG133">
        <v>890.57600000000002</v>
      </c>
      <c r="BH133">
        <v>743.26499999999999</v>
      </c>
      <c r="BI133">
        <v>883.16</v>
      </c>
      <c r="BJ133">
        <v>825.35400000000004</v>
      </c>
      <c r="BK133">
        <v>243.04400000000001</v>
      </c>
      <c r="BL133">
        <v>1191.0150000000001</v>
      </c>
      <c r="BM133">
        <v>1844.19</v>
      </c>
      <c r="BN133">
        <v>2383.7139999999999</v>
      </c>
      <c r="BO133">
        <v>2419.6590000000001</v>
      </c>
      <c r="BP133">
        <v>4339.2870000000003</v>
      </c>
      <c r="BQ133">
        <v>252.98599999999999</v>
      </c>
      <c r="BR133">
        <v>2514.444</v>
      </c>
      <c r="BS133">
        <v>2591.9760000000001</v>
      </c>
      <c r="BT133">
        <v>2126.1019999999999</v>
      </c>
      <c r="BU133">
        <v>901</v>
      </c>
      <c r="BV133">
        <v>1224.0930000000001</v>
      </c>
      <c r="BW133">
        <v>140.834</v>
      </c>
      <c r="BX133">
        <v>1222.2619999999999</v>
      </c>
      <c r="BY133">
        <v>937.39400000000001</v>
      </c>
      <c r="BZ133">
        <v>1937.635</v>
      </c>
      <c r="CA133">
        <v>473.35</v>
      </c>
      <c r="CB133">
        <v>523.33699999999999</v>
      </c>
      <c r="CC133">
        <v>40.515000000000001</v>
      </c>
      <c r="CD133">
        <v>3666.7710000000002</v>
      </c>
      <c r="CE133">
        <v>2864.5340000000001</v>
      </c>
      <c r="CF133">
        <v>611.95299999999997</v>
      </c>
      <c r="CG133">
        <v>1971.396</v>
      </c>
      <c r="CH133">
        <v>965.17499999999995</v>
      </c>
      <c r="CI133">
        <v>1888.45</v>
      </c>
      <c r="CJ133">
        <v>737.01099999999997</v>
      </c>
      <c r="CK133">
        <v>1046.615</v>
      </c>
      <c r="CL133">
        <v>619.12099999999998</v>
      </c>
      <c r="CM133">
        <v>1256.7190000000001</v>
      </c>
      <c r="CN133">
        <v>2038.6020000000001</v>
      </c>
      <c r="CO133">
        <v>2286.6990000000001</v>
      </c>
      <c r="CP133">
        <v>244.02</v>
      </c>
      <c r="CQ133">
        <v>2005.998</v>
      </c>
      <c r="CR133">
        <v>174.82900000000001</v>
      </c>
      <c r="CS133">
        <v>1662.22</v>
      </c>
      <c r="CT133">
        <v>1989.364</v>
      </c>
      <c r="CU133">
        <v>1990.366</v>
      </c>
      <c r="CV133">
        <v>2148.509</v>
      </c>
      <c r="CW133">
        <v>1317.0039999999999</v>
      </c>
    </row>
    <row r="134" spans="1:101">
      <c r="A134" s="2" t="s">
        <v>42</v>
      </c>
      <c r="B134">
        <v>291.91000000000003</v>
      </c>
      <c r="C134">
        <v>96.921999999999997</v>
      </c>
      <c r="D134">
        <v>9</v>
      </c>
      <c r="E134" t="s">
        <v>186</v>
      </c>
      <c r="F134" s="2">
        <v>-15</v>
      </c>
      <c r="G134" s="2"/>
      <c r="H134" s="2"/>
      <c r="I134" s="2"/>
      <c r="J134" s="2"/>
      <c r="K134" s="2"/>
      <c r="L134" s="2"/>
      <c r="P134">
        <v>3</v>
      </c>
      <c r="Q134" t="s">
        <v>42</v>
      </c>
      <c r="R134">
        <v>9.5709999999999997</v>
      </c>
      <c r="S134">
        <v>1925.9960000000001</v>
      </c>
      <c r="T134">
        <v>1817.7840000000001</v>
      </c>
      <c r="U134">
        <v>946.9</v>
      </c>
      <c r="V134">
        <v>27639.499</v>
      </c>
      <c r="W134">
        <v>27549.054</v>
      </c>
      <c r="X134">
        <v>36622.822</v>
      </c>
      <c r="Y134">
        <v>27480.716</v>
      </c>
      <c r="Z134">
        <v>34599.08</v>
      </c>
      <c r="AA134">
        <v>36332.330999999998</v>
      </c>
      <c r="AB134">
        <v>36887.360999999997</v>
      </c>
      <c r="AC134">
        <v>35555.856</v>
      </c>
      <c r="AD134">
        <v>68830.448000000004</v>
      </c>
      <c r="AE134">
        <v>59583.906999999999</v>
      </c>
      <c r="AF134">
        <v>46294.493000000002</v>
      </c>
      <c r="AG134">
        <v>552.54200000000003</v>
      </c>
      <c r="AH134">
        <v>199.69499999999999</v>
      </c>
      <c r="AI134">
        <v>292.87099999999998</v>
      </c>
      <c r="AJ134">
        <v>820.649</v>
      </c>
      <c r="AK134">
        <v>372.017</v>
      </c>
      <c r="AL134">
        <v>3358.1590000000001</v>
      </c>
      <c r="AM134">
        <v>145.155</v>
      </c>
      <c r="AN134">
        <v>560.89700000000005</v>
      </c>
      <c r="AO134">
        <v>208.726</v>
      </c>
      <c r="AP134">
        <v>163.21700000000001</v>
      </c>
      <c r="AQ134">
        <v>23498.563999999998</v>
      </c>
      <c r="AR134">
        <v>708.64599999999996</v>
      </c>
      <c r="AS134">
        <v>425.81099999999998</v>
      </c>
      <c r="AT134">
        <v>80752.75</v>
      </c>
      <c r="AU134">
        <v>681.11199999999997</v>
      </c>
      <c r="AV134">
        <v>499.00099999999998</v>
      </c>
      <c r="AW134">
        <v>23267.993999999999</v>
      </c>
      <c r="AX134">
        <v>492.75299999999999</v>
      </c>
      <c r="AY134">
        <v>460.49200000000002</v>
      </c>
      <c r="AZ134">
        <v>540.15700000000004</v>
      </c>
      <c r="BA134">
        <v>106.681</v>
      </c>
      <c r="BB134">
        <v>666.84500000000003</v>
      </c>
      <c r="BC134">
        <v>34051.091999999997</v>
      </c>
      <c r="BD134">
        <v>70.593999999999994</v>
      </c>
      <c r="BE134">
        <v>282.81299999999999</v>
      </c>
      <c r="BF134">
        <v>860.39800000000002</v>
      </c>
      <c r="BG134">
        <v>790.36900000000003</v>
      </c>
      <c r="BH134">
        <v>251.94200000000001</v>
      </c>
      <c r="BI134">
        <v>64.801000000000002</v>
      </c>
      <c r="BJ134">
        <v>494.24299999999999</v>
      </c>
      <c r="BK134">
        <v>425.56700000000001</v>
      </c>
      <c r="BL134">
        <v>144.577</v>
      </c>
      <c r="BM134">
        <v>545.42600000000004</v>
      </c>
      <c r="BN134">
        <v>603.04600000000005</v>
      </c>
      <c r="BO134">
        <v>74220.387000000002</v>
      </c>
      <c r="BP134">
        <v>70215.733999999997</v>
      </c>
      <c r="BQ134">
        <v>166.625</v>
      </c>
      <c r="BR134">
        <v>1068.462</v>
      </c>
      <c r="BS134">
        <v>597.35900000000004</v>
      </c>
      <c r="BT134">
        <v>635.86699999999996</v>
      </c>
      <c r="BU134">
        <v>432.49700000000001</v>
      </c>
      <c r="BV134">
        <v>707.91300000000001</v>
      </c>
      <c r="BW134">
        <v>448.625</v>
      </c>
      <c r="BX134">
        <v>19687.107</v>
      </c>
      <c r="BY134">
        <v>277.959</v>
      </c>
      <c r="BZ134">
        <v>531.85400000000004</v>
      </c>
      <c r="CA134">
        <v>574.74400000000003</v>
      </c>
      <c r="CB134">
        <v>878.56600000000003</v>
      </c>
      <c r="CC134">
        <v>325.21300000000002</v>
      </c>
      <c r="CD134">
        <v>68228.733999999997</v>
      </c>
      <c r="CE134">
        <v>68589.225999999995</v>
      </c>
      <c r="CF134">
        <v>208.137</v>
      </c>
      <c r="CG134">
        <v>1049.818</v>
      </c>
      <c r="CH134">
        <v>34794.593999999997</v>
      </c>
      <c r="CI134">
        <v>535.78700000000003</v>
      </c>
      <c r="CJ134">
        <v>100.547</v>
      </c>
      <c r="CK134">
        <v>141.28800000000001</v>
      </c>
      <c r="CL134">
        <v>476.34800000000001</v>
      </c>
      <c r="CM134">
        <v>24918.058000000001</v>
      </c>
      <c r="CN134">
        <v>39073.192999999999</v>
      </c>
      <c r="CO134">
        <v>33464.821000000004</v>
      </c>
      <c r="CP134">
        <v>977.87699999999995</v>
      </c>
      <c r="CQ134">
        <v>73578.02</v>
      </c>
      <c r="CR134">
        <v>488.52600000000001</v>
      </c>
      <c r="CS134">
        <v>548.53800000000001</v>
      </c>
      <c r="CT134">
        <v>30887.236000000001</v>
      </c>
      <c r="CU134">
        <v>1047.491</v>
      </c>
      <c r="CV134">
        <v>516.18100000000004</v>
      </c>
      <c r="CW134">
        <v>455.69900000000001</v>
      </c>
    </row>
    <row r="135" spans="1:101">
      <c r="A135" s="2" t="s">
        <v>42</v>
      </c>
      <c r="B135">
        <v>292.91000000000003</v>
      </c>
      <c r="C135">
        <v>96.921999999999997</v>
      </c>
      <c r="D135">
        <v>9</v>
      </c>
      <c r="E135" t="s">
        <v>187</v>
      </c>
      <c r="F135" s="2">
        <v>-15</v>
      </c>
      <c r="G135" s="2"/>
      <c r="H135" s="2"/>
      <c r="I135" s="2"/>
      <c r="J135" s="2"/>
      <c r="K135" s="2"/>
      <c r="L135" s="2"/>
      <c r="P135">
        <v>4</v>
      </c>
      <c r="Q135" t="s">
        <v>42</v>
      </c>
      <c r="R135">
        <v>9.5709999999999997</v>
      </c>
      <c r="S135">
        <v>182.42500000000001</v>
      </c>
      <c r="T135">
        <v>5.1260000000000003</v>
      </c>
      <c r="U135">
        <v>184.14099999999999</v>
      </c>
      <c r="V135">
        <v>57973.072</v>
      </c>
      <c r="W135">
        <v>58061.999000000003</v>
      </c>
      <c r="X135">
        <v>62202.508999999998</v>
      </c>
      <c r="Y135">
        <v>60736.091</v>
      </c>
      <c r="Z135">
        <v>19279.866000000002</v>
      </c>
      <c r="AA135">
        <v>21377.641</v>
      </c>
      <c r="AB135">
        <v>18974.848000000002</v>
      </c>
      <c r="AC135">
        <v>18970.313999999998</v>
      </c>
      <c r="AD135">
        <v>5262.0029999999997</v>
      </c>
      <c r="AE135">
        <v>3533.6860000000001</v>
      </c>
      <c r="AF135">
        <v>263.27100000000002</v>
      </c>
      <c r="AG135">
        <v>315.86700000000002</v>
      </c>
      <c r="AH135">
        <v>83.537999999999997</v>
      </c>
      <c r="AI135">
        <v>234.36600000000001</v>
      </c>
      <c r="AJ135">
        <v>226.06700000000001</v>
      </c>
      <c r="AK135">
        <v>250.34299999999999</v>
      </c>
      <c r="AL135">
        <v>1709.08</v>
      </c>
      <c r="AM135">
        <v>430.78100000000001</v>
      </c>
      <c r="AN135">
        <v>274.12900000000002</v>
      </c>
      <c r="AO135">
        <v>118.379</v>
      </c>
      <c r="AP135">
        <v>200.94499999999999</v>
      </c>
      <c r="AQ135">
        <v>3187.672</v>
      </c>
      <c r="AR135">
        <v>195.50299999999999</v>
      </c>
      <c r="AS135">
        <v>262.59899999999999</v>
      </c>
      <c r="AT135">
        <v>4118.6239999999998</v>
      </c>
      <c r="AU135">
        <v>216.40600000000001</v>
      </c>
      <c r="AV135">
        <v>689.60599999999999</v>
      </c>
      <c r="AW135">
        <v>774.471</v>
      </c>
      <c r="AX135">
        <v>130.88499999999999</v>
      </c>
      <c r="AY135">
        <v>427.59199999999998</v>
      </c>
      <c r="AZ135">
        <v>380.54399999999998</v>
      </c>
      <c r="BA135">
        <v>447.399</v>
      </c>
      <c r="BB135">
        <v>51.320999999999998</v>
      </c>
      <c r="BC135">
        <v>4071.1390000000001</v>
      </c>
      <c r="BD135">
        <v>478.76</v>
      </c>
      <c r="BE135">
        <v>627.43899999999996</v>
      </c>
      <c r="BF135">
        <v>454.83699999999999</v>
      </c>
      <c r="BG135">
        <v>374.84800000000001</v>
      </c>
      <c r="BH135">
        <v>273.76900000000001</v>
      </c>
      <c r="BI135">
        <v>466.06200000000001</v>
      </c>
      <c r="BJ135">
        <v>30.207999999999998</v>
      </c>
      <c r="BK135">
        <v>241.85900000000001</v>
      </c>
      <c r="BL135">
        <v>510.78300000000002</v>
      </c>
      <c r="BM135">
        <v>94.265000000000001</v>
      </c>
      <c r="BN135">
        <v>613.01400000000001</v>
      </c>
      <c r="BO135">
        <v>3021.482</v>
      </c>
      <c r="BP135">
        <v>4947.0959999999995</v>
      </c>
      <c r="BQ135">
        <v>378.67</v>
      </c>
      <c r="BR135">
        <v>47.942999999999998</v>
      </c>
      <c r="BS135">
        <v>91.213999999999999</v>
      </c>
      <c r="BT135">
        <v>166.48599999999999</v>
      </c>
      <c r="BU135">
        <v>763.04600000000005</v>
      </c>
      <c r="BV135">
        <v>332.21699999999998</v>
      </c>
      <c r="BW135">
        <v>323.84699999999998</v>
      </c>
      <c r="BX135">
        <v>2674.4380000000001</v>
      </c>
      <c r="BY135">
        <v>296.94499999999999</v>
      </c>
      <c r="BZ135">
        <v>659.18299999999999</v>
      </c>
      <c r="CA135">
        <v>565.32299999999998</v>
      </c>
      <c r="CB135">
        <v>483.137</v>
      </c>
      <c r="CC135">
        <v>599.48400000000004</v>
      </c>
      <c r="CD135">
        <v>3793.558</v>
      </c>
      <c r="CE135">
        <v>6044.3410000000003</v>
      </c>
      <c r="CF135">
        <v>441.87799999999999</v>
      </c>
      <c r="CG135">
        <v>687.56100000000004</v>
      </c>
      <c r="CH135">
        <v>3571.643</v>
      </c>
      <c r="CI135">
        <v>549.11099999999999</v>
      </c>
      <c r="CJ135">
        <v>335.267</v>
      </c>
      <c r="CK135">
        <v>439.79</v>
      </c>
      <c r="CL135">
        <v>226.809</v>
      </c>
      <c r="CM135">
        <v>3202.7179999999998</v>
      </c>
      <c r="CN135">
        <v>3323.8290000000002</v>
      </c>
      <c r="CO135">
        <v>1710.0650000000001</v>
      </c>
      <c r="CP135">
        <v>290.97699999999998</v>
      </c>
      <c r="CQ135">
        <v>5210.4960000000001</v>
      </c>
      <c r="CR135">
        <v>329.25</v>
      </c>
      <c r="CS135">
        <v>478.43099999999998</v>
      </c>
      <c r="CT135">
        <v>3293.4789999999998</v>
      </c>
      <c r="CU135">
        <v>630.79499999999996</v>
      </c>
      <c r="CV135">
        <v>579.779</v>
      </c>
      <c r="CW135">
        <v>309.89</v>
      </c>
    </row>
    <row r="136" spans="1:101">
      <c r="A136" s="2" t="s">
        <v>42</v>
      </c>
      <c r="B136">
        <v>293.91000000000003</v>
      </c>
      <c r="C136">
        <v>96.921999999999997</v>
      </c>
      <c r="D136">
        <v>9</v>
      </c>
      <c r="E136" t="s">
        <v>188</v>
      </c>
      <c r="F136" s="2">
        <v>-15</v>
      </c>
      <c r="G136" s="2"/>
      <c r="H136" s="2"/>
      <c r="I136" s="2"/>
      <c r="J136" s="2"/>
      <c r="K136" s="2"/>
      <c r="L136" s="2"/>
      <c r="P136">
        <v>5</v>
      </c>
      <c r="Q136" t="s">
        <v>42</v>
      </c>
      <c r="R136">
        <v>9.5709999999999997</v>
      </c>
      <c r="S136">
        <v>2386.2829999999999</v>
      </c>
      <c r="T136">
        <v>2911.8539999999998</v>
      </c>
      <c r="U136">
        <v>1630.424</v>
      </c>
      <c r="V136">
        <v>37828.173999999999</v>
      </c>
      <c r="W136">
        <v>34240.313999999998</v>
      </c>
      <c r="X136">
        <v>33108.913</v>
      </c>
      <c r="Y136">
        <v>41148.523999999998</v>
      </c>
      <c r="Z136">
        <v>10297.611999999999</v>
      </c>
      <c r="AA136">
        <v>9549.2099999999991</v>
      </c>
      <c r="AB136">
        <v>8345.3520000000008</v>
      </c>
      <c r="AC136">
        <v>9178.8189999999995</v>
      </c>
      <c r="AD136">
        <v>23237.694</v>
      </c>
      <c r="AE136">
        <v>17826.358</v>
      </c>
      <c r="AF136">
        <v>15193.620999999999</v>
      </c>
      <c r="AG136">
        <v>3339.2269999999999</v>
      </c>
      <c r="AH136">
        <v>2119.3620000000001</v>
      </c>
      <c r="AI136">
        <v>1734.626</v>
      </c>
      <c r="AJ136">
        <v>1057.941</v>
      </c>
      <c r="AK136">
        <v>1139.48</v>
      </c>
      <c r="AL136">
        <v>3119.93</v>
      </c>
      <c r="AM136">
        <v>717.577</v>
      </c>
      <c r="AN136">
        <v>1301.097</v>
      </c>
      <c r="AO136">
        <v>626.22900000000004</v>
      </c>
      <c r="AP136">
        <v>1613.39</v>
      </c>
      <c r="AQ136">
        <v>10881.459000000001</v>
      </c>
      <c r="AR136">
        <v>1390.624</v>
      </c>
      <c r="AS136">
        <v>1720.962</v>
      </c>
      <c r="AT136">
        <v>27522.242999999999</v>
      </c>
      <c r="AU136">
        <v>2389.703</v>
      </c>
      <c r="AV136">
        <v>2288.4679999999998</v>
      </c>
      <c r="AW136">
        <v>8780.0879999999997</v>
      </c>
      <c r="AX136">
        <v>659.05600000000004</v>
      </c>
      <c r="AY136">
        <v>1283.357</v>
      </c>
      <c r="AZ136">
        <v>1329.481</v>
      </c>
      <c r="BA136">
        <v>3248.7130000000002</v>
      </c>
      <c r="BB136">
        <v>3348.7750000000001</v>
      </c>
      <c r="BC136">
        <v>14215.285</v>
      </c>
      <c r="BD136">
        <v>1153.7619999999999</v>
      </c>
      <c r="BE136">
        <v>1495.075</v>
      </c>
      <c r="BF136">
        <v>1987.0740000000001</v>
      </c>
      <c r="BG136">
        <v>1755.0119999999999</v>
      </c>
      <c r="BH136">
        <v>1029.3610000000001</v>
      </c>
      <c r="BI136">
        <v>1563.7739999999999</v>
      </c>
      <c r="BJ136">
        <v>2112.9810000000002</v>
      </c>
      <c r="BK136">
        <v>1641.78</v>
      </c>
      <c r="BL136">
        <v>3070.1329999999998</v>
      </c>
      <c r="BM136">
        <v>2875.4589999999998</v>
      </c>
      <c r="BN136">
        <v>3604.0219999999999</v>
      </c>
      <c r="BO136">
        <v>22949.327000000001</v>
      </c>
      <c r="BP136">
        <v>22275.238000000001</v>
      </c>
      <c r="BQ136">
        <v>1727.6990000000001</v>
      </c>
      <c r="BR136">
        <v>2440.3049999999998</v>
      </c>
      <c r="BS136">
        <v>1713.338</v>
      </c>
      <c r="BT136">
        <v>1085.6369999999999</v>
      </c>
      <c r="BU136">
        <v>969.14300000000003</v>
      </c>
      <c r="BV136">
        <v>1012.745</v>
      </c>
      <c r="BW136">
        <v>1083.1400000000001</v>
      </c>
      <c r="BX136">
        <v>13082.983</v>
      </c>
      <c r="BY136">
        <v>1246.4949999999999</v>
      </c>
      <c r="BZ136">
        <v>2466.0569999999998</v>
      </c>
      <c r="CA136">
        <v>3164.4369999999999</v>
      </c>
      <c r="CB136">
        <v>2174.4079999999999</v>
      </c>
      <c r="CC136">
        <v>945.15800000000002</v>
      </c>
      <c r="CD136">
        <v>23006.785</v>
      </c>
      <c r="CE136">
        <v>18932.698</v>
      </c>
      <c r="CF136">
        <v>1502.9739999999999</v>
      </c>
      <c r="CG136">
        <v>3240.732</v>
      </c>
      <c r="CH136">
        <v>12476.672</v>
      </c>
      <c r="CI136">
        <v>920.79600000000005</v>
      </c>
      <c r="CJ136">
        <v>1868.63</v>
      </c>
      <c r="CK136">
        <v>1492.261</v>
      </c>
      <c r="CL136">
        <v>699.46799999999996</v>
      </c>
      <c r="CM136">
        <v>7360.2449999999999</v>
      </c>
      <c r="CN136">
        <v>13659.503000000001</v>
      </c>
      <c r="CO136">
        <v>13434.308000000001</v>
      </c>
      <c r="CP136">
        <v>2258.7190000000001</v>
      </c>
      <c r="CQ136">
        <v>22062.675999999999</v>
      </c>
      <c r="CR136">
        <v>705.77099999999996</v>
      </c>
      <c r="CS136">
        <v>962.87599999999998</v>
      </c>
      <c r="CT136">
        <v>12043.069</v>
      </c>
      <c r="CU136">
        <v>3909.4340000000002</v>
      </c>
      <c r="CV136">
        <v>2463.0749999999998</v>
      </c>
      <c r="CW136">
        <v>2353.681</v>
      </c>
    </row>
    <row r="137" spans="1:101">
      <c r="A137" s="2" t="s">
        <v>42</v>
      </c>
      <c r="B137">
        <v>294.91000000000003</v>
      </c>
      <c r="C137">
        <v>96.921999999999997</v>
      </c>
      <c r="D137">
        <v>9</v>
      </c>
      <c r="E137" t="s">
        <v>189</v>
      </c>
      <c r="F137" s="2">
        <v>-15</v>
      </c>
      <c r="G137" s="2"/>
      <c r="H137" s="2"/>
      <c r="I137" s="2"/>
      <c r="J137" s="2"/>
      <c r="K137" s="2"/>
      <c r="L137" s="2"/>
      <c r="P137">
        <v>6</v>
      </c>
      <c r="Q137" t="s">
        <v>42</v>
      </c>
      <c r="R137">
        <v>9.5709999999999997</v>
      </c>
      <c r="S137">
        <v>522.99</v>
      </c>
      <c r="T137">
        <v>111.256</v>
      </c>
      <c r="U137">
        <v>635.18499999999995</v>
      </c>
      <c r="V137">
        <v>436495.99900000001</v>
      </c>
      <c r="W137">
        <v>388158.00599999999</v>
      </c>
      <c r="X137">
        <v>480451.299</v>
      </c>
      <c r="Y137">
        <v>486389.43199999997</v>
      </c>
      <c r="Z137">
        <v>1030.086</v>
      </c>
      <c r="AA137">
        <v>2586.4929999999999</v>
      </c>
      <c r="AB137">
        <v>2210.2829999999999</v>
      </c>
      <c r="AC137">
        <v>3634.5839999999998</v>
      </c>
      <c r="AD137">
        <v>11489.994000000001</v>
      </c>
      <c r="AE137">
        <v>11677.857</v>
      </c>
      <c r="AF137">
        <v>11802.574000000001</v>
      </c>
      <c r="AG137">
        <v>219.13499999999999</v>
      </c>
      <c r="AH137">
        <v>1932.7719999999999</v>
      </c>
      <c r="AI137">
        <v>1906.16</v>
      </c>
      <c r="AJ137">
        <v>3638.1729999999998</v>
      </c>
      <c r="AK137">
        <v>7419.3280000000004</v>
      </c>
      <c r="AL137">
        <v>4677.2730000000001</v>
      </c>
      <c r="AM137">
        <v>4651.8320000000003</v>
      </c>
      <c r="AN137">
        <v>5657.7049999999999</v>
      </c>
      <c r="AO137">
        <v>7350.9279999999999</v>
      </c>
      <c r="AP137">
        <v>10043.781000000001</v>
      </c>
      <c r="AQ137">
        <v>6459.5950000000003</v>
      </c>
      <c r="AR137">
        <v>2217.6350000000002</v>
      </c>
      <c r="AS137">
        <v>7474.72</v>
      </c>
      <c r="AT137">
        <v>12166.902</v>
      </c>
      <c r="AU137">
        <v>2433.6410000000001</v>
      </c>
      <c r="AV137">
        <v>1409.4829999999999</v>
      </c>
      <c r="AW137">
        <v>5053.7139999999999</v>
      </c>
      <c r="AX137">
        <v>4201.4489999999996</v>
      </c>
      <c r="AY137">
        <v>5693.3829999999998</v>
      </c>
      <c r="AZ137">
        <v>5853.3869999999997</v>
      </c>
      <c r="BA137">
        <v>862.07399999999996</v>
      </c>
      <c r="BB137">
        <v>997.56500000000005</v>
      </c>
      <c r="BC137">
        <v>6963.3819999999996</v>
      </c>
      <c r="BD137">
        <v>6554.8720000000003</v>
      </c>
      <c r="BE137">
        <v>4076.826</v>
      </c>
      <c r="BF137">
        <v>1285.3620000000001</v>
      </c>
      <c r="BG137">
        <v>1497.491</v>
      </c>
      <c r="BH137">
        <v>2382.0419999999999</v>
      </c>
      <c r="BI137">
        <v>7400.826</v>
      </c>
      <c r="BJ137">
        <v>6447.0749999999998</v>
      </c>
      <c r="BK137">
        <v>7223.6019999999999</v>
      </c>
      <c r="BL137">
        <v>611.61500000000001</v>
      </c>
      <c r="BM137">
        <v>622.35699999999997</v>
      </c>
      <c r="BN137">
        <v>392.38600000000002</v>
      </c>
      <c r="BO137">
        <v>9448.6610000000001</v>
      </c>
      <c r="BP137">
        <v>12557.119000000001</v>
      </c>
      <c r="BQ137">
        <v>4760.6350000000002</v>
      </c>
      <c r="BR137">
        <v>850.64400000000001</v>
      </c>
      <c r="BS137">
        <v>1504.2059999999999</v>
      </c>
      <c r="BT137">
        <v>2660.7489999999998</v>
      </c>
      <c r="BU137">
        <v>4700.2219999999998</v>
      </c>
      <c r="BV137">
        <v>3721.3820000000001</v>
      </c>
      <c r="BW137">
        <v>10599.058999999999</v>
      </c>
      <c r="BX137">
        <v>6490.5209999999997</v>
      </c>
      <c r="BY137">
        <v>3045.5320000000002</v>
      </c>
      <c r="BZ137">
        <v>4107.5039999999999</v>
      </c>
      <c r="CA137">
        <v>5371.6509999999998</v>
      </c>
      <c r="CB137">
        <v>4599.2039999999997</v>
      </c>
      <c r="CC137">
        <v>2458.326</v>
      </c>
      <c r="CD137">
        <v>11286.508</v>
      </c>
      <c r="CE137">
        <v>13573.108</v>
      </c>
      <c r="CF137">
        <v>3044.7060000000001</v>
      </c>
      <c r="CG137">
        <v>427.42599999999999</v>
      </c>
      <c r="CH137">
        <v>4823.2939999999999</v>
      </c>
      <c r="CI137">
        <v>3042.6170000000002</v>
      </c>
      <c r="CJ137">
        <v>2368.4879999999998</v>
      </c>
      <c r="CK137">
        <v>2851.1709999999998</v>
      </c>
      <c r="CL137">
        <v>7046.4840000000004</v>
      </c>
      <c r="CM137">
        <v>8618.1299999999992</v>
      </c>
      <c r="CN137">
        <v>8801.0249999999996</v>
      </c>
      <c r="CO137">
        <v>5651.4290000000001</v>
      </c>
      <c r="CP137">
        <v>2935.556</v>
      </c>
      <c r="CQ137">
        <v>13665.654</v>
      </c>
      <c r="CR137">
        <v>6276.3879999999999</v>
      </c>
      <c r="CS137">
        <v>6469.1679999999997</v>
      </c>
      <c r="CT137">
        <v>7079.893</v>
      </c>
      <c r="CU137">
        <v>2347.79</v>
      </c>
      <c r="CV137">
        <v>2324.6260000000002</v>
      </c>
      <c r="CW137">
        <v>1712.971</v>
      </c>
    </row>
    <row r="138" spans="1:101">
      <c r="A138" s="2" t="s">
        <v>42</v>
      </c>
      <c r="B138">
        <v>295.91000000000003</v>
      </c>
      <c r="C138">
        <v>96.921999999999997</v>
      </c>
      <c r="D138">
        <v>9</v>
      </c>
      <c r="E138" t="s">
        <v>190</v>
      </c>
      <c r="F138" s="2">
        <v>-15</v>
      </c>
      <c r="G138" s="2"/>
      <c r="H138" s="2"/>
      <c r="I138" s="2"/>
      <c r="J138" s="2"/>
      <c r="K138" s="2"/>
      <c r="L138" s="2"/>
      <c r="P138">
        <v>7</v>
      </c>
      <c r="Q138" t="s">
        <v>42</v>
      </c>
      <c r="R138">
        <v>9.5709999999999997</v>
      </c>
      <c r="S138">
        <v>1521.0450000000001</v>
      </c>
      <c r="T138">
        <v>1491.971</v>
      </c>
      <c r="U138">
        <v>662.81500000000005</v>
      </c>
      <c r="V138">
        <v>33162.855000000003</v>
      </c>
      <c r="W138">
        <v>36250.337</v>
      </c>
      <c r="X138">
        <v>39642.678999999996</v>
      </c>
      <c r="Y138">
        <v>43716.815999999999</v>
      </c>
      <c r="Z138">
        <v>16006.11</v>
      </c>
      <c r="AA138">
        <v>11472.898999999999</v>
      </c>
      <c r="AB138">
        <v>9895.3680000000004</v>
      </c>
      <c r="AC138">
        <v>9719.1180000000004</v>
      </c>
      <c r="AD138">
        <v>78404.945000000007</v>
      </c>
      <c r="AE138">
        <v>83222.899000000005</v>
      </c>
      <c r="AF138">
        <v>89988.604000000007</v>
      </c>
      <c r="AG138">
        <v>66.061999999999998</v>
      </c>
      <c r="AH138">
        <v>430.56099999999998</v>
      </c>
      <c r="AI138">
        <v>81.950999999999993</v>
      </c>
      <c r="AJ138">
        <v>66.97</v>
      </c>
      <c r="AK138">
        <v>1463.1210000000001</v>
      </c>
      <c r="AL138">
        <v>4170.5659999999998</v>
      </c>
      <c r="AM138">
        <v>407.52199999999999</v>
      </c>
      <c r="AN138">
        <v>1108.52</v>
      </c>
      <c r="AO138">
        <v>403.28800000000001</v>
      </c>
      <c r="AP138">
        <v>0</v>
      </c>
      <c r="AQ138">
        <v>55725.972999999998</v>
      </c>
      <c r="AR138">
        <v>166.386</v>
      </c>
      <c r="AS138">
        <v>208.45099999999999</v>
      </c>
      <c r="AT138">
        <v>93208.828999999998</v>
      </c>
      <c r="AU138">
        <v>175.29599999999999</v>
      </c>
      <c r="AV138">
        <v>1305.4839999999999</v>
      </c>
      <c r="AW138">
        <v>29223.378000000001</v>
      </c>
      <c r="AX138">
        <v>279.34500000000003</v>
      </c>
      <c r="AY138">
        <v>200.846</v>
      </c>
      <c r="AZ138">
        <v>723.01099999999997</v>
      </c>
      <c r="BA138">
        <v>871.12900000000002</v>
      </c>
      <c r="BB138">
        <v>424.26900000000001</v>
      </c>
      <c r="BC138">
        <v>58912.082000000002</v>
      </c>
      <c r="BD138">
        <v>171.982</v>
      </c>
      <c r="BE138">
        <v>235.87700000000001</v>
      </c>
      <c r="BF138">
        <v>404.28399999999999</v>
      </c>
      <c r="BG138">
        <v>422.79300000000001</v>
      </c>
      <c r="BH138">
        <v>313.99400000000003</v>
      </c>
      <c r="BI138">
        <v>598.14300000000003</v>
      </c>
      <c r="BJ138">
        <v>311.10300000000001</v>
      </c>
      <c r="BK138">
        <v>0</v>
      </c>
      <c r="BL138">
        <v>761.36500000000001</v>
      </c>
      <c r="BM138">
        <v>431.86900000000003</v>
      </c>
      <c r="BN138">
        <v>236.64</v>
      </c>
      <c r="BO138">
        <v>84092.918999999994</v>
      </c>
      <c r="BP138">
        <v>92403.600999999995</v>
      </c>
      <c r="BQ138">
        <v>286.964</v>
      </c>
      <c r="BR138">
        <v>0</v>
      </c>
      <c r="BS138">
        <v>1497.5909999999999</v>
      </c>
      <c r="BT138">
        <v>381.96800000000002</v>
      </c>
      <c r="BU138">
        <v>223.00200000000001</v>
      </c>
      <c r="BV138">
        <v>782.43499999999995</v>
      </c>
      <c r="BW138">
        <v>181.75399999999999</v>
      </c>
      <c r="BX138">
        <v>54142.267999999996</v>
      </c>
      <c r="BY138">
        <v>84.093999999999994</v>
      </c>
      <c r="BZ138">
        <v>1103.3420000000001</v>
      </c>
      <c r="CA138">
        <v>1192.9349999999999</v>
      </c>
      <c r="CB138">
        <v>514.99400000000003</v>
      </c>
      <c r="CC138">
        <v>100.464</v>
      </c>
      <c r="CD138">
        <v>93036.937000000005</v>
      </c>
      <c r="CE138">
        <v>110601.71799999999</v>
      </c>
      <c r="CF138">
        <v>24.11</v>
      </c>
      <c r="CG138">
        <v>1425.2139999999999</v>
      </c>
      <c r="CH138">
        <v>35457.834999999999</v>
      </c>
      <c r="CI138">
        <v>813.04700000000003</v>
      </c>
      <c r="CJ138">
        <v>278.83999999999997</v>
      </c>
      <c r="CK138">
        <v>185.52500000000001</v>
      </c>
      <c r="CL138">
        <v>568.36500000000001</v>
      </c>
      <c r="CM138">
        <v>51521.023000000001</v>
      </c>
      <c r="CN138">
        <v>61645.336000000003</v>
      </c>
      <c r="CO138">
        <v>44635.788</v>
      </c>
      <c r="CP138">
        <v>337.13200000000001</v>
      </c>
      <c r="CQ138">
        <v>116452.152</v>
      </c>
      <c r="CR138">
        <v>125.322</v>
      </c>
      <c r="CS138">
        <v>398.29700000000003</v>
      </c>
      <c r="CT138">
        <v>55308.81</v>
      </c>
      <c r="CU138">
        <v>582.09799999999996</v>
      </c>
      <c r="CV138">
        <v>166.762</v>
      </c>
      <c r="CW138">
        <v>152.01400000000001</v>
      </c>
    </row>
    <row r="139" spans="1:101">
      <c r="A139" s="2" t="s">
        <v>37</v>
      </c>
      <c r="B139" s="2">
        <v>865.95299999999997</v>
      </c>
      <c r="C139" s="2">
        <v>765.1</v>
      </c>
      <c r="D139" s="2">
        <v>17.7</v>
      </c>
      <c r="E139" s="2" t="s">
        <v>140</v>
      </c>
      <c r="F139" s="2">
        <v>-30</v>
      </c>
      <c r="G139" s="2">
        <v>-18</v>
      </c>
      <c r="H139" s="2">
        <v>-9</v>
      </c>
      <c r="I139" s="2">
        <v>-1</v>
      </c>
      <c r="J139" s="2">
        <v>17.7</v>
      </c>
      <c r="K139" s="2">
        <v>0</v>
      </c>
      <c r="L139" s="2">
        <v>0</v>
      </c>
      <c r="P139">
        <v>0</v>
      </c>
      <c r="Q139" t="s">
        <v>37</v>
      </c>
      <c r="R139">
        <v>17.5</v>
      </c>
      <c r="S139">
        <v>118.246</v>
      </c>
      <c r="T139">
        <v>47.771000000000001</v>
      </c>
      <c r="U139">
        <v>93.915999999999997</v>
      </c>
      <c r="V139">
        <v>88.028999999999996</v>
      </c>
      <c r="W139">
        <v>112.511</v>
      </c>
      <c r="X139">
        <v>94.683999999999997</v>
      </c>
      <c r="Y139">
        <v>115.35599999999999</v>
      </c>
      <c r="Z139">
        <v>199.90600000000001</v>
      </c>
      <c r="AA139">
        <v>56.503</v>
      </c>
      <c r="AB139">
        <v>55.85</v>
      </c>
      <c r="AC139">
        <v>109.605</v>
      </c>
      <c r="AD139">
        <v>2163.587</v>
      </c>
      <c r="AE139">
        <v>1821.83</v>
      </c>
      <c r="AF139">
        <v>1161.934</v>
      </c>
      <c r="AG139">
        <v>600.42700000000002</v>
      </c>
      <c r="AH139">
        <v>576.71</v>
      </c>
      <c r="AI139">
        <v>172.67500000000001</v>
      </c>
      <c r="AJ139">
        <v>266.45400000000001</v>
      </c>
      <c r="AK139">
        <v>110.324</v>
      </c>
      <c r="AL139">
        <v>45.838999999999999</v>
      </c>
      <c r="AM139">
        <v>57.695999999999998</v>
      </c>
      <c r="AN139">
        <v>105.419</v>
      </c>
      <c r="AO139">
        <v>87.244</v>
      </c>
      <c r="AP139">
        <v>83.635999999999996</v>
      </c>
      <c r="AQ139">
        <v>142.81299999999999</v>
      </c>
      <c r="AR139">
        <v>16.603000000000002</v>
      </c>
      <c r="AS139">
        <v>60.087000000000003</v>
      </c>
      <c r="AT139">
        <v>106.285</v>
      </c>
      <c r="AU139">
        <v>117.85599999999999</v>
      </c>
      <c r="AV139">
        <v>157.55500000000001</v>
      </c>
      <c r="AW139">
        <v>143.876</v>
      </c>
      <c r="AX139">
        <v>100.694</v>
      </c>
      <c r="AY139">
        <v>130.85499999999999</v>
      </c>
      <c r="AZ139">
        <v>24.622</v>
      </c>
      <c r="BA139">
        <v>192.27600000000001</v>
      </c>
      <c r="BB139">
        <v>796.70600000000002</v>
      </c>
      <c r="BC139">
        <v>937.8</v>
      </c>
      <c r="BD139">
        <v>942.26300000000003</v>
      </c>
      <c r="BE139">
        <v>626.50800000000004</v>
      </c>
      <c r="BF139">
        <v>538.94200000000001</v>
      </c>
      <c r="BG139">
        <v>470.61599999999999</v>
      </c>
      <c r="BH139">
        <v>331.03</v>
      </c>
      <c r="BI139">
        <v>212.25399999999999</v>
      </c>
      <c r="BJ139">
        <v>158.83799999999999</v>
      </c>
      <c r="BK139">
        <v>113.18300000000001</v>
      </c>
      <c r="BL139">
        <v>94.92</v>
      </c>
      <c r="BM139">
        <v>88.632000000000005</v>
      </c>
      <c r="BN139">
        <v>111.10899999999999</v>
      </c>
      <c r="BO139">
        <v>70.975999999999999</v>
      </c>
      <c r="BP139">
        <v>121.411</v>
      </c>
      <c r="BQ139">
        <v>40.020000000000003</v>
      </c>
      <c r="BR139">
        <v>69.751999999999995</v>
      </c>
      <c r="BS139">
        <v>118.407</v>
      </c>
      <c r="BT139">
        <v>61.418999999999997</v>
      </c>
      <c r="BU139">
        <v>69.204999999999998</v>
      </c>
      <c r="BV139">
        <v>150.66300000000001</v>
      </c>
      <c r="BW139">
        <v>95.911000000000001</v>
      </c>
      <c r="BX139">
        <v>132.35499999999999</v>
      </c>
      <c r="BY139">
        <v>94.456000000000003</v>
      </c>
      <c r="BZ139">
        <v>77.619</v>
      </c>
      <c r="CA139">
        <v>99.337999999999994</v>
      </c>
      <c r="CB139">
        <v>44.118000000000002</v>
      </c>
      <c r="CC139">
        <v>131.93799999999999</v>
      </c>
      <c r="CD139">
        <v>159.185</v>
      </c>
      <c r="CE139">
        <v>188.72200000000001</v>
      </c>
      <c r="CF139">
        <v>666.60400000000004</v>
      </c>
      <c r="CG139">
        <v>637.846</v>
      </c>
      <c r="CH139">
        <v>516.63099999999997</v>
      </c>
      <c r="CI139">
        <v>916.15300000000002</v>
      </c>
      <c r="CJ139">
        <v>547.91999999999996</v>
      </c>
      <c r="CK139">
        <v>480.35599999999999</v>
      </c>
      <c r="CL139">
        <v>314.74400000000003</v>
      </c>
      <c r="CM139">
        <v>121.973</v>
      </c>
      <c r="CN139">
        <v>144.88399999999999</v>
      </c>
      <c r="CO139">
        <v>255.334</v>
      </c>
      <c r="CP139">
        <v>173.108</v>
      </c>
      <c r="CQ139">
        <v>89.313000000000002</v>
      </c>
      <c r="CR139">
        <v>120.42700000000001</v>
      </c>
      <c r="CS139">
        <v>77.213999999999999</v>
      </c>
      <c r="CT139">
        <v>60.475999999999999</v>
      </c>
      <c r="CU139">
        <v>128.12700000000001</v>
      </c>
      <c r="CV139">
        <v>181.67099999999999</v>
      </c>
      <c r="CW139">
        <v>69.765000000000001</v>
      </c>
    </row>
    <row r="140" spans="1:101">
      <c r="A140" s="2" t="s">
        <v>37</v>
      </c>
      <c r="B140" s="2">
        <v>866.95299999999997</v>
      </c>
      <c r="C140" s="2">
        <v>765.1</v>
      </c>
      <c r="D140" s="2">
        <v>17.7</v>
      </c>
      <c r="E140" s="2" t="s">
        <v>141</v>
      </c>
      <c r="F140" s="2">
        <v>-30</v>
      </c>
      <c r="G140" s="2">
        <v>-18</v>
      </c>
      <c r="H140" s="2">
        <v>-9</v>
      </c>
      <c r="I140" s="2">
        <v>-1</v>
      </c>
      <c r="J140" s="3"/>
      <c r="K140" s="3"/>
      <c r="L140" s="3"/>
      <c r="P140">
        <v>1</v>
      </c>
      <c r="Q140" t="s">
        <v>37</v>
      </c>
      <c r="R140">
        <v>17.5</v>
      </c>
      <c r="S140">
        <v>66.903000000000006</v>
      </c>
      <c r="T140">
        <v>37.984999999999999</v>
      </c>
      <c r="U140">
        <v>71.468000000000004</v>
      </c>
      <c r="V140">
        <v>52.811</v>
      </c>
      <c r="W140">
        <v>40.533000000000001</v>
      </c>
      <c r="X140">
        <v>68.137</v>
      </c>
      <c r="Y140">
        <v>90.227000000000004</v>
      </c>
      <c r="Z140">
        <v>26.858000000000001</v>
      </c>
      <c r="AA140">
        <v>54.984000000000002</v>
      </c>
      <c r="AB140">
        <v>81.361000000000004</v>
      </c>
      <c r="AC140">
        <v>64.191999999999993</v>
      </c>
      <c r="AD140">
        <v>96.106999999999999</v>
      </c>
      <c r="AE140">
        <v>108.477</v>
      </c>
      <c r="AF140">
        <v>88.674000000000007</v>
      </c>
      <c r="AG140">
        <v>92.864999999999995</v>
      </c>
      <c r="AH140">
        <v>101.55</v>
      </c>
      <c r="AI140">
        <v>36.750999999999998</v>
      </c>
      <c r="AJ140">
        <v>78.52</v>
      </c>
      <c r="AK140">
        <v>23.446000000000002</v>
      </c>
      <c r="AL140">
        <v>118.807</v>
      </c>
      <c r="AM140">
        <v>66.539000000000001</v>
      </c>
      <c r="AN140">
        <v>66.876000000000005</v>
      </c>
      <c r="AO140">
        <v>45.273000000000003</v>
      </c>
      <c r="AP140">
        <v>55.137999999999998</v>
      </c>
      <c r="AQ140">
        <v>42.862000000000002</v>
      </c>
      <c r="AR140">
        <v>63.820999999999998</v>
      </c>
      <c r="AS140">
        <v>62.195</v>
      </c>
      <c r="AT140">
        <v>57.134</v>
      </c>
      <c r="AU140">
        <v>34.393999999999998</v>
      </c>
      <c r="AV140">
        <v>51.213999999999999</v>
      </c>
      <c r="AW140">
        <v>37.706000000000003</v>
      </c>
      <c r="AX140">
        <v>63.622999999999998</v>
      </c>
      <c r="AY140">
        <v>48.442999999999998</v>
      </c>
      <c r="AZ140">
        <v>53.64</v>
      </c>
      <c r="BA140">
        <v>105.596</v>
      </c>
      <c r="BB140">
        <v>97.42</v>
      </c>
      <c r="BC140">
        <v>61.65</v>
      </c>
      <c r="BD140">
        <v>110.666</v>
      </c>
      <c r="BE140">
        <v>53.627000000000002</v>
      </c>
      <c r="BF140">
        <v>116.405</v>
      </c>
      <c r="BG140">
        <v>111.017</v>
      </c>
      <c r="BH140">
        <v>114.76600000000001</v>
      </c>
      <c r="BI140">
        <v>41.975000000000001</v>
      </c>
      <c r="BJ140">
        <v>47.79</v>
      </c>
      <c r="BK140">
        <v>50.036000000000001</v>
      </c>
      <c r="BL140">
        <v>59.537999999999997</v>
      </c>
      <c r="BM140">
        <v>34.238</v>
      </c>
      <c r="BN140">
        <v>52.970999999999997</v>
      </c>
      <c r="BO140">
        <v>74.834999999999994</v>
      </c>
      <c r="BP140">
        <v>62.997999999999998</v>
      </c>
      <c r="BQ140">
        <v>81.876999999999995</v>
      </c>
      <c r="BR140">
        <v>53.927</v>
      </c>
      <c r="BS140">
        <v>101.89400000000001</v>
      </c>
      <c r="BT140">
        <v>68.051000000000002</v>
      </c>
      <c r="BU140">
        <v>49.232999999999997</v>
      </c>
      <c r="BV140">
        <v>28.251000000000001</v>
      </c>
      <c r="BW140">
        <v>69.662999999999997</v>
      </c>
      <c r="BX140">
        <v>29.722999999999999</v>
      </c>
      <c r="BY140">
        <v>41.412999999999997</v>
      </c>
      <c r="BZ140">
        <v>76.998000000000005</v>
      </c>
      <c r="CA140">
        <v>36.613999999999997</v>
      </c>
      <c r="CB140">
        <v>71.054000000000002</v>
      </c>
      <c r="CC140">
        <v>46.317999999999998</v>
      </c>
      <c r="CD140">
        <v>55.798999999999999</v>
      </c>
      <c r="CE140">
        <v>78.143000000000001</v>
      </c>
      <c r="CF140">
        <v>97.694000000000003</v>
      </c>
      <c r="CG140">
        <v>77.884</v>
      </c>
      <c r="CH140">
        <v>67.488</v>
      </c>
      <c r="CI140">
        <v>53.402000000000001</v>
      </c>
      <c r="CJ140">
        <v>77.238</v>
      </c>
      <c r="CK140">
        <v>55.668999999999997</v>
      </c>
      <c r="CL140">
        <v>110.518</v>
      </c>
      <c r="CM140">
        <v>79.123999999999995</v>
      </c>
      <c r="CN140">
        <v>76.236000000000004</v>
      </c>
      <c r="CO140">
        <v>57.466000000000001</v>
      </c>
      <c r="CP140">
        <v>83.290999999999997</v>
      </c>
      <c r="CQ140">
        <v>42.234000000000002</v>
      </c>
      <c r="CR140">
        <v>77.497</v>
      </c>
      <c r="CS140">
        <v>68.495000000000005</v>
      </c>
      <c r="CT140">
        <v>21.245999999999999</v>
      </c>
      <c r="CU140">
        <v>63.531999999999996</v>
      </c>
      <c r="CV140">
        <v>82.899000000000001</v>
      </c>
      <c r="CW140">
        <v>22.356000000000002</v>
      </c>
    </row>
    <row r="141" spans="1:101">
      <c r="A141" s="2" t="s">
        <v>37</v>
      </c>
      <c r="B141" s="2">
        <v>867.95299999999997</v>
      </c>
      <c r="C141" s="2">
        <v>765.1</v>
      </c>
      <c r="D141" s="2">
        <v>17.7</v>
      </c>
      <c r="E141" s="2" t="s">
        <v>142</v>
      </c>
      <c r="F141" s="2">
        <v>-30</v>
      </c>
      <c r="G141" s="2">
        <v>-18</v>
      </c>
      <c r="H141" s="2">
        <v>-9</v>
      </c>
      <c r="I141" s="2">
        <v>-1</v>
      </c>
      <c r="J141" s="3"/>
      <c r="K141" s="3"/>
      <c r="L141" s="3"/>
      <c r="P141">
        <v>2</v>
      </c>
      <c r="Q141" t="s">
        <v>37</v>
      </c>
      <c r="R141">
        <v>17.5</v>
      </c>
      <c r="S141">
        <v>47.192</v>
      </c>
      <c r="T141">
        <v>50.398000000000003</v>
      </c>
      <c r="U141">
        <v>74.775999999999996</v>
      </c>
      <c r="V141">
        <v>20.79</v>
      </c>
      <c r="W141">
        <v>32.268999999999998</v>
      </c>
      <c r="X141">
        <v>44.258000000000003</v>
      </c>
      <c r="Y141">
        <v>70.759</v>
      </c>
      <c r="Z141">
        <v>26.74</v>
      </c>
      <c r="AA141">
        <v>97.147000000000006</v>
      </c>
      <c r="AB141">
        <v>16.376000000000001</v>
      </c>
      <c r="AC141">
        <v>57.142000000000003</v>
      </c>
      <c r="AD141">
        <v>51.225999999999999</v>
      </c>
      <c r="AE141">
        <v>55.531999999999996</v>
      </c>
      <c r="AF141">
        <v>32.223999999999997</v>
      </c>
      <c r="AG141">
        <v>17.82</v>
      </c>
      <c r="AH141">
        <v>50.143999999999998</v>
      </c>
      <c r="AI141">
        <v>74.646000000000001</v>
      </c>
      <c r="AJ141">
        <v>26.527000000000001</v>
      </c>
      <c r="AK141">
        <v>31.852</v>
      </c>
      <c r="AL141">
        <v>17.510999999999999</v>
      </c>
      <c r="AM141">
        <v>32.334000000000003</v>
      </c>
      <c r="AN141">
        <v>26.963999999999999</v>
      </c>
      <c r="AO141">
        <v>39.420999999999999</v>
      </c>
      <c r="AP141">
        <v>52.280999999999999</v>
      </c>
      <c r="AQ141">
        <v>92.191000000000003</v>
      </c>
      <c r="AR141">
        <v>61.835999999999999</v>
      </c>
      <c r="AS141">
        <v>73.213999999999999</v>
      </c>
      <c r="AT141">
        <v>51.743000000000002</v>
      </c>
      <c r="AU141">
        <v>27.64</v>
      </c>
      <c r="AV141">
        <v>19.629000000000001</v>
      </c>
      <c r="AW141">
        <v>9.391</v>
      </c>
      <c r="AX141">
        <v>53.67</v>
      </c>
      <c r="AY141">
        <v>87.623999999999995</v>
      </c>
      <c r="AZ141">
        <v>115.675</v>
      </c>
      <c r="BA141">
        <v>73.388000000000005</v>
      </c>
      <c r="BB141">
        <v>70.664000000000001</v>
      </c>
      <c r="BC141">
        <v>85.260999999999996</v>
      </c>
      <c r="BD141">
        <v>67.158000000000001</v>
      </c>
      <c r="BE141">
        <v>43.188000000000002</v>
      </c>
      <c r="BF141">
        <v>26.597000000000001</v>
      </c>
      <c r="BG141">
        <v>111.07599999999999</v>
      </c>
      <c r="BH141">
        <v>38.515999999999998</v>
      </c>
      <c r="BI141">
        <v>101.79</v>
      </c>
      <c r="BJ141">
        <v>40.137999999999998</v>
      </c>
      <c r="BK141">
        <v>31.512</v>
      </c>
      <c r="BL141">
        <v>56.491999999999997</v>
      </c>
      <c r="BM141">
        <v>33.590000000000003</v>
      </c>
      <c r="BN141">
        <v>35.630000000000003</v>
      </c>
      <c r="BO141">
        <v>36.488</v>
      </c>
      <c r="BP141">
        <v>59.872</v>
      </c>
      <c r="BQ141">
        <v>27.367000000000001</v>
      </c>
      <c r="BR141">
        <v>40.176000000000002</v>
      </c>
      <c r="BS141">
        <v>23.105</v>
      </c>
      <c r="BT141">
        <v>59.316000000000003</v>
      </c>
      <c r="BU141">
        <v>31.937999999999999</v>
      </c>
      <c r="BV141">
        <v>31.998000000000001</v>
      </c>
      <c r="BW141">
        <v>14.551</v>
      </c>
      <c r="BX141">
        <v>50.704000000000001</v>
      </c>
      <c r="BY141">
        <v>28.259</v>
      </c>
      <c r="BZ141">
        <v>39.043999999999997</v>
      </c>
      <c r="CA141">
        <v>33.304000000000002</v>
      </c>
      <c r="CB141">
        <v>46.381999999999998</v>
      </c>
      <c r="CC141">
        <v>42.039000000000001</v>
      </c>
      <c r="CD141">
        <v>9.4320000000000004</v>
      </c>
      <c r="CE141">
        <v>18.771999999999998</v>
      </c>
      <c r="CF141">
        <v>36.713000000000001</v>
      </c>
      <c r="CG141">
        <v>58.509</v>
      </c>
      <c r="CH141">
        <v>46.402999999999999</v>
      </c>
      <c r="CI141">
        <v>73.484999999999999</v>
      </c>
      <c r="CJ141">
        <v>23.533999999999999</v>
      </c>
      <c r="CK141">
        <v>90.947000000000003</v>
      </c>
      <c r="CL141">
        <v>45.168999999999997</v>
      </c>
      <c r="CM141">
        <v>14.938000000000001</v>
      </c>
      <c r="CN141">
        <v>46.023000000000003</v>
      </c>
      <c r="CO141">
        <v>55.151000000000003</v>
      </c>
      <c r="CP141">
        <v>80.515000000000001</v>
      </c>
      <c r="CQ141">
        <v>43.195999999999998</v>
      </c>
      <c r="CR141">
        <v>36.768999999999998</v>
      </c>
      <c r="CS141">
        <v>64.018000000000001</v>
      </c>
      <c r="CT141">
        <v>89.513999999999996</v>
      </c>
      <c r="CU141">
        <v>45.279000000000003</v>
      </c>
      <c r="CV141">
        <v>53.692999999999998</v>
      </c>
      <c r="CW141">
        <v>46.162999999999997</v>
      </c>
    </row>
    <row r="142" spans="1:101">
      <c r="A142" s="2" t="s">
        <v>37</v>
      </c>
      <c r="B142" s="2">
        <v>868.95299999999997</v>
      </c>
      <c r="C142" s="2">
        <v>765.1</v>
      </c>
      <c r="D142" s="2">
        <v>17.7</v>
      </c>
      <c r="E142" s="2" t="s">
        <v>143</v>
      </c>
      <c r="F142" s="2">
        <v>-30</v>
      </c>
      <c r="G142" s="2">
        <v>-18</v>
      </c>
      <c r="H142" s="2">
        <v>-9</v>
      </c>
      <c r="I142" s="2">
        <v>-1</v>
      </c>
      <c r="J142" s="3"/>
      <c r="K142" s="3"/>
      <c r="L142" s="3"/>
      <c r="P142">
        <v>3</v>
      </c>
      <c r="Q142" t="s">
        <v>37</v>
      </c>
      <c r="R142">
        <v>17.5</v>
      </c>
      <c r="S142">
        <v>85.406000000000006</v>
      </c>
      <c r="T142">
        <v>67.138000000000005</v>
      </c>
      <c r="U142">
        <v>45.036000000000001</v>
      </c>
      <c r="V142">
        <v>44.973999999999997</v>
      </c>
      <c r="W142">
        <v>75.454999999999998</v>
      </c>
      <c r="X142">
        <v>98.716999999999999</v>
      </c>
      <c r="Y142">
        <v>45.143000000000001</v>
      </c>
      <c r="Z142">
        <v>49.488</v>
      </c>
      <c r="AA142">
        <v>65.364000000000004</v>
      </c>
      <c r="AB142">
        <v>46.042000000000002</v>
      </c>
      <c r="AC142">
        <v>85.066999999999993</v>
      </c>
      <c r="AD142">
        <v>88.337000000000003</v>
      </c>
      <c r="AE142">
        <v>60.127000000000002</v>
      </c>
      <c r="AF142">
        <v>66.697999999999993</v>
      </c>
      <c r="AG142">
        <v>96.01</v>
      </c>
      <c r="AH142">
        <v>67.149000000000001</v>
      </c>
      <c r="AI142">
        <v>42.41</v>
      </c>
      <c r="AJ142">
        <v>56.59</v>
      </c>
      <c r="AK142">
        <v>94.491</v>
      </c>
      <c r="AL142">
        <v>75.685000000000002</v>
      </c>
      <c r="AM142">
        <v>96.491</v>
      </c>
      <c r="AN142">
        <v>71.003</v>
      </c>
      <c r="AO142">
        <v>71.367999999999995</v>
      </c>
      <c r="AP142">
        <v>55.973999999999997</v>
      </c>
      <c r="AQ142">
        <v>33.256999999999998</v>
      </c>
      <c r="AR142">
        <v>55.625999999999998</v>
      </c>
      <c r="AS142">
        <v>69.566999999999993</v>
      </c>
      <c r="AT142">
        <v>121.78100000000001</v>
      </c>
      <c r="AU142">
        <v>31.021999999999998</v>
      </c>
      <c r="AV142">
        <v>112.705</v>
      </c>
      <c r="AW142">
        <v>73.680000000000007</v>
      </c>
      <c r="AX142">
        <v>43.466999999999999</v>
      </c>
      <c r="AY142">
        <v>81.497</v>
      </c>
      <c r="AZ142">
        <v>87.965000000000003</v>
      </c>
      <c r="BA142">
        <v>87.269000000000005</v>
      </c>
      <c r="BB142">
        <v>71.209000000000003</v>
      </c>
      <c r="BC142">
        <v>48.781999999999996</v>
      </c>
      <c r="BD142">
        <v>103.303</v>
      </c>
      <c r="BE142">
        <v>78.331000000000003</v>
      </c>
      <c r="BF142">
        <v>85.134</v>
      </c>
      <c r="BG142">
        <v>95.756</v>
      </c>
      <c r="BH142">
        <v>96.037999999999997</v>
      </c>
      <c r="BI142">
        <v>41.268000000000001</v>
      </c>
      <c r="BJ142">
        <v>88.266000000000005</v>
      </c>
      <c r="BK142">
        <v>95.72</v>
      </c>
      <c r="BL142">
        <v>76.319000000000003</v>
      </c>
      <c r="BM142">
        <v>54.369</v>
      </c>
      <c r="BN142">
        <v>89.067999999999998</v>
      </c>
      <c r="BO142">
        <v>111.45399999999999</v>
      </c>
      <c r="BP142">
        <v>72.885999999999996</v>
      </c>
      <c r="BQ142">
        <v>88.787000000000006</v>
      </c>
      <c r="BR142">
        <v>64.278000000000006</v>
      </c>
      <c r="BS142">
        <v>52.768000000000001</v>
      </c>
      <c r="BT142">
        <v>27.68</v>
      </c>
      <c r="BU142">
        <v>53.25</v>
      </c>
      <c r="BV142">
        <v>48.143999999999998</v>
      </c>
      <c r="BW142">
        <v>87.484999999999999</v>
      </c>
      <c r="BX142">
        <v>120.98699999999999</v>
      </c>
      <c r="BY142">
        <v>119.238</v>
      </c>
      <c r="BZ142">
        <v>48.451000000000001</v>
      </c>
      <c r="CA142">
        <v>58.33</v>
      </c>
      <c r="CB142">
        <v>65.102000000000004</v>
      </c>
      <c r="CC142">
        <v>30.084</v>
      </c>
      <c r="CD142">
        <v>78.447999999999993</v>
      </c>
      <c r="CE142">
        <v>91.475999999999999</v>
      </c>
      <c r="CF142">
        <v>46.417000000000002</v>
      </c>
      <c r="CG142">
        <v>67.11</v>
      </c>
      <c r="CH142">
        <v>71.512</v>
      </c>
      <c r="CI142">
        <v>76.123000000000005</v>
      </c>
      <c r="CJ142">
        <v>46.808999999999997</v>
      </c>
      <c r="CK142">
        <v>77.176000000000002</v>
      </c>
      <c r="CL142">
        <v>78.533000000000001</v>
      </c>
      <c r="CM142">
        <v>82.585999999999999</v>
      </c>
      <c r="CN142">
        <v>73.641000000000005</v>
      </c>
      <c r="CO142">
        <v>63.201000000000001</v>
      </c>
      <c r="CP142">
        <v>85.46</v>
      </c>
      <c r="CQ142">
        <v>55.996000000000002</v>
      </c>
      <c r="CR142">
        <v>104.55500000000001</v>
      </c>
      <c r="CS142">
        <v>74.447000000000003</v>
      </c>
      <c r="CT142">
        <v>53.959000000000003</v>
      </c>
      <c r="CU142">
        <v>61.156999999999996</v>
      </c>
      <c r="CV142">
        <v>62.991999999999997</v>
      </c>
      <c r="CW142">
        <v>63.145000000000003</v>
      </c>
    </row>
    <row r="143" spans="1:101">
      <c r="A143" s="2" t="s">
        <v>37</v>
      </c>
      <c r="B143" s="2">
        <v>869.95299999999997</v>
      </c>
      <c r="C143" s="2">
        <v>765.1</v>
      </c>
      <c r="D143" s="2">
        <v>17.7</v>
      </c>
      <c r="E143" s="2" t="s">
        <v>144</v>
      </c>
      <c r="F143" s="2">
        <v>-30</v>
      </c>
      <c r="G143" s="2">
        <v>-18</v>
      </c>
      <c r="H143" s="2">
        <v>-9</v>
      </c>
      <c r="I143" s="2">
        <v>-1</v>
      </c>
      <c r="J143" s="3"/>
      <c r="K143" s="3"/>
      <c r="L143" s="3"/>
      <c r="P143">
        <v>4</v>
      </c>
      <c r="Q143" t="s">
        <v>37</v>
      </c>
      <c r="R143">
        <v>17.5</v>
      </c>
      <c r="S143">
        <v>24.494</v>
      </c>
      <c r="T143">
        <v>53.192</v>
      </c>
      <c r="U143">
        <v>43.155000000000001</v>
      </c>
      <c r="V143">
        <v>22.673999999999999</v>
      </c>
      <c r="W143">
        <v>56.643999999999998</v>
      </c>
      <c r="X143">
        <v>44.893000000000001</v>
      </c>
      <c r="Y143">
        <v>66.191999999999993</v>
      </c>
      <c r="Z143">
        <v>12.404999999999999</v>
      </c>
      <c r="AA143">
        <v>56.201000000000001</v>
      </c>
      <c r="AB143">
        <v>47.865000000000002</v>
      </c>
      <c r="AC143">
        <v>70.594999999999999</v>
      </c>
      <c r="AD143">
        <v>76.5</v>
      </c>
      <c r="AE143">
        <v>52.819000000000003</v>
      </c>
      <c r="AF143">
        <v>72.572999999999993</v>
      </c>
      <c r="AG143">
        <v>30.879000000000001</v>
      </c>
      <c r="AH143">
        <v>63.274000000000001</v>
      </c>
      <c r="AI143">
        <v>25.460999999999999</v>
      </c>
      <c r="AJ143">
        <v>41.82</v>
      </c>
      <c r="AK143">
        <v>39.914999999999999</v>
      </c>
      <c r="AL143">
        <v>9.92</v>
      </c>
      <c r="AM143">
        <v>27.413</v>
      </c>
      <c r="AN143">
        <v>58.512</v>
      </c>
      <c r="AO143">
        <v>51.39</v>
      </c>
      <c r="AP143">
        <v>28.414999999999999</v>
      </c>
      <c r="AQ143">
        <v>100.4</v>
      </c>
      <c r="AR143">
        <v>57.435000000000002</v>
      </c>
      <c r="AS143">
        <v>35.222000000000001</v>
      </c>
      <c r="AT143">
        <v>67.616</v>
      </c>
      <c r="AU143">
        <v>31.922999999999998</v>
      </c>
      <c r="AV143">
        <v>27.221</v>
      </c>
      <c r="AW143">
        <v>47.466000000000001</v>
      </c>
      <c r="AX143">
        <v>23.827000000000002</v>
      </c>
      <c r="AY143">
        <v>67.736999999999995</v>
      </c>
      <c r="AZ143">
        <v>46.761000000000003</v>
      </c>
      <c r="BA143">
        <v>27.398</v>
      </c>
      <c r="BB143">
        <v>49.366999999999997</v>
      </c>
      <c r="BC143">
        <v>111.45</v>
      </c>
      <c r="BD143">
        <v>35.585000000000001</v>
      </c>
      <c r="BE143">
        <v>54.103000000000002</v>
      </c>
      <c r="BF143">
        <v>56.274000000000001</v>
      </c>
      <c r="BG143">
        <v>57.182000000000002</v>
      </c>
      <c r="BH143">
        <v>53.039000000000001</v>
      </c>
      <c r="BI143">
        <v>57.023000000000003</v>
      </c>
      <c r="BJ143">
        <v>69.885999999999996</v>
      </c>
      <c r="BK143">
        <v>45.578000000000003</v>
      </c>
      <c r="BL143">
        <v>85.248999999999995</v>
      </c>
      <c r="BM143">
        <v>54.302</v>
      </c>
      <c r="BN143">
        <v>37.548000000000002</v>
      </c>
      <c r="BO143">
        <v>46.02</v>
      </c>
      <c r="BP143">
        <v>90.968000000000004</v>
      </c>
      <c r="BQ143">
        <v>56.414000000000001</v>
      </c>
      <c r="BR143">
        <v>41.618000000000002</v>
      </c>
      <c r="BS143">
        <v>19.23</v>
      </c>
      <c r="BT143">
        <v>33.021999999999998</v>
      </c>
      <c r="BU143">
        <v>39.451000000000001</v>
      </c>
      <c r="BV143">
        <v>49.136000000000003</v>
      </c>
      <c r="BW143">
        <v>30.683</v>
      </c>
      <c r="BX143">
        <v>44.097000000000001</v>
      </c>
      <c r="BY143">
        <v>47.488999999999997</v>
      </c>
      <c r="BZ143">
        <v>31.89</v>
      </c>
      <c r="CA143">
        <v>8.5719999999999992</v>
      </c>
      <c r="CB143">
        <v>25.242999999999999</v>
      </c>
      <c r="CC143">
        <v>57.564</v>
      </c>
      <c r="CD143">
        <v>27.27</v>
      </c>
      <c r="CE143">
        <v>48.866</v>
      </c>
      <c r="CF143">
        <v>32.296999999999997</v>
      </c>
      <c r="CG143">
        <v>83.341999999999999</v>
      </c>
      <c r="CH143">
        <v>63.991999999999997</v>
      </c>
      <c r="CI143">
        <v>51.655000000000001</v>
      </c>
      <c r="CJ143">
        <v>11.272</v>
      </c>
      <c r="CK143">
        <v>41.728000000000002</v>
      </c>
      <c r="CL143">
        <v>57.487000000000002</v>
      </c>
      <c r="CM143">
        <v>37.454999999999998</v>
      </c>
      <c r="CN143">
        <v>77.775999999999996</v>
      </c>
      <c r="CO143">
        <v>43.170999999999999</v>
      </c>
      <c r="CP143">
        <v>75.730999999999995</v>
      </c>
      <c r="CQ143">
        <v>57.454000000000001</v>
      </c>
      <c r="CR143">
        <v>40.771000000000001</v>
      </c>
      <c r="CS143">
        <v>24.782</v>
      </c>
      <c r="CT143">
        <v>37.502000000000002</v>
      </c>
      <c r="CU143">
        <v>57.371000000000002</v>
      </c>
      <c r="CV143">
        <v>27.123999999999999</v>
      </c>
      <c r="CW143">
        <v>37.384999999999998</v>
      </c>
    </row>
    <row r="144" spans="1:101">
      <c r="A144" s="2" t="s">
        <v>17</v>
      </c>
      <c r="B144" s="2">
        <v>116.929</v>
      </c>
      <c r="C144" s="2">
        <v>72.980999999999995</v>
      </c>
      <c r="D144" s="2">
        <v>14.1</v>
      </c>
      <c r="E144" s="2" t="s">
        <v>145</v>
      </c>
      <c r="F144" s="2">
        <v>-5</v>
      </c>
      <c r="G144" s="2">
        <v>-16</v>
      </c>
      <c r="H144" s="2">
        <v>-9</v>
      </c>
      <c r="I144" s="2">
        <v>-1</v>
      </c>
      <c r="J144" s="2">
        <v>13.8</v>
      </c>
      <c r="K144" s="2">
        <v>0</v>
      </c>
      <c r="L144" s="2">
        <v>0</v>
      </c>
      <c r="P144">
        <v>0</v>
      </c>
      <c r="Q144" t="s">
        <v>17</v>
      </c>
      <c r="R144">
        <v>13.97</v>
      </c>
      <c r="S144">
        <v>14942080.5</v>
      </c>
      <c r="T144">
        <v>9820632.1689999998</v>
      </c>
      <c r="U144">
        <v>9945418.2329999991</v>
      </c>
      <c r="V144">
        <v>82383238.128000006</v>
      </c>
      <c r="W144">
        <v>86979876.003000006</v>
      </c>
      <c r="X144">
        <v>82309641.343999997</v>
      </c>
      <c r="Y144">
        <v>78872485.657000005</v>
      </c>
      <c r="Z144">
        <v>17548212.247000001</v>
      </c>
      <c r="AA144">
        <v>18908884.23</v>
      </c>
      <c r="AB144">
        <v>16372647.957</v>
      </c>
      <c r="AC144">
        <v>17898324.952</v>
      </c>
      <c r="AD144">
        <v>16360905.858999999</v>
      </c>
      <c r="AE144">
        <v>14694594.646</v>
      </c>
      <c r="AF144">
        <v>15665323.736</v>
      </c>
      <c r="AG144">
        <v>18368569.938999999</v>
      </c>
      <c r="AH144">
        <v>19559089.800999999</v>
      </c>
      <c r="AI144">
        <v>21969054.745000001</v>
      </c>
      <c r="AJ144">
        <v>14430896.845000001</v>
      </c>
      <c r="AK144">
        <v>16877628.118999999</v>
      </c>
      <c r="AL144">
        <v>14377212.153000001</v>
      </c>
      <c r="AM144">
        <v>16458920.643999999</v>
      </c>
      <c r="AN144">
        <v>21997278.642000001</v>
      </c>
      <c r="AO144">
        <v>17887997.116999999</v>
      </c>
      <c r="AP144">
        <v>19431682.414000001</v>
      </c>
      <c r="AQ144">
        <v>19597349.517999999</v>
      </c>
      <c r="AR144">
        <v>24660390.318999998</v>
      </c>
      <c r="AS144">
        <v>18278350.217999998</v>
      </c>
      <c r="AT144">
        <v>20791716.824999999</v>
      </c>
      <c r="AU144">
        <v>17062302.327</v>
      </c>
      <c r="AV144">
        <v>17296045.456999999</v>
      </c>
      <c r="AW144">
        <v>22620169.065000001</v>
      </c>
      <c r="AX144">
        <v>24484809.864999998</v>
      </c>
      <c r="AY144">
        <v>23149556.903000001</v>
      </c>
      <c r="AZ144">
        <v>21497277.761</v>
      </c>
      <c r="BA144">
        <v>18918652.509</v>
      </c>
      <c r="BB144">
        <v>19428497.791000001</v>
      </c>
      <c r="BC144">
        <v>21444862.248</v>
      </c>
      <c r="BD144">
        <v>14783079.025</v>
      </c>
      <c r="BE144">
        <v>23641351.796999998</v>
      </c>
      <c r="BF144">
        <v>24116580.028999999</v>
      </c>
      <c r="BG144">
        <v>24905028.280999999</v>
      </c>
      <c r="BH144">
        <v>23150259.800000001</v>
      </c>
      <c r="BI144">
        <v>22949243.987</v>
      </c>
      <c r="BJ144">
        <v>19784487.780000001</v>
      </c>
      <c r="BK144">
        <v>18986709.625</v>
      </c>
      <c r="BL144">
        <v>21438154.469999999</v>
      </c>
      <c r="BM144">
        <v>21348115.495999999</v>
      </c>
      <c r="BN144">
        <v>25782478.059999999</v>
      </c>
      <c r="BO144">
        <v>20466612.032000002</v>
      </c>
      <c r="BP144">
        <v>16262979.012</v>
      </c>
      <c r="BQ144">
        <v>15761992.867000001</v>
      </c>
      <c r="BR144">
        <v>17592021.844999999</v>
      </c>
      <c r="BS144">
        <v>24257780.963</v>
      </c>
      <c r="BT144">
        <v>21950842.552000001</v>
      </c>
      <c r="BU144">
        <v>20251045.006999999</v>
      </c>
      <c r="BV144">
        <v>20021007.352000002</v>
      </c>
      <c r="BW144">
        <v>15279803.925000001</v>
      </c>
      <c r="BX144">
        <v>18234531.182</v>
      </c>
      <c r="BY144">
        <v>22298847.526000001</v>
      </c>
      <c r="BZ144">
        <v>18505033.609999999</v>
      </c>
      <c r="CA144">
        <v>17757060.609999999</v>
      </c>
      <c r="CB144">
        <v>19601634.499000002</v>
      </c>
      <c r="CC144">
        <v>12857756.5</v>
      </c>
      <c r="CD144">
        <v>16515145.783</v>
      </c>
      <c r="CE144">
        <v>15279676.842</v>
      </c>
      <c r="CF144">
        <v>16545132.044</v>
      </c>
      <c r="CG144">
        <v>18935075.370000001</v>
      </c>
      <c r="CH144">
        <v>19407285.030000001</v>
      </c>
      <c r="CI144">
        <v>23959117.074999999</v>
      </c>
      <c r="CJ144">
        <v>16270603.711999999</v>
      </c>
      <c r="CK144">
        <v>13809544.354</v>
      </c>
      <c r="CL144">
        <v>19028376.967999998</v>
      </c>
      <c r="CM144">
        <v>15408095.628</v>
      </c>
      <c r="CN144">
        <v>16882816.943999998</v>
      </c>
      <c r="CO144">
        <v>18002845.447999999</v>
      </c>
      <c r="CP144">
        <v>20738687.888</v>
      </c>
      <c r="CQ144">
        <v>16539535.02</v>
      </c>
      <c r="CR144">
        <v>13612692.027000001</v>
      </c>
      <c r="CS144">
        <v>16263574.301999999</v>
      </c>
      <c r="CT144">
        <v>16684533.865</v>
      </c>
      <c r="CU144">
        <v>20419611.489999998</v>
      </c>
      <c r="CV144">
        <v>14529158.626</v>
      </c>
      <c r="CW144">
        <v>18887764.596000001</v>
      </c>
    </row>
    <row r="145" spans="1:101">
      <c r="A145" s="2" t="s">
        <v>17</v>
      </c>
      <c r="B145" s="2">
        <v>117.929</v>
      </c>
      <c r="C145" s="2">
        <v>72.980999999999995</v>
      </c>
      <c r="D145" s="2">
        <v>14.1</v>
      </c>
      <c r="E145" s="2" t="s">
        <v>146</v>
      </c>
      <c r="F145" s="2">
        <v>-5</v>
      </c>
      <c r="G145" s="2">
        <v>-16</v>
      </c>
      <c r="H145" s="2">
        <v>-9</v>
      </c>
      <c r="I145" s="2">
        <v>-1</v>
      </c>
      <c r="J145" s="3"/>
      <c r="K145" s="3"/>
      <c r="L145" s="3"/>
      <c r="P145">
        <v>1</v>
      </c>
      <c r="Q145" t="s">
        <v>17</v>
      </c>
      <c r="R145">
        <v>13.97</v>
      </c>
      <c r="S145">
        <v>169986.13200000001</v>
      </c>
      <c r="T145">
        <v>120483.996</v>
      </c>
      <c r="U145">
        <v>121502.561</v>
      </c>
      <c r="V145">
        <v>1032382.488</v>
      </c>
      <c r="W145">
        <v>1084680.071</v>
      </c>
      <c r="X145">
        <v>1024138.0919999999</v>
      </c>
      <c r="Y145">
        <v>1003232.9939999999</v>
      </c>
      <c r="Z145">
        <v>250330.304</v>
      </c>
      <c r="AA145">
        <v>262084.53099999999</v>
      </c>
      <c r="AB145">
        <v>236761.58</v>
      </c>
      <c r="AC145">
        <v>285644.89500000002</v>
      </c>
      <c r="AD145">
        <v>210759.73300000001</v>
      </c>
      <c r="AE145">
        <v>174875.51800000001</v>
      </c>
      <c r="AF145">
        <v>180411.603</v>
      </c>
      <c r="AG145">
        <v>205953.32</v>
      </c>
      <c r="AH145">
        <v>256793.815</v>
      </c>
      <c r="AI145">
        <v>271503.85800000001</v>
      </c>
      <c r="AJ145">
        <v>338428.88199999998</v>
      </c>
      <c r="AK145">
        <v>217883.61900000001</v>
      </c>
      <c r="AL145">
        <v>385535.11300000001</v>
      </c>
      <c r="AM145">
        <v>506559.86700000003</v>
      </c>
      <c r="AN145">
        <v>251079.97399999999</v>
      </c>
      <c r="AO145">
        <v>206705.967</v>
      </c>
      <c r="AP145">
        <v>233602.06</v>
      </c>
      <c r="AQ145">
        <v>277448.48800000001</v>
      </c>
      <c r="AR145">
        <v>298044.88</v>
      </c>
      <c r="AS145">
        <v>541190.69499999995</v>
      </c>
      <c r="AT145">
        <v>279048.34399999998</v>
      </c>
      <c r="AU145">
        <v>338065.527</v>
      </c>
      <c r="AV145">
        <v>457558.75799999997</v>
      </c>
      <c r="AW145">
        <v>321581.53499999997</v>
      </c>
      <c r="AX145">
        <v>287175.04100000003</v>
      </c>
      <c r="AY145">
        <v>314594.18199999997</v>
      </c>
      <c r="AZ145">
        <v>286556.75799999997</v>
      </c>
      <c r="BA145">
        <v>544986.35600000003</v>
      </c>
      <c r="BB145">
        <v>478877.38299999997</v>
      </c>
      <c r="BC145">
        <v>297476.28399999999</v>
      </c>
      <c r="BD145">
        <v>237570.71100000001</v>
      </c>
      <c r="BE145">
        <v>307104.59700000001</v>
      </c>
      <c r="BF145">
        <v>289328.53899999999</v>
      </c>
      <c r="BG145">
        <v>317442.43</v>
      </c>
      <c r="BH145">
        <v>283112.57400000002</v>
      </c>
      <c r="BI145">
        <v>270429.03899999999</v>
      </c>
      <c r="BJ145">
        <v>225478.76699999999</v>
      </c>
      <c r="BK145">
        <v>231575.31299999999</v>
      </c>
      <c r="BL145">
        <v>248388.37299999999</v>
      </c>
      <c r="BM145">
        <v>252646.56099999999</v>
      </c>
      <c r="BN145">
        <v>312942.31400000001</v>
      </c>
      <c r="BO145">
        <v>289076.96000000002</v>
      </c>
      <c r="BP145">
        <v>193691.18900000001</v>
      </c>
      <c r="BQ145">
        <v>356976.81800000003</v>
      </c>
      <c r="BR145">
        <v>231408.57500000001</v>
      </c>
      <c r="BS145">
        <v>292854.364</v>
      </c>
      <c r="BT145">
        <v>275802.342</v>
      </c>
      <c r="BU145">
        <v>274680.05900000001</v>
      </c>
      <c r="BV145">
        <v>279780.61</v>
      </c>
      <c r="BW145">
        <v>322958.77899999998</v>
      </c>
      <c r="BX145">
        <v>248611.98800000001</v>
      </c>
      <c r="BY145">
        <v>273891.97899999999</v>
      </c>
      <c r="BZ145">
        <v>511275.50799999997</v>
      </c>
      <c r="CA145">
        <v>373712.70500000002</v>
      </c>
      <c r="CB145">
        <v>219818.70699999999</v>
      </c>
      <c r="CC145">
        <v>283600.96000000002</v>
      </c>
      <c r="CD145">
        <v>211398.32399999999</v>
      </c>
      <c r="CE145">
        <v>171945.95199999999</v>
      </c>
      <c r="CF145">
        <v>221621.83799999999</v>
      </c>
      <c r="CG145">
        <v>214393.1</v>
      </c>
      <c r="CH145">
        <v>284954.35200000001</v>
      </c>
      <c r="CI145">
        <v>322686.81099999999</v>
      </c>
      <c r="CJ145">
        <v>364133.42599999998</v>
      </c>
      <c r="CK145">
        <v>303794.33500000002</v>
      </c>
      <c r="CL145">
        <v>220986.81899999999</v>
      </c>
      <c r="CM145">
        <v>211909.95</v>
      </c>
      <c r="CN145">
        <v>244652.997</v>
      </c>
      <c r="CO145">
        <v>226401.02</v>
      </c>
      <c r="CP145">
        <v>281501.08799999999</v>
      </c>
      <c r="CQ145">
        <v>196065.791</v>
      </c>
      <c r="CR145">
        <v>270998.636</v>
      </c>
      <c r="CS145">
        <v>219498.554</v>
      </c>
      <c r="CT145">
        <v>208836.62100000001</v>
      </c>
      <c r="CU145">
        <v>240036.128</v>
      </c>
      <c r="CV145">
        <v>392569.98300000001</v>
      </c>
      <c r="CW145">
        <v>239273.07800000001</v>
      </c>
    </row>
    <row r="146" spans="1:101">
      <c r="A146" s="2" t="s">
        <v>17</v>
      </c>
      <c r="B146" s="2">
        <v>117.929</v>
      </c>
      <c r="C146" s="2">
        <v>73.980999999999995</v>
      </c>
      <c r="D146" s="2">
        <v>14.1</v>
      </c>
      <c r="E146" s="2" t="s">
        <v>147</v>
      </c>
      <c r="F146" s="2">
        <v>-5</v>
      </c>
      <c r="G146" s="2">
        <v>-16</v>
      </c>
      <c r="H146" s="2">
        <v>-9</v>
      </c>
      <c r="I146" s="2">
        <v>-1</v>
      </c>
      <c r="J146" s="3"/>
      <c r="K146" s="3"/>
      <c r="L146" s="3"/>
      <c r="P146">
        <v>1</v>
      </c>
      <c r="Q146" t="s">
        <v>17</v>
      </c>
      <c r="R146">
        <v>13.97</v>
      </c>
      <c r="S146">
        <v>470736.53200000001</v>
      </c>
      <c r="T146">
        <v>357588.02299999999</v>
      </c>
      <c r="U146">
        <v>383361.73599999998</v>
      </c>
      <c r="V146">
        <v>3038506.1830000002</v>
      </c>
      <c r="W146">
        <v>3247876.2009999999</v>
      </c>
      <c r="X146">
        <v>2928042.4160000002</v>
      </c>
      <c r="Y146">
        <v>3119990.298</v>
      </c>
      <c r="Z146">
        <v>786417.68</v>
      </c>
      <c r="AA146">
        <v>865721.96200000006</v>
      </c>
      <c r="AB146">
        <v>769994.89</v>
      </c>
      <c r="AC146">
        <v>940112.71299999999</v>
      </c>
      <c r="AD146">
        <v>741310.05500000005</v>
      </c>
      <c r="AE146">
        <v>590447.03599999996</v>
      </c>
      <c r="AF146">
        <v>618208.549</v>
      </c>
      <c r="AG146">
        <v>635318.78200000001</v>
      </c>
      <c r="AH146">
        <v>755271.45400000003</v>
      </c>
      <c r="AI146">
        <v>821609.76199999999</v>
      </c>
      <c r="AJ146">
        <v>1034486.497</v>
      </c>
      <c r="AK146">
        <v>728994.96</v>
      </c>
      <c r="AL146">
        <v>1133020.6569999999</v>
      </c>
      <c r="AM146">
        <v>1523911.818</v>
      </c>
      <c r="AN146">
        <v>717542.56599999999</v>
      </c>
      <c r="AO146">
        <v>646284.92500000005</v>
      </c>
      <c r="AP146">
        <v>739203.99800000002</v>
      </c>
      <c r="AQ146">
        <v>779316.74</v>
      </c>
      <c r="AR146">
        <v>882533.46600000001</v>
      </c>
      <c r="AS146">
        <v>1660946.2050000001</v>
      </c>
      <c r="AT146">
        <v>908346.88</v>
      </c>
      <c r="AU146">
        <v>957398.47600000002</v>
      </c>
      <c r="AV146">
        <v>1424452.5930000001</v>
      </c>
      <c r="AW146">
        <v>1015266.299</v>
      </c>
      <c r="AX146">
        <v>874534.13399999996</v>
      </c>
      <c r="AY146">
        <v>925227.46400000004</v>
      </c>
      <c r="AZ146">
        <v>839686.58600000001</v>
      </c>
      <c r="BA146">
        <v>1598833.352</v>
      </c>
      <c r="BB146">
        <v>1392786.693</v>
      </c>
      <c r="BC146">
        <v>908696.10900000005</v>
      </c>
      <c r="BD146">
        <v>756503.554</v>
      </c>
      <c r="BE146">
        <v>924120.68400000001</v>
      </c>
      <c r="BF146">
        <v>818520.99600000004</v>
      </c>
      <c r="BG146">
        <v>985541.92099999997</v>
      </c>
      <c r="BH146">
        <v>887714.245</v>
      </c>
      <c r="BI146">
        <v>820547.71400000004</v>
      </c>
      <c r="BJ146">
        <v>662962.15099999995</v>
      </c>
      <c r="BK146">
        <v>692700.61699999997</v>
      </c>
      <c r="BL146">
        <v>772213.86800000002</v>
      </c>
      <c r="BM146">
        <v>743799.03799999994</v>
      </c>
      <c r="BN146">
        <v>936921.88699999999</v>
      </c>
      <c r="BO146">
        <v>922776.12899999996</v>
      </c>
      <c r="BP146">
        <v>745010.95400000003</v>
      </c>
      <c r="BQ146">
        <v>1038912.451</v>
      </c>
      <c r="BR146">
        <v>694283.17</v>
      </c>
      <c r="BS146">
        <v>848280.12600000005</v>
      </c>
      <c r="BT146">
        <v>796542.35900000005</v>
      </c>
      <c r="BU146">
        <v>825640.82900000003</v>
      </c>
      <c r="BV146">
        <v>835503.15300000005</v>
      </c>
      <c r="BW146">
        <v>1003228.702</v>
      </c>
      <c r="BX146">
        <v>757110.321</v>
      </c>
      <c r="BY146">
        <v>777700.63399999996</v>
      </c>
      <c r="BZ146">
        <v>1544363.5930000001</v>
      </c>
      <c r="CA146">
        <v>1108068.7709999999</v>
      </c>
      <c r="CB146">
        <v>666002.41799999995</v>
      </c>
      <c r="CC146">
        <v>895829.16399999999</v>
      </c>
      <c r="CD146">
        <v>727777.32400000002</v>
      </c>
      <c r="CE146">
        <v>593651.16399999999</v>
      </c>
      <c r="CF146">
        <v>640076.01800000004</v>
      </c>
      <c r="CG146">
        <v>671714.505</v>
      </c>
      <c r="CH146">
        <v>920737.90099999995</v>
      </c>
      <c r="CI146">
        <v>950800.30599999998</v>
      </c>
      <c r="CJ146">
        <v>1153124.264</v>
      </c>
      <c r="CK146">
        <v>903135.44900000002</v>
      </c>
      <c r="CL146">
        <v>650725.68900000001</v>
      </c>
      <c r="CM146">
        <v>676751.44900000002</v>
      </c>
      <c r="CN146">
        <v>748503.19</v>
      </c>
      <c r="CO146">
        <v>763492.50100000005</v>
      </c>
      <c r="CP146">
        <v>842819.2</v>
      </c>
      <c r="CQ146">
        <v>678166.67500000005</v>
      </c>
      <c r="CR146">
        <v>831780.70299999998</v>
      </c>
      <c r="CS146">
        <v>641067.01800000004</v>
      </c>
      <c r="CT146">
        <v>702268.88300000003</v>
      </c>
      <c r="CU146">
        <v>686496.89099999995</v>
      </c>
      <c r="CV146">
        <v>1201836.287</v>
      </c>
      <c r="CW146">
        <v>716297.41500000004</v>
      </c>
    </row>
    <row r="147" spans="1:101">
      <c r="A147" s="2" t="s">
        <v>17</v>
      </c>
      <c r="B147" s="2">
        <v>118.929</v>
      </c>
      <c r="C147" s="2">
        <v>73.980999999999995</v>
      </c>
      <c r="D147" s="2">
        <v>14.1</v>
      </c>
      <c r="E147" s="2" t="s">
        <v>148</v>
      </c>
      <c r="F147" s="2">
        <v>-5</v>
      </c>
      <c r="G147" s="2">
        <v>-16</v>
      </c>
      <c r="H147" s="2">
        <v>-9</v>
      </c>
      <c r="I147" s="2">
        <v>-1</v>
      </c>
      <c r="J147" s="3"/>
      <c r="K147" s="3"/>
      <c r="L147" s="3"/>
      <c r="P147">
        <v>2</v>
      </c>
      <c r="Q147" t="s">
        <v>17</v>
      </c>
      <c r="R147">
        <v>13.97</v>
      </c>
      <c r="S147">
        <v>6957.0870000000004</v>
      </c>
      <c r="T147">
        <v>4830.223</v>
      </c>
      <c r="U147">
        <v>7276.1229999999996</v>
      </c>
      <c r="V147">
        <v>34921.311999999998</v>
      </c>
      <c r="W147">
        <v>37710.67</v>
      </c>
      <c r="X147">
        <v>36340.214999999997</v>
      </c>
      <c r="Y147">
        <v>35782.233</v>
      </c>
      <c r="Z147">
        <v>524451.16200000001</v>
      </c>
      <c r="AA147">
        <v>530832.02099999995</v>
      </c>
      <c r="AB147">
        <v>504909.31800000003</v>
      </c>
      <c r="AC147">
        <v>667390.16299999994</v>
      </c>
      <c r="AD147">
        <v>774439.35199999996</v>
      </c>
      <c r="AE147">
        <v>530308.60100000002</v>
      </c>
      <c r="AF147">
        <v>615013.46400000004</v>
      </c>
      <c r="AG147">
        <v>8925.7669999999998</v>
      </c>
      <c r="AH147">
        <v>49785.781999999999</v>
      </c>
      <c r="AI147">
        <v>57075.771999999997</v>
      </c>
      <c r="AJ147">
        <v>686808.049</v>
      </c>
      <c r="AK147">
        <v>118402.985</v>
      </c>
      <c r="AL147">
        <v>691127.48300000001</v>
      </c>
      <c r="AM147">
        <v>1029068.581</v>
      </c>
      <c r="AN147">
        <v>13825.92</v>
      </c>
      <c r="AO147">
        <v>11412.4</v>
      </c>
      <c r="AP147">
        <v>9286.6200000000008</v>
      </c>
      <c r="AQ147">
        <v>981014.446</v>
      </c>
      <c r="AR147">
        <v>11867.058999999999</v>
      </c>
      <c r="AS147">
        <v>1093697.3810000001</v>
      </c>
      <c r="AT147">
        <v>1120308.149</v>
      </c>
      <c r="AU147">
        <v>527065.96799999999</v>
      </c>
      <c r="AV147">
        <v>894884.78300000005</v>
      </c>
      <c r="AW147">
        <v>1385279.605</v>
      </c>
      <c r="AX147">
        <v>13108.54</v>
      </c>
      <c r="AY147">
        <v>156344.80799999999</v>
      </c>
      <c r="AZ147">
        <v>119017.25900000001</v>
      </c>
      <c r="BA147">
        <v>1081241.1240000001</v>
      </c>
      <c r="BB147">
        <v>732347.40500000003</v>
      </c>
      <c r="BC147">
        <v>1165042.7169999999</v>
      </c>
      <c r="BD147">
        <v>357196.49400000001</v>
      </c>
      <c r="BE147">
        <v>108264.602</v>
      </c>
      <c r="BF147">
        <v>12263.513999999999</v>
      </c>
      <c r="BG147">
        <v>68571.524999999994</v>
      </c>
      <c r="BH147">
        <v>54550.31</v>
      </c>
      <c r="BI147">
        <v>10811.715</v>
      </c>
      <c r="BJ147">
        <v>8609.8230000000003</v>
      </c>
      <c r="BK147">
        <v>9093.9680000000008</v>
      </c>
      <c r="BL147">
        <v>11809.945</v>
      </c>
      <c r="BM147">
        <v>9311.6589999999997</v>
      </c>
      <c r="BN147">
        <v>69585.138000000006</v>
      </c>
      <c r="BO147">
        <v>1007800.844</v>
      </c>
      <c r="BP147">
        <v>722861.89399999997</v>
      </c>
      <c r="BQ147">
        <v>553397.75300000003</v>
      </c>
      <c r="BR147">
        <v>53027.127</v>
      </c>
      <c r="BS147">
        <v>14541.644</v>
      </c>
      <c r="BT147">
        <v>49642.879999999997</v>
      </c>
      <c r="BU147">
        <v>151499.44099999999</v>
      </c>
      <c r="BV147">
        <v>133735.07</v>
      </c>
      <c r="BW147">
        <v>580629.397</v>
      </c>
      <c r="BX147">
        <v>777106.57200000004</v>
      </c>
      <c r="BY147">
        <v>13330.365</v>
      </c>
      <c r="BZ147">
        <v>954950.71499999997</v>
      </c>
      <c r="CA147">
        <v>584305.59299999999</v>
      </c>
      <c r="CB147">
        <v>13471.732</v>
      </c>
      <c r="CC147">
        <v>487121.64600000001</v>
      </c>
      <c r="CD147">
        <v>708059.47199999995</v>
      </c>
      <c r="CE147">
        <v>539906.08400000003</v>
      </c>
      <c r="CF147">
        <v>80319.273000000001</v>
      </c>
      <c r="CG147">
        <v>17510.507000000001</v>
      </c>
      <c r="CH147">
        <v>1525128.9339999999</v>
      </c>
      <c r="CI147">
        <v>68936.362999999998</v>
      </c>
      <c r="CJ147">
        <v>624290.99899999995</v>
      </c>
      <c r="CK147">
        <v>439320.66200000001</v>
      </c>
      <c r="CL147">
        <v>14954.946</v>
      </c>
      <c r="CM147">
        <v>834064.005</v>
      </c>
      <c r="CN147">
        <v>1059585.8529999999</v>
      </c>
      <c r="CO147">
        <v>982620.21499999997</v>
      </c>
      <c r="CP147">
        <v>137638.43100000001</v>
      </c>
      <c r="CQ147">
        <v>726141.82900000003</v>
      </c>
      <c r="CR147">
        <v>415213.799</v>
      </c>
      <c r="CS147">
        <v>91167.774000000005</v>
      </c>
      <c r="CT147">
        <v>817934.04799999995</v>
      </c>
      <c r="CU147">
        <v>10152.183000000001</v>
      </c>
      <c r="CV147">
        <v>788746.44499999995</v>
      </c>
      <c r="CW147">
        <v>48046.222000000002</v>
      </c>
    </row>
    <row r="148" spans="1:101">
      <c r="A148" s="2" t="s">
        <v>17</v>
      </c>
      <c r="B148" s="2">
        <v>118.929</v>
      </c>
      <c r="C148" s="2">
        <v>74.980999999999995</v>
      </c>
      <c r="D148" s="2">
        <v>14.1</v>
      </c>
      <c r="E148" s="2" t="s">
        <v>149</v>
      </c>
      <c r="F148" s="2">
        <v>-5</v>
      </c>
      <c r="G148" s="2">
        <v>-16</v>
      </c>
      <c r="H148" s="2">
        <v>-9</v>
      </c>
      <c r="I148" s="2">
        <v>-1</v>
      </c>
      <c r="J148" s="3"/>
      <c r="K148" s="3"/>
      <c r="L148" s="3"/>
      <c r="P148">
        <v>2</v>
      </c>
      <c r="Q148" t="s">
        <v>17</v>
      </c>
      <c r="R148">
        <v>13.97</v>
      </c>
      <c r="S148">
        <v>189770.399</v>
      </c>
      <c r="T148">
        <v>201104.03200000001</v>
      </c>
      <c r="U148">
        <v>200064.666</v>
      </c>
      <c r="V148">
        <v>464281.52600000001</v>
      </c>
      <c r="W148">
        <v>509589.67</v>
      </c>
      <c r="X148">
        <v>467330.10200000001</v>
      </c>
      <c r="Y148">
        <v>518939.739</v>
      </c>
      <c r="Z148">
        <v>853227.25399999996</v>
      </c>
      <c r="AA148">
        <v>759829.04099999997</v>
      </c>
      <c r="AB148">
        <v>686003.36600000004</v>
      </c>
      <c r="AC148">
        <v>966488.88800000004</v>
      </c>
      <c r="AD148">
        <v>1057324.27</v>
      </c>
      <c r="AE148">
        <v>704998.3</v>
      </c>
      <c r="AF148">
        <v>915340.16500000004</v>
      </c>
      <c r="AG148">
        <v>162975.05499999999</v>
      </c>
      <c r="AH148">
        <v>211628.05</v>
      </c>
      <c r="AI148">
        <v>221154.87400000001</v>
      </c>
      <c r="AJ148">
        <v>1068086.9639999999</v>
      </c>
      <c r="AK148">
        <v>279783.64399999997</v>
      </c>
      <c r="AL148">
        <v>992969.924</v>
      </c>
      <c r="AM148">
        <v>1264211.577</v>
      </c>
      <c r="AN148">
        <v>187948.33199999999</v>
      </c>
      <c r="AO148">
        <v>150261.818</v>
      </c>
      <c r="AP148">
        <v>254942.742</v>
      </c>
      <c r="AQ148">
        <v>1277192.449</v>
      </c>
      <c r="AR148">
        <v>229822.40700000001</v>
      </c>
      <c r="AS148">
        <v>1397468.031</v>
      </c>
      <c r="AT148">
        <v>1309297.81</v>
      </c>
      <c r="AU148">
        <v>722935.57200000004</v>
      </c>
      <c r="AV148">
        <v>1222427.608</v>
      </c>
      <c r="AW148">
        <v>1641153.433</v>
      </c>
      <c r="AX148">
        <v>247311.815</v>
      </c>
      <c r="AY148">
        <v>343409.78700000001</v>
      </c>
      <c r="AZ148">
        <v>334945.24099999998</v>
      </c>
      <c r="BA148">
        <v>1402902.6410000001</v>
      </c>
      <c r="BB148">
        <v>1000841.105</v>
      </c>
      <c r="BC148">
        <v>1435845.665</v>
      </c>
      <c r="BD148">
        <v>649208.22400000005</v>
      </c>
      <c r="BE148">
        <v>268569.68099999998</v>
      </c>
      <c r="BF148">
        <v>180152.19</v>
      </c>
      <c r="BG148">
        <v>258008.52100000001</v>
      </c>
      <c r="BH148">
        <v>262170.11099999998</v>
      </c>
      <c r="BI148">
        <v>199595.682</v>
      </c>
      <c r="BJ148">
        <v>132859.978</v>
      </c>
      <c r="BK148">
        <v>222606.598</v>
      </c>
      <c r="BL148">
        <v>241365.35</v>
      </c>
      <c r="BM148">
        <v>139419.11300000001</v>
      </c>
      <c r="BN148">
        <v>271124.30800000002</v>
      </c>
      <c r="BO148">
        <v>1124431.7209999999</v>
      </c>
      <c r="BP148">
        <v>1087047.865</v>
      </c>
      <c r="BQ148">
        <v>855338.74800000002</v>
      </c>
      <c r="BR148">
        <v>241476.87599999999</v>
      </c>
      <c r="BS148">
        <v>234911.86</v>
      </c>
      <c r="BT148">
        <v>223543.28</v>
      </c>
      <c r="BU148">
        <v>347782.29800000001</v>
      </c>
      <c r="BV148">
        <v>305709.86900000001</v>
      </c>
      <c r="BW148">
        <v>783374.45799999998</v>
      </c>
      <c r="BX148">
        <v>941164.87100000004</v>
      </c>
      <c r="BY148">
        <v>178950.33</v>
      </c>
      <c r="BZ148">
        <v>1273535.2579999999</v>
      </c>
      <c r="CA148">
        <v>880964.755</v>
      </c>
      <c r="CB148">
        <v>149066.93900000001</v>
      </c>
      <c r="CC148">
        <v>741890.37100000004</v>
      </c>
      <c r="CD148">
        <v>995499.75600000005</v>
      </c>
      <c r="CE148">
        <v>805158.24899999995</v>
      </c>
      <c r="CF148">
        <v>236995.571</v>
      </c>
      <c r="CG148">
        <v>289338.97600000002</v>
      </c>
      <c r="CH148">
        <v>1853361.291</v>
      </c>
      <c r="CI148">
        <v>215541.79800000001</v>
      </c>
      <c r="CJ148">
        <v>960937.28599999996</v>
      </c>
      <c r="CK148">
        <v>725107.00199999998</v>
      </c>
      <c r="CL148">
        <v>237054.93299999999</v>
      </c>
      <c r="CM148">
        <v>1069097.9010000001</v>
      </c>
      <c r="CN148">
        <v>1330954.7120000001</v>
      </c>
      <c r="CO148">
        <v>1286701.808</v>
      </c>
      <c r="CP148">
        <v>317915.967</v>
      </c>
      <c r="CQ148">
        <v>903055.66899999999</v>
      </c>
      <c r="CR148">
        <v>733943.61600000004</v>
      </c>
      <c r="CS148">
        <v>250655.98</v>
      </c>
      <c r="CT148">
        <v>984899.21900000004</v>
      </c>
      <c r="CU148">
        <v>268590.45299999998</v>
      </c>
      <c r="CV148">
        <v>1022950.094</v>
      </c>
      <c r="CW148">
        <v>335786.36800000002</v>
      </c>
    </row>
    <row r="149" spans="1:101">
      <c r="A149" s="2" t="s">
        <v>17</v>
      </c>
      <c r="B149" s="2">
        <v>119.929</v>
      </c>
      <c r="C149" s="2">
        <v>74.980999999999995</v>
      </c>
      <c r="D149" s="2">
        <v>14.1</v>
      </c>
      <c r="E149" s="2" t="s">
        <v>150</v>
      </c>
      <c r="F149" s="2">
        <v>-5</v>
      </c>
      <c r="G149" s="2">
        <v>-16</v>
      </c>
      <c r="H149" s="2">
        <v>-9</v>
      </c>
      <c r="I149" s="2">
        <v>-1</v>
      </c>
      <c r="J149" s="3"/>
      <c r="K149" s="3"/>
      <c r="L149" s="3"/>
      <c r="P149">
        <v>3</v>
      </c>
      <c r="Q149" t="s">
        <v>17</v>
      </c>
      <c r="R149">
        <v>13.97</v>
      </c>
      <c r="S149">
        <v>4013.3780000000002</v>
      </c>
      <c r="T149">
        <v>3879.2510000000002</v>
      </c>
      <c r="U149">
        <v>4192.4930000000004</v>
      </c>
      <c r="V149">
        <v>6810.3869999999997</v>
      </c>
      <c r="W149">
        <v>6394.3950000000004</v>
      </c>
      <c r="X149">
        <v>6315.7380000000003</v>
      </c>
      <c r="Y149">
        <v>9510.8080000000009</v>
      </c>
      <c r="Z149">
        <v>370333.03499999997</v>
      </c>
      <c r="AA149">
        <v>360242.60499999998</v>
      </c>
      <c r="AB149">
        <v>357833.42099999997</v>
      </c>
      <c r="AC149">
        <v>458992.24400000001</v>
      </c>
      <c r="AD149">
        <v>617312.44700000004</v>
      </c>
      <c r="AE149">
        <v>421093.40600000002</v>
      </c>
      <c r="AF149">
        <v>495334.80699999997</v>
      </c>
      <c r="AG149">
        <v>3344.7950000000001</v>
      </c>
      <c r="AH149">
        <v>6905.2049999999999</v>
      </c>
      <c r="AI149">
        <v>6847.857</v>
      </c>
      <c r="AJ149">
        <v>135269.95199999999</v>
      </c>
      <c r="AK149">
        <v>16488.151000000002</v>
      </c>
      <c r="AL149">
        <v>138580.856</v>
      </c>
      <c r="AM149">
        <v>181159.481</v>
      </c>
      <c r="AN149">
        <v>6204.335</v>
      </c>
      <c r="AO149">
        <v>3623.9349999999999</v>
      </c>
      <c r="AP149">
        <v>4219.63</v>
      </c>
      <c r="AQ149">
        <v>932160.96600000001</v>
      </c>
      <c r="AR149">
        <v>4924.6229999999996</v>
      </c>
      <c r="AS149">
        <v>197893.31</v>
      </c>
      <c r="AT149">
        <v>816161.25100000005</v>
      </c>
      <c r="AU149">
        <v>107957.008</v>
      </c>
      <c r="AV149">
        <v>167046.60500000001</v>
      </c>
      <c r="AW149">
        <v>1144244.517</v>
      </c>
      <c r="AX149">
        <v>3099.5349999999999</v>
      </c>
      <c r="AY149">
        <v>23041.156999999999</v>
      </c>
      <c r="AZ149">
        <v>18693.923999999999</v>
      </c>
      <c r="BA149">
        <v>203986.92600000001</v>
      </c>
      <c r="BB149">
        <v>142482.734</v>
      </c>
      <c r="BC149">
        <v>1014643.804</v>
      </c>
      <c r="BD149">
        <v>83285.145000000004</v>
      </c>
      <c r="BE149">
        <v>15328.766</v>
      </c>
      <c r="BF149">
        <v>3433.0590000000002</v>
      </c>
      <c r="BG149">
        <v>8307.4699999999993</v>
      </c>
      <c r="BH149">
        <v>7390.0379999999996</v>
      </c>
      <c r="BI149">
        <v>4101.9309999999996</v>
      </c>
      <c r="BJ149">
        <v>3097.413</v>
      </c>
      <c r="BK149">
        <v>5124.9049999999997</v>
      </c>
      <c r="BL149">
        <v>6763.7439999999997</v>
      </c>
      <c r="BM149">
        <v>3336.49</v>
      </c>
      <c r="BN149">
        <v>7122.9080000000004</v>
      </c>
      <c r="BO149">
        <v>705415.84600000002</v>
      </c>
      <c r="BP149">
        <v>603434.66599999997</v>
      </c>
      <c r="BQ149">
        <v>118668.173</v>
      </c>
      <c r="BR149">
        <v>7212.6710000000003</v>
      </c>
      <c r="BS149">
        <v>5428.1549999999997</v>
      </c>
      <c r="BT149">
        <v>5900.9229999999998</v>
      </c>
      <c r="BU149">
        <v>22609.434000000001</v>
      </c>
      <c r="BV149">
        <v>21356.371999999999</v>
      </c>
      <c r="BW149">
        <v>118559.66099999999</v>
      </c>
      <c r="BX149">
        <v>625677.93099999998</v>
      </c>
      <c r="BY149">
        <v>4178.8069999999998</v>
      </c>
      <c r="BZ149">
        <v>174718.56899999999</v>
      </c>
      <c r="CA149">
        <v>114126.58199999999</v>
      </c>
      <c r="CB149">
        <v>3527.2289999999998</v>
      </c>
      <c r="CC149">
        <v>100480.072</v>
      </c>
      <c r="CD149">
        <v>606267.07900000003</v>
      </c>
      <c r="CE149">
        <v>394639.73599999998</v>
      </c>
      <c r="CF149">
        <v>12553.454</v>
      </c>
      <c r="CG149">
        <v>14667.126</v>
      </c>
      <c r="CH149">
        <v>1455345.314</v>
      </c>
      <c r="CI149">
        <v>6623.9960000000001</v>
      </c>
      <c r="CJ149">
        <v>131246.79399999999</v>
      </c>
      <c r="CK149">
        <v>98231.356</v>
      </c>
      <c r="CL149">
        <v>5446.7929999999997</v>
      </c>
      <c r="CM149">
        <v>854213.245</v>
      </c>
      <c r="CN149">
        <v>1036545.129</v>
      </c>
      <c r="CO149">
        <v>846571.60199999996</v>
      </c>
      <c r="CP149">
        <v>20681.507000000001</v>
      </c>
      <c r="CQ149">
        <v>566600.94400000002</v>
      </c>
      <c r="CR149">
        <v>104015.29399999999</v>
      </c>
      <c r="CS149">
        <v>13037.025</v>
      </c>
      <c r="CT149">
        <v>749683.08100000001</v>
      </c>
      <c r="CU149">
        <v>5873.1580000000004</v>
      </c>
      <c r="CV149">
        <v>156743.13399999999</v>
      </c>
      <c r="CW149">
        <v>7842.1360000000004</v>
      </c>
    </row>
    <row r="150" spans="1:101">
      <c r="A150" s="2" t="s">
        <v>17</v>
      </c>
      <c r="B150" s="2">
        <v>119.929</v>
      </c>
      <c r="C150" s="2">
        <v>75.980999999999995</v>
      </c>
      <c r="D150" s="2">
        <v>14.1</v>
      </c>
      <c r="E150" s="2" t="s">
        <v>151</v>
      </c>
      <c r="F150" s="2">
        <v>-5</v>
      </c>
      <c r="G150" s="2">
        <v>-16</v>
      </c>
      <c r="H150" s="2">
        <v>-9</v>
      </c>
      <c r="I150" s="2">
        <v>-1</v>
      </c>
      <c r="J150" s="3"/>
      <c r="K150" s="3"/>
      <c r="L150" s="3"/>
      <c r="P150">
        <v>3</v>
      </c>
      <c r="Q150" t="s">
        <v>17</v>
      </c>
      <c r="R150">
        <v>13.97</v>
      </c>
      <c r="S150">
        <v>4461.6279999999997</v>
      </c>
      <c r="T150">
        <v>4155.4610000000002</v>
      </c>
      <c r="U150">
        <v>4946.0450000000001</v>
      </c>
      <c r="V150">
        <v>14234.284</v>
      </c>
      <c r="W150">
        <v>13487.793</v>
      </c>
      <c r="X150">
        <v>13808.69</v>
      </c>
      <c r="Y150">
        <v>12381.416999999999</v>
      </c>
      <c r="Z150">
        <v>134769.927</v>
      </c>
      <c r="AA150">
        <v>132407.59899999999</v>
      </c>
      <c r="AB150">
        <v>126529.84299999999</v>
      </c>
      <c r="AC150">
        <v>167834.98300000001</v>
      </c>
      <c r="AD150">
        <v>213425.978</v>
      </c>
      <c r="AE150">
        <v>145796.89799999999</v>
      </c>
      <c r="AF150">
        <v>172882.79399999999</v>
      </c>
      <c r="AG150">
        <v>3555.3150000000001</v>
      </c>
      <c r="AH150">
        <v>3973.6010000000001</v>
      </c>
      <c r="AI150">
        <v>6263.6130000000003</v>
      </c>
      <c r="AJ150">
        <v>60839.256000000001</v>
      </c>
      <c r="AK150">
        <v>9479.7630000000008</v>
      </c>
      <c r="AL150">
        <v>55707.497000000003</v>
      </c>
      <c r="AM150">
        <v>69754.089000000007</v>
      </c>
      <c r="AN150">
        <v>5639.3149999999996</v>
      </c>
      <c r="AO150">
        <v>4000.4169999999999</v>
      </c>
      <c r="AP150">
        <v>3842.7220000000002</v>
      </c>
      <c r="AQ150">
        <v>304220.54700000002</v>
      </c>
      <c r="AR150">
        <v>5110.8029999999999</v>
      </c>
      <c r="AS150">
        <v>73479.478000000003</v>
      </c>
      <c r="AT150">
        <v>285089.92099999997</v>
      </c>
      <c r="AU150">
        <v>43553.076999999997</v>
      </c>
      <c r="AV150">
        <v>62575.328999999998</v>
      </c>
      <c r="AW150">
        <v>423226.33199999999</v>
      </c>
      <c r="AX150">
        <v>5119.991</v>
      </c>
      <c r="AY150">
        <v>13003.066999999999</v>
      </c>
      <c r="AZ150">
        <v>10601.903</v>
      </c>
      <c r="BA150">
        <v>75076.005999999994</v>
      </c>
      <c r="BB150">
        <v>56047.656999999999</v>
      </c>
      <c r="BC150">
        <v>367516.848</v>
      </c>
      <c r="BD150">
        <v>37482.207000000002</v>
      </c>
      <c r="BE150">
        <v>9124.3130000000001</v>
      </c>
      <c r="BF150">
        <v>4535.415</v>
      </c>
      <c r="BG150">
        <v>5906.4480000000003</v>
      </c>
      <c r="BH150">
        <v>6343.3860000000004</v>
      </c>
      <c r="BI150">
        <v>5167.4170000000004</v>
      </c>
      <c r="BJ150">
        <v>4794.049</v>
      </c>
      <c r="BK150">
        <v>6962.7479999999996</v>
      </c>
      <c r="BL150">
        <v>6253.6170000000002</v>
      </c>
      <c r="BM150">
        <v>4266.0780000000004</v>
      </c>
      <c r="BN150">
        <v>7476.1540000000005</v>
      </c>
      <c r="BO150">
        <v>264268.147</v>
      </c>
      <c r="BP150">
        <v>219129.679</v>
      </c>
      <c r="BQ150">
        <v>50691.716999999997</v>
      </c>
      <c r="BR150">
        <v>5796.1559999999999</v>
      </c>
      <c r="BS150">
        <v>4767.9489999999996</v>
      </c>
      <c r="BT150">
        <v>6243.7730000000001</v>
      </c>
      <c r="BU150">
        <v>11583.775</v>
      </c>
      <c r="BV150">
        <v>11164.793</v>
      </c>
      <c r="BW150">
        <v>53854.699000000001</v>
      </c>
      <c r="BX150">
        <v>239408.171</v>
      </c>
      <c r="BY150">
        <v>6185.4390000000003</v>
      </c>
      <c r="BZ150">
        <v>64662.377999999997</v>
      </c>
      <c r="CA150">
        <v>51315.800999999999</v>
      </c>
      <c r="CB150">
        <v>4530.4809999999998</v>
      </c>
      <c r="CC150">
        <v>41492.732000000004</v>
      </c>
      <c r="CD150">
        <v>209655.91099999999</v>
      </c>
      <c r="CE150">
        <v>144762.63</v>
      </c>
      <c r="CF150">
        <v>7154.5820000000003</v>
      </c>
      <c r="CG150">
        <v>8577.2350000000006</v>
      </c>
      <c r="CH150">
        <v>515994.83</v>
      </c>
      <c r="CI150">
        <v>6664.857</v>
      </c>
      <c r="CJ150">
        <v>52640.203000000001</v>
      </c>
      <c r="CK150">
        <v>41997.171000000002</v>
      </c>
      <c r="CL150">
        <v>3526.72</v>
      </c>
      <c r="CM150">
        <v>300774.76799999998</v>
      </c>
      <c r="CN150">
        <v>370624.005</v>
      </c>
      <c r="CO150">
        <v>314495.24300000002</v>
      </c>
      <c r="CP150">
        <v>11902.705</v>
      </c>
      <c r="CQ150">
        <v>199443.736</v>
      </c>
      <c r="CR150">
        <v>49596.326999999997</v>
      </c>
      <c r="CS150">
        <v>8152.0050000000001</v>
      </c>
      <c r="CT150">
        <v>262782.29700000002</v>
      </c>
      <c r="CU150">
        <v>6891.1679999999997</v>
      </c>
      <c r="CV150">
        <v>58728.906999999999</v>
      </c>
      <c r="CW150">
        <v>6419.4440000000004</v>
      </c>
    </row>
    <row r="151" spans="1:101">
      <c r="A151" s="2" t="s">
        <v>17</v>
      </c>
      <c r="B151" s="2">
        <v>120.929</v>
      </c>
      <c r="C151" s="2">
        <v>75.980999999999995</v>
      </c>
      <c r="D151" s="2">
        <v>14.1</v>
      </c>
      <c r="E151" s="2" t="s">
        <v>152</v>
      </c>
      <c r="F151" s="2">
        <v>-5</v>
      </c>
      <c r="G151" s="2">
        <v>-16</v>
      </c>
      <c r="H151" s="2">
        <v>-9</v>
      </c>
      <c r="I151" s="2">
        <v>-1</v>
      </c>
      <c r="J151" s="3"/>
      <c r="K151" s="3"/>
      <c r="L151" s="3"/>
      <c r="P151">
        <v>4</v>
      </c>
      <c r="Q151" t="s">
        <v>17</v>
      </c>
      <c r="R151">
        <v>13.97</v>
      </c>
      <c r="S151">
        <v>1052.404</v>
      </c>
      <c r="T151">
        <v>1139.7260000000001</v>
      </c>
      <c r="U151">
        <v>833.322</v>
      </c>
      <c r="V151">
        <v>733.54399999999998</v>
      </c>
      <c r="W151">
        <v>597.79999999999995</v>
      </c>
      <c r="X151">
        <v>912.68299999999999</v>
      </c>
      <c r="Y151">
        <v>749.22299999999996</v>
      </c>
      <c r="Z151">
        <v>1122181.277</v>
      </c>
      <c r="AA151">
        <v>1122287.423</v>
      </c>
      <c r="AB151">
        <v>1071745.797</v>
      </c>
      <c r="AC151">
        <v>1341571.915</v>
      </c>
      <c r="AD151">
        <v>597020.04299999995</v>
      </c>
      <c r="AE151">
        <v>378885.89199999999</v>
      </c>
      <c r="AF151">
        <v>423417.83899999998</v>
      </c>
      <c r="AG151">
        <v>1500.472</v>
      </c>
      <c r="AH151">
        <v>12294.960999999999</v>
      </c>
      <c r="AI151">
        <v>6109.8609999999999</v>
      </c>
      <c r="AJ151">
        <v>3599941.4980000001</v>
      </c>
      <c r="AK151">
        <v>12586.552</v>
      </c>
      <c r="AL151">
        <v>3393666.77</v>
      </c>
      <c r="AM151">
        <v>4447893.3940000003</v>
      </c>
      <c r="AN151">
        <v>2411.0709999999999</v>
      </c>
      <c r="AO151">
        <v>4035.2379999999998</v>
      </c>
      <c r="AP151">
        <v>2225.4789999999998</v>
      </c>
      <c r="AQ151">
        <v>857968.76</v>
      </c>
      <c r="AR151">
        <v>2816.0770000000002</v>
      </c>
      <c r="AS151">
        <v>4928713.1780000003</v>
      </c>
      <c r="AT151">
        <v>750600.73400000005</v>
      </c>
      <c r="AU151">
        <v>2669141.5269999998</v>
      </c>
      <c r="AV151">
        <v>4026197.5189999999</v>
      </c>
      <c r="AW151">
        <v>1174576.439</v>
      </c>
      <c r="AX151">
        <v>1358.933</v>
      </c>
      <c r="AY151">
        <v>35300.993999999999</v>
      </c>
      <c r="AZ151">
        <v>4323.2529999999997</v>
      </c>
      <c r="BA151">
        <v>4989174.4620000003</v>
      </c>
      <c r="BB151">
        <v>3477669.1710000001</v>
      </c>
      <c r="BC151">
        <v>936710.75699999998</v>
      </c>
      <c r="BD151">
        <v>2266504.7030000002</v>
      </c>
      <c r="BE151">
        <v>15973.951999999999</v>
      </c>
      <c r="BF151">
        <v>1007.585</v>
      </c>
      <c r="BG151">
        <v>5672.4210000000003</v>
      </c>
      <c r="BH151">
        <v>21327.127</v>
      </c>
      <c r="BI151">
        <v>1336.854</v>
      </c>
      <c r="BJ151">
        <v>496.57600000000002</v>
      </c>
      <c r="BK151">
        <v>785.75199999999995</v>
      </c>
      <c r="BL151">
        <v>3931.22</v>
      </c>
      <c r="BM151">
        <v>808.548</v>
      </c>
      <c r="BN151">
        <v>9536.1020000000008</v>
      </c>
      <c r="BO151">
        <v>681722.62100000004</v>
      </c>
      <c r="BP151">
        <v>595019.44499999995</v>
      </c>
      <c r="BQ151">
        <v>3040054.162</v>
      </c>
      <c r="BR151">
        <v>25855.18</v>
      </c>
      <c r="BS151">
        <v>1456.355</v>
      </c>
      <c r="BT151">
        <v>7317.3459999999995</v>
      </c>
      <c r="BU151">
        <v>13139.025</v>
      </c>
      <c r="BV151">
        <v>7950.3069999999998</v>
      </c>
      <c r="BW151">
        <v>3054823.0419999999</v>
      </c>
      <c r="BX151">
        <v>664735.13699999999</v>
      </c>
      <c r="BY151">
        <v>1934.424</v>
      </c>
      <c r="BZ151">
        <v>4168926.2880000002</v>
      </c>
      <c r="CA151">
        <v>2862688.8930000002</v>
      </c>
      <c r="CB151">
        <v>2022.7180000000001</v>
      </c>
      <c r="CC151">
        <v>2669877.0970000001</v>
      </c>
      <c r="CD151">
        <v>551210.16099999996</v>
      </c>
      <c r="CE151">
        <v>343333.13299999997</v>
      </c>
      <c r="CF151">
        <v>11640.511</v>
      </c>
      <c r="CG151">
        <v>9039.3649999999998</v>
      </c>
      <c r="CH151">
        <v>1483911.898</v>
      </c>
      <c r="CI151">
        <v>4723.58</v>
      </c>
      <c r="CJ151">
        <v>3217368.9909999999</v>
      </c>
      <c r="CK151">
        <v>2597056.9730000002</v>
      </c>
      <c r="CL151">
        <v>2171.6419999999998</v>
      </c>
      <c r="CM151">
        <v>873851.79099999997</v>
      </c>
      <c r="CN151">
        <v>1058279.93</v>
      </c>
      <c r="CO151">
        <v>815219.53</v>
      </c>
      <c r="CP151">
        <v>45406.182999999997</v>
      </c>
      <c r="CQ151">
        <v>512883.10800000001</v>
      </c>
      <c r="CR151">
        <v>2702955.9709999999</v>
      </c>
      <c r="CS151">
        <v>14602.499</v>
      </c>
      <c r="CT151">
        <v>675999.85100000002</v>
      </c>
      <c r="CU151">
        <v>1232.069</v>
      </c>
      <c r="CV151">
        <v>3718981.9679999999</v>
      </c>
      <c r="CW151">
        <v>22430.257000000001</v>
      </c>
    </row>
    <row r="152" spans="1:101" s="13" customFormat="1">
      <c r="A152" s="13" t="s">
        <v>31</v>
      </c>
      <c r="B152" s="13">
        <v>564.87800000000004</v>
      </c>
      <c r="C152" s="13">
        <v>322.94200000000001</v>
      </c>
      <c r="D152" s="13">
        <v>14.9</v>
      </c>
      <c r="E152" s="13" t="s">
        <v>153</v>
      </c>
      <c r="F152" s="13">
        <v>-30</v>
      </c>
      <c r="G152" s="13">
        <v>-34</v>
      </c>
      <c r="H152" s="13">
        <v>-21</v>
      </c>
      <c r="I152" s="13">
        <v>1</v>
      </c>
      <c r="J152" s="13">
        <v>14.7</v>
      </c>
      <c r="K152" s="13">
        <v>0</v>
      </c>
      <c r="L152" s="13">
        <v>0</v>
      </c>
      <c r="M152" s="6"/>
      <c r="P152" s="13">
        <v>0</v>
      </c>
      <c r="Q152" s="13" t="s">
        <v>31</v>
      </c>
      <c r="R152" s="13">
        <v>14.728999999999999</v>
      </c>
      <c r="S152" s="13">
        <v>1225.114</v>
      </c>
      <c r="T152" s="13">
        <v>599.99099999999999</v>
      </c>
      <c r="U152" s="13">
        <v>703.7</v>
      </c>
      <c r="V152" s="13">
        <v>21169010.923999999</v>
      </c>
      <c r="W152" s="13">
        <v>19615011.364999998</v>
      </c>
      <c r="X152" s="13">
        <v>19884910.028000001</v>
      </c>
      <c r="Y152" s="13">
        <v>21519987.103999998</v>
      </c>
      <c r="Z152" s="13">
        <v>1667950.5970000001</v>
      </c>
      <c r="AA152" s="13">
        <v>1400904.3640000001</v>
      </c>
      <c r="AB152" s="13">
        <v>1654279.639</v>
      </c>
      <c r="AC152" s="13">
        <v>1743932.5619999999</v>
      </c>
      <c r="AD152" s="13">
        <v>68499.504000000001</v>
      </c>
      <c r="AE152" s="13">
        <v>53827.15</v>
      </c>
      <c r="AF152" s="13">
        <v>67038.341</v>
      </c>
      <c r="AG152" s="13">
        <v>1800011.2039999999</v>
      </c>
      <c r="AH152" s="13">
        <v>2226903.1800000002</v>
      </c>
      <c r="AI152" s="13">
        <v>2745667.1889999998</v>
      </c>
      <c r="AJ152" s="13">
        <v>3206237.9810000001</v>
      </c>
      <c r="AK152" s="13">
        <v>3856996.6970000002</v>
      </c>
      <c r="AL152" s="13">
        <v>1656658.7690000001</v>
      </c>
      <c r="AM152" s="13">
        <v>1117197.611</v>
      </c>
      <c r="AN152" s="13">
        <v>4174464.4569999999</v>
      </c>
      <c r="AO152" s="13">
        <v>4453120.9409999996</v>
      </c>
      <c r="AP152" s="13">
        <v>2804498.08</v>
      </c>
      <c r="AQ152" s="13">
        <v>37253.595999999998</v>
      </c>
      <c r="AR152" s="13">
        <v>1825792.372</v>
      </c>
      <c r="AS152" s="13">
        <v>1723724.4979999999</v>
      </c>
      <c r="AT152" s="13">
        <v>44959.642999999996</v>
      </c>
      <c r="AU152" s="13">
        <v>787038.13699999999</v>
      </c>
      <c r="AV152" s="13">
        <v>1380498.1040000001</v>
      </c>
      <c r="AW152" s="13">
        <v>31319.252</v>
      </c>
      <c r="AX152" s="13">
        <v>3570731.0469999998</v>
      </c>
      <c r="AY152" s="13">
        <v>5443573.3329999996</v>
      </c>
      <c r="AZ152" s="13">
        <v>6660616.8150000004</v>
      </c>
      <c r="BA152" s="13">
        <v>1391294.56</v>
      </c>
      <c r="BB152" s="13">
        <v>1517037.4080000001</v>
      </c>
      <c r="BC152" s="13">
        <v>47986.285000000003</v>
      </c>
      <c r="BD152" s="13">
        <v>1904106.1540000001</v>
      </c>
      <c r="BE152" s="13">
        <v>4091477.2650000001</v>
      </c>
      <c r="BF152" s="13">
        <v>2179364.341</v>
      </c>
      <c r="BG152" s="13">
        <v>2527509.531</v>
      </c>
      <c r="BH152" s="13">
        <v>2840201.3840000001</v>
      </c>
      <c r="BI152" s="13">
        <v>4917231.3810000001</v>
      </c>
      <c r="BJ152" s="13">
        <v>4260327.4800000004</v>
      </c>
      <c r="BK152" s="13">
        <v>3794411.645</v>
      </c>
      <c r="BL152" s="13">
        <v>2312608.2179999999</v>
      </c>
      <c r="BM152" s="13">
        <v>2006450.2990000001</v>
      </c>
      <c r="BN152" s="13">
        <v>2892926.5490000001</v>
      </c>
      <c r="BO152" s="13">
        <v>62005.682000000001</v>
      </c>
      <c r="BP152" s="13">
        <v>83253.646999999997</v>
      </c>
      <c r="BQ152" s="13">
        <v>2671532.1880000001</v>
      </c>
      <c r="BR152" s="13">
        <v>1927127.412</v>
      </c>
      <c r="BS152" s="13">
        <v>1649973.9069999999</v>
      </c>
      <c r="BT152" s="13">
        <v>2242491.0070000002</v>
      </c>
      <c r="BU152" s="13">
        <v>6503932.5020000003</v>
      </c>
      <c r="BV152" s="13">
        <v>6189484.9939999999</v>
      </c>
      <c r="BW152" s="13">
        <v>3326563.4649999999</v>
      </c>
      <c r="BX152" s="13">
        <v>41745.218000000001</v>
      </c>
      <c r="BY152" s="13">
        <v>2171473.4619999998</v>
      </c>
      <c r="BZ152" s="13">
        <v>2085037.361</v>
      </c>
      <c r="CA152" s="13">
        <v>2809321.6660000002</v>
      </c>
      <c r="CB152" s="13">
        <v>5378365.1220000004</v>
      </c>
      <c r="CC152" s="13">
        <v>3682077.639</v>
      </c>
      <c r="CD152" s="13">
        <v>95740.710999999996</v>
      </c>
      <c r="CE152" s="13">
        <v>63332.673999999999</v>
      </c>
      <c r="CF152" s="13">
        <v>3117737.36</v>
      </c>
      <c r="CG152" s="13">
        <v>1760937.939</v>
      </c>
      <c r="CH152" s="13">
        <v>51996.506999999998</v>
      </c>
      <c r="CI152" s="13">
        <v>2054490.04</v>
      </c>
      <c r="CJ152" s="13">
        <v>3736420.16</v>
      </c>
      <c r="CK152" s="13">
        <v>3214133.69</v>
      </c>
      <c r="CL152" s="13">
        <v>4484371.7529999996</v>
      </c>
      <c r="CM152" s="13">
        <v>53437.52</v>
      </c>
      <c r="CN152" s="13">
        <v>45852.345000000001</v>
      </c>
      <c r="CO152" s="13">
        <v>65029.718999999997</v>
      </c>
      <c r="CP152" s="13">
        <v>5914653.7199999997</v>
      </c>
      <c r="CQ152" s="13">
        <v>110548.88099999999</v>
      </c>
      <c r="CR152" s="13">
        <v>3309459.6370000001</v>
      </c>
      <c r="CS152" s="13">
        <v>5045662.3689999999</v>
      </c>
      <c r="CT152" s="13">
        <v>52456.061000000002</v>
      </c>
      <c r="CU152" s="13">
        <v>2897400.6529999999</v>
      </c>
      <c r="CV152" s="13">
        <v>1296199.6000000001</v>
      </c>
      <c r="CW152" s="13">
        <v>2307957.2940000002</v>
      </c>
    </row>
    <row r="153" spans="1:101">
      <c r="A153" s="2" t="s">
        <v>20</v>
      </c>
      <c r="B153" s="2">
        <v>230.94499999999999</v>
      </c>
      <c r="C153" s="2">
        <v>79.908000000000001</v>
      </c>
      <c r="D153" s="2">
        <v>15.3</v>
      </c>
      <c r="E153" s="2" t="s">
        <v>1</v>
      </c>
      <c r="F153" s="2">
        <v>-125</v>
      </c>
      <c r="G153" s="2">
        <v>-64</v>
      </c>
      <c r="H153" s="2">
        <v>-9</v>
      </c>
      <c r="I153" s="2">
        <v>1</v>
      </c>
      <c r="J153" s="2">
        <v>15.4</v>
      </c>
      <c r="K153" s="2">
        <v>0</v>
      </c>
      <c r="L153" s="2">
        <v>0</v>
      </c>
      <c r="P153">
        <v>0</v>
      </c>
      <c r="Q153" t="s">
        <v>20</v>
      </c>
      <c r="R153">
        <v>15.287000000000001</v>
      </c>
      <c r="S153">
        <v>17770.440999999999</v>
      </c>
      <c r="T153">
        <v>13339.540999999999</v>
      </c>
      <c r="U153">
        <v>14335.821</v>
      </c>
      <c r="V153">
        <v>1672.1690000000001</v>
      </c>
      <c r="W153">
        <v>1811.4960000000001</v>
      </c>
      <c r="X153">
        <v>3254.1280000000002</v>
      </c>
      <c r="Y153">
        <v>3110.511</v>
      </c>
      <c r="Z153">
        <v>970167.29500000004</v>
      </c>
      <c r="AA153">
        <v>1059414.4439999999</v>
      </c>
      <c r="AB153">
        <v>1137162.8289999999</v>
      </c>
      <c r="AC153">
        <v>1033373.076</v>
      </c>
      <c r="AD153">
        <v>1171458.466</v>
      </c>
      <c r="AE153">
        <v>961474.33799999999</v>
      </c>
      <c r="AF153">
        <v>1054194.4779999999</v>
      </c>
      <c r="AG153">
        <v>840794.15</v>
      </c>
      <c r="AH153">
        <v>1035494.5209999999</v>
      </c>
      <c r="AI153">
        <v>942292.32400000002</v>
      </c>
      <c r="AJ153">
        <v>1174624.21</v>
      </c>
      <c r="AK153">
        <v>1016045.713</v>
      </c>
      <c r="AL153">
        <v>1255658.3759999999</v>
      </c>
      <c r="AM153">
        <v>854512.61899999995</v>
      </c>
      <c r="AN153">
        <v>948956.48600000003</v>
      </c>
      <c r="AO153">
        <v>1151659.564</v>
      </c>
      <c r="AP153">
        <v>909022.12100000004</v>
      </c>
      <c r="AQ153">
        <v>1024148.987</v>
      </c>
      <c r="AR153">
        <v>915705.73100000003</v>
      </c>
      <c r="AS153">
        <v>782737.94200000004</v>
      </c>
      <c r="AT153">
        <v>1021757.651</v>
      </c>
      <c r="AU153">
        <v>988339.88199999998</v>
      </c>
      <c r="AV153">
        <v>845649.05</v>
      </c>
      <c r="AW153">
        <v>1179032.1869999999</v>
      </c>
      <c r="AX153">
        <v>889230.15599999996</v>
      </c>
      <c r="AY153">
        <v>698764.33499999996</v>
      </c>
      <c r="AZ153">
        <v>1050118.6969999999</v>
      </c>
      <c r="BA153">
        <v>858857.80599999998</v>
      </c>
      <c r="BB153">
        <v>870623.55099999998</v>
      </c>
      <c r="BC153">
        <v>1187309.7830000001</v>
      </c>
      <c r="BD153">
        <v>1140804.048</v>
      </c>
      <c r="BE153">
        <v>949947.94700000004</v>
      </c>
      <c r="BF153">
        <v>965617.29200000002</v>
      </c>
      <c r="BG153">
        <v>1287394.2779999999</v>
      </c>
      <c r="BH153">
        <v>1149390.2930000001</v>
      </c>
      <c r="BI153">
        <v>1024252.197</v>
      </c>
      <c r="BJ153">
        <v>1369743.2350000001</v>
      </c>
      <c r="BK153">
        <v>1139031.6100000001</v>
      </c>
      <c r="BL153">
        <v>1079314.2919999999</v>
      </c>
      <c r="BM153">
        <v>949092.147</v>
      </c>
      <c r="BN153">
        <v>1188300.581</v>
      </c>
      <c r="BO153">
        <v>851195.79200000002</v>
      </c>
      <c r="BP153">
        <v>1012512.683</v>
      </c>
      <c r="BQ153">
        <v>1041029.7879999999</v>
      </c>
      <c r="BR153">
        <v>1068513.9750000001</v>
      </c>
      <c r="BS153">
        <v>864877.571</v>
      </c>
      <c r="BT153">
        <v>1073355.0390000001</v>
      </c>
      <c r="BU153">
        <v>1115423.432</v>
      </c>
      <c r="BV153">
        <v>961056.31599999999</v>
      </c>
      <c r="BW153">
        <v>1157097.4140000001</v>
      </c>
      <c r="BX153">
        <v>746139.26800000004</v>
      </c>
      <c r="BY153">
        <v>1114080.202</v>
      </c>
      <c r="BZ153">
        <v>1137042.8189999999</v>
      </c>
      <c r="CA153">
        <v>919761.174</v>
      </c>
      <c r="CB153">
        <v>1202417.7560000001</v>
      </c>
      <c r="CC153">
        <v>1183812.206</v>
      </c>
      <c r="CD153">
        <v>1239179.534</v>
      </c>
      <c r="CE153">
        <v>915943.93</v>
      </c>
      <c r="CF153">
        <v>1190259.574</v>
      </c>
      <c r="CG153">
        <v>896016.58299999998</v>
      </c>
      <c r="CH153">
        <v>1431555.412</v>
      </c>
      <c r="CI153">
        <v>1436353.3089999999</v>
      </c>
      <c r="CJ153">
        <v>1020167.468</v>
      </c>
      <c r="CK153">
        <v>1159585.7</v>
      </c>
      <c r="CL153">
        <v>1276263.121</v>
      </c>
      <c r="CM153">
        <v>1221454.3389999999</v>
      </c>
      <c r="CN153">
        <v>1399536.986</v>
      </c>
      <c r="CO153">
        <v>1063323.4310000001</v>
      </c>
      <c r="CP153">
        <v>1366387.2250000001</v>
      </c>
      <c r="CQ153">
        <v>1413406.8430000001</v>
      </c>
      <c r="CR153">
        <v>1002716.108</v>
      </c>
      <c r="CS153">
        <v>1135651.014</v>
      </c>
      <c r="CT153">
        <v>1143871.3689999999</v>
      </c>
      <c r="CU153">
        <v>989348.52599999995</v>
      </c>
      <c r="CV153">
        <v>1438706.635</v>
      </c>
      <c r="CW153">
        <v>995683.83600000001</v>
      </c>
    </row>
    <row r="154" spans="1:101">
      <c r="A154" s="2" t="s">
        <v>21</v>
      </c>
      <c r="B154" s="2">
        <v>128.96600000000001</v>
      </c>
      <c r="C154" s="2">
        <v>42.008000000000003</v>
      </c>
      <c r="D154" s="2">
        <v>2.9</v>
      </c>
      <c r="E154" s="2" t="s">
        <v>2</v>
      </c>
      <c r="F154" s="2">
        <v>-20</v>
      </c>
      <c r="G154" s="2">
        <v>-46</v>
      </c>
      <c r="H154" s="2">
        <v>-11</v>
      </c>
      <c r="I154" s="2">
        <v>-1</v>
      </c>
      <c r="J154" s="2">
        <v>3</v>
      </c>
      <c r="K154" s="2">
        <v>0</v>
      </c>
      <c r="L154" s="2">
        <v>0</v>
      </c>
      <c r="P154">
        <v>0</v>
      </c>
      <c r="Q154" t="s">
        <v>21</v>
      </c>
      <c r="R154">
        <v>3.028</v>
      </c>
      <c r="S154">
        <v>2085.672</v>
      </c>
      <c r="T154">
        <v>1637.396</v>
      </c>
      <c r="U154">
        <v>1061.432</v>
      </c>
      <c r="V154">
        <v>2100.48</v>
      </c>
      <c r="W154">
        <v>1678.904</v>
      </c>
      <c r="X154">
        <v>2153.0839999999998</v>
      </c>
      <c r="Y154">
        <v>1711.6320000000001</v>
      </c>
      <c r="Z154">
        <v>2984773.2560000001</v>
      </c>
      <c r="AA154">
        <v>2919414.003</v>
      </c>
      <c r="AB154">
        <v>2829205.4640000002</v>
      </c>
      <c r="AC154">
        <v>2965964.341</v>
      </c>
      <c r="AD154">
        <v>2882068.2439999999</v>
      </c>
      <c r="AE154">
        <v>2827134.25</v>
      </c>
      <c r="AF154">
        <v>3308682.0410000002</v>
      </c>
      <c r="AG154">
        <v>2417698.8709999998</v>
      </c>
      <c r="AH154">
        <v>3034465.0359999998</v>
      </c>
      <c r="AI154">
        <v>2599049.7620000001</v>
      </c>
      <c r="AJ154">
        <v>3289031.33</v>
      </c>
      <c r="AK154">
        <v>3202023.6439999999</v>
      </c>
      <c r="AL154">
        <v>3075236.0290000001</v>
      </c>
      <c r="AM154">
        <v>2709813.986</v>
      </c>
      <c r="AN154">
        <v>2902790.2280000001</v>
      </c>
      <c r="AO154">
        <v>3022979.53</v>
      </c>
      <c r="AP154">
        <v>3467371.1290000002</v>
      </c>
      <c r="AQ154">
        <v>2660876.4040000001</v>
      </c>
      <c r="AR154">
        <v>2684767.8280000002</v>
      </c>
      <c r="AS154">
        <v>2980169.5290000001</v>
      </c>
      <c r="AT154">
        <v>3389147.7280000001</v>
      </c>
      <c r="AU154">
        <v>2844764.0249999999</v>
      </c>
      <c r="AV154">
        <v>2899182.9649999999</v>
      </c>
      <c r="AW154">
        <v>3198835.5869999998</v>
      </c>
      <c r="AX154">
        <v>2729115.1949999998</v>
      </c>
      <c r="AY154">
        <v>2730511.4180000001</v>
      </c>
      <c r="AZ154">
        <v>3083629.9279999998</v>
      </c>
      <c r="BA154">
        <v>3078860.585</v>
      </c>
      <c r="BB154">
        <v>2796795.4750000001</v>
      </c>
      <c r="BC154">
        <v>3043766.35</v>
      </c>
      <c r="BD154">
        <v>3084059.054</v>
      </c>
      <c r="BE154">
        <v>3104499.5589999999</v>
      </c>
      <c r="BF154">
        <v>2904495.66</v>
      </c>
      <c r="BG154">
        <v>3202938.64</v>
      </c>
      <c r="BH154">
        <v>2743506.3590000002</v>
      </c>
      <c r="BI154">
        <v>3061490.162</v>
      </c>
      <c r="BJ154">
        <v>3334521.8670000001</v>
      </c>
      <c r="BK154">
        <v>2957484.5249999999</v>
      </c>
      <c r="BL154">
        <v>2919799.1710000001</v>
      </c>
      <c r="BM154">
        <v>2700330.3250000002</v>
      </c>
      <c r="BN154">
        <v>2965847.6</v>
      </c>
      <c r="BO154">
        <v>2984038.9679999999</v>
      </c>
      <c r="BP154">
        <v>2892097.1129999999</v>
      </c>
      <c r="BQ154">
        <v>3057562.0010000002</v>
      </c>
      <c r="BR154">
        <v>2718706.0240000002</v>
      </c>
      <c r="BS154">
        <v>2576377.2089999998</v>
      </c>
      <c r="BT154">
        <v>2618334.1779999998</v>
      </c>
      <c r="BU154">
        <v>3001004.2540000002</v>
      </c>
      <c r="BV154">
        <v>3044656.7230000002</v>
      </c>
      <c r="BW154">
        <v>3256626.6860000002</v>
      </c>
      <c r="BX154">
        <v>2394957.4900000002</v>
      </c>
      <c r="BY154">
        <v>2794824.335</v>
      </c>
      <c r="BZ154">
        <v>3010392.3429999999</v>
      </c>
      <c r="CA154">
        <v>2804273.003</v>
      </c>
      <c r="CB154">
        <v>3121182.0469999998</v>
      </c>
      <c r="CC154">
        <v>2912493.3859999999</v>
      </c>
      <c r="CD154">
        <v>3048889.514</v>
      </c>
      <c r="CE154">
        <v>2970550.8939999999</v>
      </c>
      <c r="CF154">
        <v>2778952.2080000001</v>
      </c>
      <c r="CG154">
        <v>2323904.8930000002</v>
      </c>
      <c r="CH154">
        <v>3124551.6349999998</v>
      </c>
      <c r="CI154">
        <v>2710203.0210000002</v>
      </c>
      <c r="CJ154">
        <v>2566933.0720000002</v>
      </c>
      <c r="CK154">
        <v>3065258.5419999999</v>
      </c>
      <c r="CL154">
        <v>3195804.0440000002</v>
      </c>
      <c r="CM154">
        <v>2815732.8829999999</v>
      </c>
      <c r="CN154">
        <v>3113686.67</v>
      </c>
      <c r="CO154">
        <v>2459661.4160000002</v>
      </c>
      <c r="CP154">
        <v>2992012.3190000001</v>
      </c>
      <c r="CQ154">
        <v>3590539.807</v>
      </c>
      <c r="CR154">
        <v>2951735.8739999998</v>
      </c>
      <c r="CS154">
        <v>3197934.2439999999</v>
      </c>
      <c r="CT154">
        <v>2838527.6159999999</v>
      </c>
      <c r="CU154">
        <v>2551579.6910000001</v>
      </c>
      <c r="CV154">
        <v>3090179.6570000001</v>
      </c>
      <c r="CW154">
        <v>2693640.37</v>
      </c>
    </row>
    <row r="155" spans="1:101">
      <c r="A155" t="s">
        <v>15</v>
      </c>
    </row>
    <row r="156" spans="1:101">
      <c r="N156" s="6" t="s">
        <v>221</v>
      </c>
      <c r="O156" t="s">
        <v>227</v>
      </c>
      <c r="S156" t="s">
        <v>848</v>
      </c>
      <c r="T156" t="s">
        <v>849</v>
      </c>
      <c r="U156" t="s">
        <v>850</v>
      </c>
      <c r="V156" t="s">
        <v>599</v>
      </c>
      <c r="W156" t="s">
        <v>851</v>
      </c>
      <c r="X156" t="s">
        <v>598</v>
      </c>
      <c r="Y156" t="s">
        <v>852</v>
      </c>
      <c r="Z156" t="s">
        <v>601</v>
      </c>
      <c r="AA156" t="s">
        <v>853</v>
      </c>
      <c r="AB156" t="s">
        <v>854</v>
      </c>
      <c r="AC156" t="s">
        <v>855</v>
      </c>
      <c r="AD156" t="s">
        <v>856</v>
      </c>
      <c r="AE156" t="s">
        <v>857</v>
      </c>
      <c r="AF156" t="s">
        <v>858</v>
      </c>
      <c r="AG156" t="s">
        <v>859</v>
      </c>
      <c r="AH156" t="s">
        <v>860</v>
      </c>
      <c r="AI156" t="s">
        <v>861</v>
      </c>
      <c r="AJ156" t="s">
        <v>862</v>
      </c>
      <c r="AK156" t="s">
        <v>863</v>
      </c>
      <c r="AL156" t="s">
        <v>864</v>
      </c>
      <c r="AM156" t="s">
        <v>865</v>
      </c>
      <c r="AN156" t="s">
        <v>866</v>
      </c>
      <c r="AO156" t="s">
        <v>867</v>
      </c>
      <c r="AP156" t="s">
        <v>868</v>
      </c>
      <c r="AQ156" t="s">
        <v>869</v>
      </c>
      <c r="AR156" t="s">
        <v>870</v>
      </c>
      <c r="AS156" t="s">
        <v>871</v>
      </c>
      <c r="AT156" t="s">
        <v>872</v>
      </c>
      <c r="AU156" t="s">
        <v>873</v>
      </c>
      <c r="AV156" t="s">
        <v>874</v>
      </c>
      <c r="AW156" t="s">
        <v>875</v>
      </c>
      <c r="AX156" t="s">
        <v>876</v>
      </c>
      <c r="AY156" t="s">
        <v>877</v>
      </c>
      <c r="AZ156" t="s">
        <v>878</v>
      </c>
      <c r="BA156" t="s">
        <v>879</v>
      </c>
      <c r="BB156" t="s">
        <v>880</v>
      </c>
      <c r="BC156" t="s">
        <v>881</v>
      </c>
      <c r="BD156" t="s">
        <v>882</v>
      </c>
      <c r="BE156" t="s">
        <v>883</v>
      </c>
      <c r="BF156" t="s">
        <v>884</v>
      </c>
      <c r="BG156" t="s">
        <v>885</v>
      </c>
      <c r="BH156" t="s">
        <v>886</v>
      </c>
      <c r="BI156" t="s">
        <v>887</v>
      </c>
      <c r="BJ156" t="s">
        <v>888</v>
      </c>
      <c r="BK156" t="s">
        <v>889</v>
      </c>
      <c r="BL156" t="s">
        <v>890</v>
      </c>
      <c r="BM156" t="s">
        <v>891</v>
      </c>
      <c r="BN156" t="s">
        <v>892</v>
      </c>
      <c r="BO156" t="s">
        <v>893</v>
      </c>
      <c r="BP156" t="s">
        <v>894</v>
      </c>
      <c r="BQ156" t="s">
        <v>895</v>
      </c>
      <c r="BR156" t="s">
        <v>896</v>
      </c>
      <c r="BS156" t="s">
        <v>897</v>
      </c>
      <c r="BT156" t="s">
        <v>898</v>
      </c>
      <c r="BU156" t="s">
        <v>899</v>
      </c>
      <c r="BV156" t="s">
        <v>900</v>
      </c>
      <c r="BW156" t="s">
        <v>901</v>
      </c>
      <c r="BX156" t="s">
        <v>902</v>
      </c>
      <c r="BY156" t="s">
        <v>903</v>
      </c>
      <c r="BZ156" t="s">
        <v>904</v>
      </c>
      <c r="CA156" t="s">
        <v>905</v>
      </c>
      <c r="CB156" t="s">
        <v>906</v>
      </c>
      <c r="CC156" t="s">
        <v>907</v>
      </c>
      <c r="CD156" t="s">
        <v>908</v>
      </c>
      <c r="CE156" t="s">
        <v>909</v>
      </c>
      <c r="CF156" t="s">
        <v>910</v>
      </c>
      <c r="CG156" t="s">
        <v>911</v>
      </c>
      <c r="CH156" t="s">
        <v>912</v>
      </c>
      <c r="CI156" t="s">
        <v>913</v>
      </c>
      <c r="CJ156" t="s">
        <v>914</v>
      </c>
      <c r="CK156" t="s">
        <v>915</v>
      </c>
      <c r="CL156" t="s">
        <v>916</v>
      </c>
      <c r="CM156" t="s">
        <v>917</v>
      </c>
      <c r="CN156" t="s">
        <v>918</v>
      </c>
      <c r="CO156" t="s">
        <v>919</v>
      </c>
      <c r="CP156" t="s">
        <v>920</v>
      </c>
      <c r="CQ156" t="s">
        <v>921</v>
      </c>
      <c r="CR156" t="s">
        <v>922</v>
      </c>
      <c r="CS156" t="s">
        <v>923</v>
      </c>
      <c r="CT156" t="s">
        <v>924</v>
      </c>
      <c r="CU156" t="s">
        <v>925</v>
      </c>
      <c r="CV156" t="s">
        <v>926</v>
      </c>
      <c r="CW156" t="s">
        <v>927</v>
      </c>
    </row>
    <row r="157" spans="1:101">
      <c r="A157" t="s">
        <v>63</v>
      </c>
      <c r="I157" t="s">
        <v>54</v>
      </c>
      <c r="J157" t="s">
        <v>53</v>
      </c>
      <c r="K157">
        <f>MEDIAN(S154:CW154)</f>
        <v>2919414.003</v>
      </c>
      <c r="N157" s="16" t="s">
        <v>222</v>
      </c>
      <c r="O157" t="s">
        <v>223</v>
      </c>
      <c r="S157">
        <v>1</v>
      </c>
      <c r="T157">
        <v>2</v>
      </c>
      <c r="U157">
        <v>3</v>
      </c>
      <c r="V157">
        <v>4</v>
      </c>
      <c r="W157">
        <v>5</v>
      </c>
      <c r="X157">
        <v>6</v>
      </c>
      <c r="Y157">
        <v>7</v>
      </c>
      <c r="Z157">
        <v>8</v>
      </c>
      <c r="AA157">
        <v>9</v>
      </c>
      <c r="AB157">
        <v>10</v>
      </c>
      <c r="AC157">
        <v>11</v>
      </c>
      <c r="AD157">
        <v>12</v>
      </c>
      <c r="AE157">
        <v>13</v>
      </c>
      <c r="AF157">
        <v>14</v>
      </c>
      <c r="AG157">
        <v>15</v>
      </c>
      <c r="AH157">
        <v>16</v>
      </c>
      <c r="AI157">
        <v>17</v>
      </c>
      <c r="AJ157">
        <v>18</v>
      </c>
      <c r="AK157">
        <v>19</v>
      </c>
      <c r="AL157">
        <v>20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27</v>
      </c>
      <c r="AT157">
        <v>28</v>
      </c>
      <c r="AU157">
        <v>29</v>
      </c>
      <c r="AV157">
        <v>30</v>
      </c>
      <c r="AW157">
        <v>31</v>
      </c>
      <c r="AX157">
        <v>32</v>
      </c>
      <c r="AY157">
        <v>33</v>
      </c>
      <c r="AZ157">
        <v>34</v>
      </c>
      <c r="BA157">
        <v>35</v>
      </c>
      <c r="BB157">
        <v>36</v>
      </c>
      <c r="BC157">
        <v>37</v>
      </c>
      <c r="BD157">
        <v>38</v>
      </c>
      <c r="BE157">
        <v>39</v>
      </c>
      <c r="BF157">
        <v>40</v>
      </c>
      <c r="BG157">
        <v>41</v>
      </c>
      <c r="BH157">
        <v>42</v>
      </c>
      <c r="BI157">
        <v>43</v>
      </c>
      <c r="BJ157">
        <v>44</v>
      </c>
      <c r="BK157">
        <v>45</v>
      </c>
      <c r="BL157">
        <v>46</v>
      </c>
      <c r="BM157">
        <v>47</v>
      </c>
      <c r="BN157">
        <v>48</v>
      </c>
      <c r="BO157">
        <v>49</v>
      </c>
      <c r="BP157">
        <v>50</v>
      </c>
      <c r="BQ157">
        <v>51</v>
      </c>
      <c r="BR157">
        <v>52</v>
      </c>
      <c r="BS157">
        <v>53</v>
      </c>
      <c r="BT157">
        <v>54</v>
      </c>
      <c r="BU157">
        <v>55</v>
      </c>
      <c r="BV157">
        <v>56</v>
      </c>
      <c r="BW157">
        <v>57</v>
      </c>
      <c r="BX157">
        <v>58</v>
      </c>
      <c r="BY157">
        <v>59</v>
      </c>
      <c r="BZ157">
        <v>60</v>
      </c>
      <c r="CA157">
        <v>61</v>
      </c>
      <c r="CB157">
        <v>62</v>
      </c>
      <c r="CC157">
        <v>63</v>
      </c>
      <c r="CD157">
        <v>64</v>
      </c>
      <c r="CE157">
        <v>65</v>
      </c>
      <c r="CF157">
        <v>66</v>
      </c>
      <c r="CG157">
        <v>67</v>
      </c>
      <c r="CH157">
        <v>68</v>
      </c>
      <c r="CI157">
        <v>69</v>
      </c>
      <c r="CJ157">
        <v>70</v>
      </c>
      <c r="CK157">
        <v>71</v>
      </c>
      <c r="CL157">
        <v>72</v>
      </c>
      <c r="CM157">
        <v>73</v>
      </c>
      <c r="CN157">
        <v>74</v>
      </c>
      <c r="CO157">
        <v>75</v>
      </c>
      <c r="CP157">
        <v>76</v>
      </c>
      <c r="CQ157">
        <v>77</v>
      </c>
      <c r="CR157">
        <v>78</v>
      </c>
      <c r="CS157">
        <v>79</v>
      </c>
      <c r="CT157">
        <v>80</v>
      </c>
      <c r="CU157">
        <v>81</v>
      </c>
      <c r="CV157">
        <v>82</v>
      </c>
      <c r="CW157">
        <v>83</v>
      </c>
    </row>
    <row r="158" spans="1:101">
      <c r="N158" s="17" t="s">
        <v>224</v>
      </c>
      <c r="O158" t="s">
        <v>225</v>
      </c>
    </row>
    <row r="159" spans="1:101">
      <c r="N159" s="18" t="s">
        <v>221</v>
      </c>
      <c r="O159" t="s">
        <v>226</v>
      </c>
    </row>
    <row r="160" spans="1:101">
      <c r="D160" t="s">
        <v>1</v>
      </c>
    </row>
    <row r="161" spans="11:101">
      <c r="K161" t="s">
        <v>33</v>
      </c>
      <c r="L161">
        <v>1</v>
      </c>
      <c r="M161">
        <v>1</v>
      </c>
    </row>
    <row r="162" spans="11:101">
      <c r="K162" t="s">
        <v>39</v>
      </c>
      <c r="L162">
        <v>1</v>
      </c>
      <c r="M162">
        <v>2</v>
      </c>
      <c r="S162">
        <v>1</v>
      </c>
      <c r="T162">
        <v>2</v>
      </c>
      <c r="U162">
        <v>3</v>
      </c>
      <c r="V162">
        <v>4</v>
      </c>
      <c r="W162">
        <v>5</v>
      </c>
      <c r="X162">
        <v>6</v>
      </c>
      <c r="Y162">
        <v>7</v>
      </c>
      <c r="Z162">
        <v>8</v>
      </c>
      <c r="AA162">
        <v>9</v>
      </c>
      <c r="AB162">
        <v>10</v>
      </c>
      <c r="AC162">
        <v>11</v>
      </c>
      <c r="AD162">
        <v>12</v>
      </c>
      <c r="AE162">
        <v>13</v>
      </c>
      <c r="AF162">
        <v>14</v>
      </c>
      <c r="AG162">
        <v>15</v>
      </c>
      <c r="AH162">
        <v>16</v>
      </c>
      <c r="AI162">
        <v>17</v>
      </c>
      <c r="AJ162">
        <v>18</v>
      </c>
      <c r="AK162">
        <v>19</v>
      </c>
      <c r="AL162">
        <v>20</v>
      </c>
      <c r="AM162">
        <v>21</v>
      </c>
      <c r="AN162">
        <v>22</v>
      </c>
      <c r="AO162">
        <v>23</v>
      </c>
      <c r="AP162">
        <v>24</v>
      </c>
      <c r="AQ162">
        <v>25</v>
      </c>
      <c r="AR162">
        <v>26</v>
      </c>
      <c r="AS162">
        <v>27</v>
      </c>
      <c r="AT162">
        <v>28</v>
      </c>
      <c r="AU162">
        <v>29</v>
      </c>
      <c r="AV162">
        <v>30</v>
      </c>
      <c r="AW162">
        <v>31</v>
      </c>
      <c r="AX162">
        <v>32</v>
      </c>
      <c r="AY162">
        <v>33</v>
      </c>
      <c r="AZ162">
        <v>34</v>
      </c>
      <c r="BA162">
        <v>35</v>
      </c>
      <c r="BB162">
        <v>36</v>
      </c>
      <c r="BC162">
        <v>37</v>
      </c>
      <c r="BD162">
        <v>38</v>
      </c>
      <c r="BE162">
        <v>39</v>
      </c>
      <c r="BF162">
        <v>40</v>
      </c>
      <c r="BG162">
        <v>41</v>
      </c>
      <c r="BH162">
        <v>42</v>
      </c>
      <c r="BI162">
        <v>43</v>
      </c>
      <c r="BJ162">
        <v>44</v>
      </c>
      <c r="BK162">
        <v>45</v>
      </c>
      <c r="BL162">
        <v>46</v>
      </c>
      <c r="BM162">
        <v>47</v>
      </c>
      <c r="BN162">
        <v>48</v>
      </c>
      <c r="BO162">
        <v>49</v>
      </c>
      <c r="BP162">
        <v>50</v>
      </c>
      <c r="BQ162">
        <v>51</v>
      </c>
      <c r="BR162">
        <v>52</v>
      </c>
      <c r="BS162">
        <v>53</v>
      </c>
      <c r="BT162">
        <v>54</v>
      </c>
      <c r="BU162">
        <v>55</v>
      </c>
      <c r="BV162">
        <v>56</v>
      </c>
      <c r="BW162">
        <v>57</v>
      </c>
      <c r="BX162">
        <v>58</v>
      </c>
      <c r="BY162">
        <v>59</v>
      </c>
      <c r="BZ162">
        <v>60</v>
      </c>
      <c r="CA162">
        <v>61</v>
      </c>
      <c r="CB162">
        <v>62</v>
      </c>
      <c r="CC162">
        <v>63</v>
      </c>
      <c r="CD162">
        <v>64</v>
      </c>
      <c r="CE162">
        <v>65</v>
      </c>
      <c r="CF162">
        <v>66</v>
      </c>
      <c r="CG162">
        <v>67</v>
      </c>
      <c r="CH162">
        <v>68</v>
      </c>
      <c r="CI162">
        <v>69</v>
      </c>
      <c r="CJ162">
        <v>70</v>
      </c>
      <c r="CK162">
        <v>71</v>
      </c>
      <c r="CL162">
        <v>72</v>
      </c>
      <c r="CM162">
        <v>73</v>
      </c>
      <c r="CN162">
        <v>74</v>
      </c>
      <c r="CO162">
        <v>75</v>
      </c>
      <c r="CP162">
        <v>76</v>
      </c>
      <c r="CQ162">
        <v>77</v>
      </c>
      <c r="CR162">
        <v>78</v>
      </c>
      <c r="CS162">
        <v>79</v>
      </c>
      <c r="CT162">
        <v>80</v>
      </c>
      <c r="CU162">
        <v>81</v>
      </c>
      <c r="CV162">
        <v>82</v>
      </c>
      <c r="CW162">
        <v>83</v>
      </c>
    </row>
    <row r="163" spans="11:101">
      <c r="K163" t="s">
        <v>36</v>
      </c>
      <c r="L163">
        <v>0.01</v>
      </c>
      <c r="M163">
        <v>3</v>
      </c>
      <c r="P163" t="s">
        <v>50</v>
      </c>
      <c r="Q163" t="s">
        <v>51</v>
      </c>
      <c r="R163" t="s">
        <v>52</v>
      </c>
      <c r="S163" cm="1">
        <f t="array" ref="S163">INDEX($S$158:$CO$158,S162)</f>
        <v>0</v>
      </c>
      <c r="T163" cm="1">
        <f t="array" ref="T163">INDEX($S$158:$CO$158,T162)</f>
        <v>0</v>
      </c>
      <c r="U163" cm="1">
        <f t="array" ref="U163">INDEX($S$158:$CO$158,U162)</f>
        <v>0</v>
      </c>
      <c r="V163" cm="1">
        <f t="array" ref="V163">INDEX($S$158:$CO$158,V162)</f>
        <v>0</v>
      </c>
      <c r="W163" cm="1">
        <f t="array" ref="W163">INDEX($S$158:$CO$158,W162)</f>
        <v>0</v>
      </c>
      <c r="X163" cm="1">
        <f t="array" ref="X163">INDEX($S$158:$CO$158,X162)</f>
        <v>0</v>
      </c>
      <c r="Y163" cm="1">
        <f t="array" ref="Y163">INDEX($S$158:$CO$158,Y162)</f>
        <v>0</v>
      </c>
      <c r="Z163" cm="1">
        <f t="array" ref="Z163">INDEX($S$158:$CO$158,Z162)</f>
        <v>0</v>
      </c>
      <c r="AA163" cm="1">
        <f t="array" ref="AA163">INDEX($S$158:$CO$158,AA162)</f>
        <v>0</v>
      </c>
      <c r="AB163" cm="1">
        <f t="array" ref="AB163">INDEX($S$158:$CO$158,AB162)</f>
        <v>0</v>
      </c>
      <c r="AC163" cm="1">
        <f t="array" ref="AC163">INDEX($S$158:$CO$158,AC162)</f>
        <v>0</v>
      </c>
      <c r="AD163" cm="1">
        <f t="array" ref="AD163">INDEX($S$158:$CO$158,AD162)</f>
        <v>0</v>
      </c>
      <c r="AE163" cm="1">
        <f t="array" ref="AE163">INDEX($S$158:$CO$158,AE162)</f>
        <v>0</v>
      </c>
      <c r="AF163" cm="1">
        <f t="array" ref="AF163">INDEX($S$158:$CO$158,AF162)</f>
        <v>0</v>
      </c>
      <c r="AG163" cm="1">
        <f t="array" ref="AG163">INDEX($S$158:$CO$158,AG162)</f>
        <v>0</v>
      </c>
      <c r="AH163" cm="1">
        <f t="array" ref="AH163">INDEX($S$158:$CO$158,AH162)</f>
        <v>0</v>
      </c>
      <c r="AI163" cm="1">
        <f t="array" ref="AI163">INDEX($S$158:$CO$158,AI162)</f>
        <v>0</v>
      </c>
      <c r="AJ163" cm="1">
        <f t="array" ref="AJ163">INDEX($S$158:$CO$158,AJ162)</f>
        <v>0</v>
      </c>
      <c r="AK163" cm="1">
        <f t="array" ref="AK163">INDEX($S$158:$CO$158,AK162)</f>
        <v>0</v>
      </c>
      <c r="AL163" cm="1">
        <f t="array" ref="AL163">INDEX($S$158:$CO$158,AL162)</f>
        <v>0</v>
      </c>
      <c r="AM163" cm="1">
        <f t="array" ref="AM163">INDEX($S$158:$CO$158,AM162)</f>
        <v>0</v>
      </c>
      <c r="AN163" cm="1">
        <f t="array" ref="AN163">INDEX($S$158:$CO$158,AN162)</f>
        <v>0</v>
      </c>
      <c r="AO163" cm="1">
        <f t="array" ref="AO163">INDEX($S$158:$CO$158,AO162)</f>
        <v>0</v>
      </c>
      <c r="AP163" cm="1">
        <f t="array" ref="AP163">INDEX($S$158:$CO$158,AP162)</f>
        <v>0</v>
      </c>
      <c r="AQ163" cm="1">
        <f t="array" ref="AQ163">INDEX($S$158:$CO$158,AQ162)</f>
        <v>0</v>
      </c>
      <c r="AR163" cm="1">
        <f t="array" ref="AR163">INDEX($S$158:$CO$158,AR162)</f>
        <v>0</v>
      </c>
      <c r="AS163" cm="1">
        <f t="array" ref="AS163">INDEX($S$158:$CO$158,AS162)</f>
        <v>0</v>
      </c>
      <c r="AT163" cm="1">
        <f t="array" ref="AT163">INDEX($S$158:$CO$158,AT162)</f>
        <v>0</v>
      </c>
      <c r="AU163" cm="1">
        <f t="array" ref="AU163">INDEX($S$158:$CO$158,AU162)</f>
        <v>0</v>
      </c>
      <c r="AV163" cm="1">
        <f t="array" ref="AV163">INDEX($S$158:$CO$158,AV162)</f>
        <v>0</v>
      </c>
      <c r="AW163" cm="1">
        <f t="array" ref="AW163">INDEX($S$158:$CO$158,AW162)</f>
        <v>0</v>
      </c>
      <c r="AX163" cm="1">
        <f t="array" ref="AX163">INDEX($S$158:$CO$158,AX162)</f>
        <v>0</v>
      </c>
      <c r="AY163" cm="1">
        <f t="array" ref="AY163">INDEX($S$158:$CO$158,AY162)</f>
        <v>0</v>
      </c>
      <c r="AZ163" cm="1">
        <f t="array" ref="AZ163">INDEX($S$158:$CO$158,AZ162)</f>
        <v>0</v>
      </c>
      <c r="BA163" cm="1">
        <f t="array" ref="BA163">INDEX($S$158:$CO$158,BA162)</f>
        <v>0</v>
      </c>
      <c r="BB163" cm="1">
        <f t="array" ref="BB163">INDEX($S$158:$CO$158,BB162)</f>
        <v>0</v>
      </c>
      <c r="BC163" cm="1">
        <f t="array" ref="BC163">INDEX($S$158:$CO$158,BC162)</f>
        <v>0</v>
      </c>
      <c r="BD163" cm="1">
        <f t="array" ref="BD163">INDEX($S$158:$CO$158,BD162)</f>
        <v>0</v>
      </c>
      <c r="BE163" cm="1">
        <f t="array" ref="BE163">INDEX($S$158:$CO$158,BE162)</f>
        <v>0</v>
      </c>
      <c r="BF163" cm="1">
        <f t="array" ref="BF163">INDEX($S$158:$CO$158,BF162)</f>
        <v>0</v>
      </c>
      <c r="BG163" cm="1">
        <f t="array" ref="BG163">INDEX($S$158:$CO$158,BG162)</f>
        <v>0</v>
      </c>
      <c r="BH163" cm="1">
        <f t="array" ref="BH163">INDEX($S$158:$CO$158,BH162)</f>
        <v>0</v>
      </c>
      <c r="BI163" cm="1">
        <f t="array" ref="BI163">INDEX($S$158:$CO$158,BI162)</f>
        <v>0</v>
      </c>
      <c r="BJ163" cm="1">
        <f t="array" ref="BJ163">INDEX($S$158:$CO$158,BJ162)</f>
        <v>0</v>
      </c>
      <c r="BK163" cm="1">
        <f t="array" ref="BK163">INDEX($S$158:$CO$158,BK162)</f>
        <v>0</v>
      </c>
      <c r="BL163" cm="1">
        <f t="array" ref="BL163">INDEX($S$158:$CO$158,BL162)</f>
        <v>0</v>
      </c>
      <c r="BM163" cm="1">
        <f t="array" ref="BM163">INDEX($S$158:$CO$158,BM162)</f>
        <v>0</v>
      </c>
      <c r="BN163" cm="1">
        <f t="array" ref="BN163">INDEX($S$158:$CO$158,BN162)</f>
        <v>0</v>
      </c>
      <c r="BO163" cm="1">
        <f t="array" ref="BO163">INDEX($S$158:$CO$158,BO162)</f>
        <v>0</v>
      </c>
      <c r="BP163" cm="1">
        <f t="array" ref="BP163">INDEX($S$158:$CO$158,BP162)</f>
        <v>0</v>
      </c>
      <c r="BQ163" cm="1">
        <f t="array" ref="BQ163">INDEX($S$158:$CO$158,BQ162)</f>
        <v>0</v>
      </c>
      <c r="BR163" cm="1">
        <f t="array" ref="BR163">INDEX($S$158:$CO$158,BR162)</f>
        <v>0</v>
      </c>
      <c r="BS163" cm="1">
        <f t="array" ref="BS163">INDEX($S$158:$CO$158,BS162)</f>
        <v>0</v>
      </c>
      <c r="BT163" cm="1">
        <f t="array" ref="BT163">INDEX($S$158:$CO$158,BT162)</f>
        <v>0</v>
      </c>
      <c r="BU163" cm="1">
        <f t="array" ref="BU163">INDEX($S$158:$CO$158,BU162)</f>
        <v>0</v>
      </c>
      <c r="BV163" cm="1">
        <f t="array" ref="BV163">INDEX($S$158:$CO$158,BV162)</f>
        <v>0</v>
      </c>
      <c r="BW163" cm="1">
        <f t="array" ref="BW163">INDEX($S$158:$CO$158,BW162)</f>
        <v>0</v>
      </c>
      <c r="BX163" cm="1">
        <f t="array" ref="BX163">INDEX($S$158:$CO$158,BX162)</f>
        <v>0</v>
      </c>
      <c r="BY163" cm="1">
        <f t="array" ref="BY163">INDEX($S$158:$CO$158,BY162)</f>
        <v>0</v>
      </c>
      <c r="BZ163" cm="1">
        <f t="array" ref="BZ163">INDEX($S$158:$CO$158,BZ162)</f>
        <v>0</v>
      </c>
      <c r="CA163" cm="1">
        <f t="array" ref="CA163">INDEX($S$158:$CO$158,CA162)</f>
        <v>0</v>
      </c>
      <c r="CB163" cm="1">
        <f t="array" ref="CB163">INDEX($S$158:$CO$158,CB162)</f>
        <v>0</v>
      </c>
      <c r="CC163" cm="1">
        <f t="array" ref="CC163">INDEX($S$158:$CO$158,CC162)</f>
        <v>0</v>
      </c>
      <c r="CD163" cm="1">
        <f t="array" ref="CD163">INDEX($S$158:$CO$158,CD162)</f>
        <v>0</v>
      </c>
      <c r="CE163" cm="1">
        <f t="array" ref="CE163">INDEX($S$158:$CO$158,CE162)</f>
        <v>0</v>
      </c>
      <c r="CF163" cm="1">
        <f t="array" ref="CF163">INDEX($S$158:$CO$158,CF162)</f>
        <v>0</v>
      </c>
      <c r="CG163" cm="1">
        <f t="array" ref="CG163">INDEX($S$158:$CO$158,CG162)</f>
        <v>0</v>
      </c>
      <c r="CH163" cm="1">
        <f t="array" ref="CH163">INDEX($S$158:$CO$158,CH162)</f>
        <v>0</v>
      </c>
      <c r="CI163" cm="1">
        <f t="array" ref="CI163">INDEX($S$158:$CO$158,CI162)</f>
        <v>0</v>
      </c>
      <c r="CJ163" cm="1">
        <f t="array" ref="CJ163">INDEX($S$158:$CO$158,CJ162)</f>
        <v>0</v>
      </c>
      <c r="CK163" cm="1">
        <f t="array" ref="CK163">INDEX($S$158:$CO$158,CK162)</f>
        <v>0</v>
      </c>
      <c r="CL163" cm="1">
        <f t="array" ref="CL163">INDEX($S$158:$CO$158,CL162)</f>
        <v>0</v>
      </c>
      <c r="CM163" cm="1">
        <f t="array" ref="CM163">INDEX($S$158:$CO$158,CM162)</f>
        <v>0</v>
      </c>
      <c r="CN163" cm="1">
        <f t="array" ref="CN163">INDEX($S$158:$CO$158,CN162)</f>
        <v>0</v>
      </c>
      <c r="CO163" cm="1">
        <f t="array" ref="CO163">INDEX($S$158:$CO$158,CO162)</f>
        <v>0</v>
      </c>
      <c r="CP163" t="e" cm="1">
        <f t="array" ref="CP163">INDEX($S$158:$CO$158,CP162)</f>
        <v>#REF!</v>
      </c>
      <c r="CQ163" t="e" cm="1">
        <f t="array" ref="CQ163">INDEX($S$158:$CO$158,CQ162)</f>
        <v>#REF!</v>
      </c>
      <c r="CR163" t="e" cm="1">
        <f t="array" ref="CR163">INDEX($S$158:$CO$158,CR162)</f>
        <v>#REF!</v>
      </c>
      <c r="CS163" t="e" cm="1">
        <f t="array" ref="CS163">INDEX($S$158:$CO$158,CS162)</f>
        <v>#REF!</v>
      </c>
      <c r="CT163" t="e" cm="1">
        <f t="array" ref="CT163">INDEX($S$158:$CO$158,CT162)</f>
        <v>#REF!</v>
      </c>
      <c r="CU163" t="e" cm="1">
        <f t="array" ref="CU163">INDEX($S$158:$CO$158,CU162)</f>
        <v>#REF!</v>
      </c>
      <c r="CV163" t="e" cm="1">
        <f t="array" ref="CV163">INDEX($S$158:$CO$158,CV162)</f>
        <v>#REF!</v>
      </c>
      <c r="CW163" t="e" cm="1">
        <f t="array" ref="CW163">INDEX($S$158:$CO$158,CW162)</f>
        <v>#REF!</v>
      </c>
    </row>
    <row r="164" spans="11:101">
      <c r="K164" t="s">
        <v>46</v>
      </c>
      <c r="L164">
        <v>1</v>
      </c>
      <c r="M164">
        <v>4</v>
      </c>
      <c r="O164" s="21" t="s">
        <v>16</v>
      </c>
      <c r="P164">
        <f t="array" ref="P164:P175">SMALL(IF($A$2:$A$154=$O$164,ROW($A$2:$A$154)),$M$161:$M$172)-1</f>
        <v>22</v>
      </c>
      <c r="Q164" cm="1">
        <f t="array" ref="Q164">INDEX($P$2:$P$154,P164)</f>
        <v>0</v>
      </c>
      <c r="R164" t="str" cm="1">
        <f t="array" ref="R164">INDEX($E$2:$E$154,P164)</f>
        <v>citrate_0_0</v>
      </c>
      <c r="S164" cm="1">
        <f t="array" ref="S164">INDEX($S$2:$NU$154,$P164,S$162)</f>
        <v>10723486.625</v>
      </c>
      <c r="T164" cm="1">
        <f t="array" ref="T164">INDEX($S$2:$NU$154,$P164,T$162)</f>
        <v>11056470.5</v>
      </c>
      <c r="U164" cm="1">
        <f t="array" ref="U164">INDEX($S$2:$NU$154,$P164,U$162)</f>
        <v>9220197.5</v>
      </c>
      <c r="V164" cm="1">
        <f t="array" ref="V164">INDEX($S$2:$NU$154,$P164,V$162)</f>
        <v>94120545.510000005</v>
      </c>
      <c r="W164" cm="1">
        <f t="array" ref="W164">INDEX($S$2:$NU$154,$P164,W$162)</f>
        <v>71906738.840000004</v>
      </c>
      <c r="X164" cm="1">
        <f t="array" ref="X164">INDEX($S$2:$NU$154,$P164,X$162)</f>
        <v>109978565</v>
      </c>
      <c r="Y164" cm="1">
        <f t="array" ref="Y164">INDEX($S$2:$NU$154,$P164,Y$162)</f>
        <v>73992092.667999998</v>
      </c>
      <c r="Z164" cm="1">
        <f t="array" ref="Z164">INDEX($S$2:$NU$154,$P164,Z$162)</f>
        <v>125941539</v>
      </c>
      <c r="AA164" cm="1">
        <f t="array" ref="AA164">INDEX($S$2:$NU$154,$P164,AA$162)</f>
        <v>119141048.5</v>
      </c>
      <c r="AB164" cm="1">
        <f t="array" ref="AB164">INDEX($S$2:$NU$154,$P164,AB$162)</f>
        <v>121439459.559</v>
      </c>
      <c r="AC164" cm="1">
        <f t="array" ref="AC164">INDEX($S$2:$NU$154,$P164,AC$162)</f>
        <v>109400205.5</v>
      </c>
      <c r="AD164" cm="1">
        <f t="array" ref="AD164">INDEX($S$2:$NU$154,$P164,AD$162)</f>
        <v>67893153.181999996</v>
      </c>
      <c r="AE164" cm="1">
        <f t="array" ref="AE164">INDEX($S$2:$NU$154,$P164,AE$162)</f>
        <v>45564355.259000003</v>
      </c>
      <c r="AF164" cm="1">
        <f t="array" ref="AF164">INDEX($S$2:$NU$154,$P164,AF$162)</f>
        <v>48625694.572999999</v>
      </c>
      <c r="AG164" cm="1">
        <f t="array" ref="AG164">INDEX($S$2:$NU$154,$P164,AG$162)</f>
        <v>139487653.5</v>
      </c>
      <c r="AH164" cm="1">
        <f t="array" ref="AH164">INDEX($S$2:$NU$154,$P164,AH$162)</f>
        <v>186295702</v>
      </c>
      <c r="AI164" cm="1">
        <f t="array" ref="AI164">INDEX($S$2:$NU$154,$P164,AI$162)</f>
        <v>195487827</v>
      </c>
      <c r="AJ164" cm="1">
        <f t="array" ref="AJ164">INDEX($S$2:$NU$154,$P164,AJ$162)</f>
        <v>99046357.416999996</v>
      </c>
      <c r="AK164" cm="1">
        <f t="array" ref="AK164">INDEX($S$2:$NU$154,$P164,AK$162)</f>
        <v>95139648.963</v>
      </c>
      <c r="AL164" cm="1">
        <f t="array" ref="AL164">INDEX($S$2:$NU$154,$P164,AL$162)</f>
        <v>171952390.15799999</v>
      </c>
      <c r="AM164" cm="1">
        <f t="array" ref="AM164">INDEX($S$2:$NU$154,$P164,AM$162)</f>
        <v>142453487</v>
      </c>
      <c r="AN164" cm="1">
        <f t="array" ref="AN164">INDEX($S$2:$NU$154,$P164,AN$162)</f>
        <v>179827886.5</v>
      </c>
      <c r="AO164" cm="1">
        <f t="array" ref="AO164">INDEX($S$2:$NU$154,$P164,AO$162)</f>
        <v>154276006.368</v>
      </c>
      <c r="AP164" cm="1">
        <f t="array" ref="AP164">INDEX($S$2:$NU$154,$P164,AP$162)</f>
        <v>191749494.097</v>
      </c>
      <c r="AQ164" cm="1">
        <f t="array" ref="AQ164">INDEX($S$2:$NU$154,$P164,AQ$162)</f>
        <v>112636950.5</v>
      </c>
      <c r="AR164" cm="1">
        <f t="array" ref="AR164">INDEX($S$2:$NU$154,$P164,AR$162)</f>
        <v>209283796.711</v>
      </c>
      <c r="AS164" cm="1">
        <f t="array" ref="AS164">INDEX($S$2:$NU$154,$P164,AS$162)</f>
        <v>179016534.94400001</v>
      </c>
      <c r="AT164" cm="1">
        <f t="array" ref="AT164">INDEX($S$2:$NU$154,$P164,AT$162)</f>
        <v>75140530</v>
      </c>
      <c r="AU164" cm="1">
        <f t="array" ref="AU164">INDEX($S$2:$NU$154,$P164,AU$162)</f>
        <v>135791739</v>
      </c>
      <c r="AV164" cm="1">
        <f t="array" ref="AV164">INDEX($S$2:$NU$154,$P164,AV$162)</f>
        <v>140787714.5</v>
      </c>
      <c r="AW164" cm="1">
        <f t="array" ref="AW164">INDEX($S$2:$NU$154,$P164,AW$162)</f>
        <v>120883903.5</v>
      </c>
      <c r="AX164" cm="1">
        <f t="array" ref="AX164">INDEX($S$2:$NU$154,$P164,AX$162)</f>
        <v>149170024.79100001</v>
      </c>
      <c r="AY164" cm="1">
        <f t="array" ref="AY164">INDEX($S$2:$NU$154,$P164,AY$162)</f>
        <v>141429508.167</v>
      </c>
      <c r="AZ164" cm="1">
        <f t="array" ref="AZ164">INDEX($S$2:$NU$154,$P164,AZ$162)</f>
        <v>131998062.235</v>
      </c>
      <c r="BA164" cm="1">
        <f t="array" ref="BA164">INDEX($S$2:$NU$154,$P164,BA$162)</f>
        <v>150386395</v>
      </c>
      <c r="BB164" cm="1">
        <f t="array" ref="BB164">INDEX($S$2:$NU$154,$P164,BB$162)</f>
        <v>173792443.02599999</v>
      </c>
      <c r="BC164" cm="1">
        <f t="array" ref="BC164">INDEX($S$2:$NU$154,$P164,BC$162)</f>
        <v>134188165</v>
      </c>
      <c r="BD164" cm="1">
        <f t="array" ref="BD164">INDEX($S$2:$NU$154,$P164,BD$162)</f>
        <v>92518896</v>
      </c>
      <c r="BE164" cm="1">
        <f t="array" ref="BE164">INDEX($S$2:$NU$154,$P164,BE$162)</f>
        <v>123851570.5</v>
      </c>
      <c r="BF164" cm="1">
        <f t="array" ref="BF164">INDEX($S$2:$NU$154,$P164,BF$162)</f>
        <v>176444946</v>
      </c>
      <c r="BG164" cm="1">
        <f t="array" ref="BG164">INDEX($S$2:$NU$154,$P164,BG$162)</f>
        <v>202262400.5</v>
      </c>
      <c r="BH164" cm="1">
        <f t="array" ref="BH164">INDEX($S$2:$NU$154,$P164,BH$162)</f>
        <v>206167402.5</v>
      </c>
      <c r="BI164" cm="1">
        <f t="array" ref="BI164">INDEX($S$2:$NU$154,$P164,BI$162)</f>
        <v>181540719.5</v>
      </c>
      <c r="BJ164" cm="1">
        <f t="array" ref="BJ164">INDEX($S$2:$NU$154,$P164,BJ$162)</f>
        <v>175323880</v>
      </c>
      <c r="BK164" cm="1">
        <f t="array" ref="BK164">INDEX($S$2:$NU$154,$P164,BK$162)</f>
        <v>200457236.759</v>
      </c>
      <c r="BL164" cm="1">
        <f t="array" ref="BL164">INDEX($S$2:$NU$154,$P164,BL$162)</f>
        <v>203210374</v>
      </c>
      <c r="BM164" cm="1">
        <f t="array" ref="BM164">INDEX($S$2:$NU$154,$P164,BM$162)</f>
        <v>199008024</v>
      </c>
      <c r="BN164" cm="1">
        <f t="array" ref="BN164">INDEX($S$2:$NU$154,$P164,BN$162)</f>
        <v>257732174</v>
      </c>
      <c r="BO164" cm="1">
        <f t="array" ref="BO164">INDEX($S$2:$NU$154,$P164,BO$162)</f>
        <v>85322177.425999999</v>
      </c>
      <c r="BP164" cm="1">
        <f t="array" ref="BP164">INDEX($S$2:$NU$154,$P164,BP$162)</f>
        <v>62238322.277000003</v>
      </c>
      <c r="BQ164" cm="1">
        <f t="array" ref="BQ164">INDEX($S$2:$NU$154,$P164,BQ$162)</f>
        <v>81547372</v>
      </c>
      <c r="BR164" cm="1">
        <f t="array" ref="BR164">INDEX($S$2:$NU$154,$P164,BR$162)</f>
        <v>166862202</v>
      </c>
      <c r="BS164" cm="1">
        <f t="array" ref="BS164">INDEX($S$2:$NU$154,$P164,BS$162)</f>
        <v>221750223</v>
      </c>
      <c r="BT164" cm="1">
        <f t="array" ref="BT164">INDEX($S$2:$NU$154,$P164,BT$162)</f>
        <v>190941714</v>
      </c>
      <c r="BU164" cm="1">
        <f t="array" ref="BU164">INDEX($S$2:$NU$154,$P164,BU$162)</f>
        <v>150550609.69800001</v>
      </c>
      <c r="BV164" cm="1">
        <f t="array" ref="BV164">INDEX($S$2:$NU$154,$P164,BV$162)</f>
        <v>121134474.881</v>
      </c>
      <c r="BW164" cm="1">
        <f t="array" ref="BW164">INDEX($S$2:$NU$154,$P164,BW$162)</f>
        <v>100022126</v>
      </c>
      <c r="BX164" cm="1">
        <f t="array" ref="BX164">INDEX($S$2:$NU$154,$P164,BX$162)</f>
        <v>94679914.5</v>
      </c>
      <c r="BY164" cm="1">
        <f t="array" ref="BY164">INDEX($S$2:$NU$154,$P164,BY$162)</f>
        <v>210063561.02200001</v>
      </c>
      <c r="BZ164" cm="1">
        <f t="array" ref="BZ164">INDEX($S$2:$NU$154,$P164,BZ$162)</f>
        <v>198472490</v>
      </c>
      <c r="CA164" cm="1">
        <f t="array" ref="CA164">INDEX($S$2:$NU$154,$P164,CA$162)</f>
        <v>126532957.5</v>
      </c>
      <c r="CB164" cm="1">
        <f t="array" ref="CB164">INDEX($S$2:$NU$154,$P164,CB$162)</f>
        <v>183540560.5</v>
      </c>
      <c r="CC164" cm="1">
        <f t="array" ref="CC164">INDEX($S$2:$NU$154,$P164,CC$162)</f>
        <v>93105540</v>
      </c>
      <c r="CD164" cm="1">
        <f t="array" ref="CD164">INDEX($S$2:$NU$154,$P164,CD$162)</f>
        <v>65479265.398999996</v>
      </c>
      <c r="CE164" cm="1">
        <f t="array" ref="CE164">INDEX($S$2:$NU$154,$P164,CE$162)</f>
        <v>59150386.5</v>
      </c>
      <c r="CF164" cm="1">
        <f t="array" ref="CF164">INDEX($S$2:$NU$154,$P164,CF$162)</f>
        <v>91854778</v>
      </c>
      <c r="CG164" cm="1">
        <f t="array" ref="CG164">INDEX($S$2:$NU$154,$P164,CG$162)</f>
        <v>200728796.5</v>
      </c>
      <c r="CH164" cm="1">
        <f t="array" ref="CH164">INDEX($S$2:$NU$154,$P164,CH$162)</f>
        <v>149969810.96000001</v>
      </c>
      <c r="CI164" cm="1">
        <f t="array" ref="CI164">INDEX($S$2:$NU$154,$P164,CI$162)</f>
        <v>228926245.5</v>
      </c>
      <c r="CJ164" cm="1">
        <f t="array" ref="CJ164">INDEX($S$2:$NU$154,$P164,CJ$162)</f>
        <v>117794919</v>
      </c>
      <c r="CK164" cm="1">
        <f t="array" ref="CK164">INDEX($S$2:$NU$154,$P164,CK$162)</f>
        <v>90854083.5</v>
      </c>
      <c r="CL164" cm="1">
        <f t="array" ref="CL164">INDEX($S$2:$NU$154,$P164,CL$162)</f>
        <v>182084604.41299999</v>
      </c>
      <c r="CM164" cm="1">
        <f t="array" ref="CM164">INDEX($S$2:$NU$154,$P164,CM$162)</f>
        <v>114745906.5</v>
      </c>
      <c r="CN164" cm="1">
        <f t="array" ref="CN164">INDEX($S$2:$NU$154,$P164,CN$162)</f>
        <v>125264097.5</v>
      </c>
      <c r="CO164" cm="1">
        <f t="array" ref="CO164">INDEX($S$2:$NU$154,$P164,CO$162)</f>
        <v>133020450</v>
      </c>
      <c r="CP164" cm="1">
        <f t="array" ref="CP164">INDEX($S$2:$NU$154,$P164,CP$162)</f>
        <v>158178587.5</v>
      </c>
      <c r="CQ164" cm="1">
        <f t="array" ref="CQ164">INDEX($S$2:$NU$154,$P164,CQ$162)</f>
        <v>90226273</v>
      </c>
      <c r="CR164" cm="1">
        <f t="array" ref="CR164">INDEX($S$2:$NU$154,$P164,CR$162)</f>
        <v>102468281</v>
      </c>
      <c r="CS164" cm="1">
        <f t="array" ref="CS164">INDEX($S$2:$NU$154,$P164,CS$162)</f>
        <v>132168972</v>
      </c>
      <c r="CT164" cm="1">
        <f t="array" ref="CT164">INDEX($S$2:$NU$154,$P164,CT$162)</f>
        <v>119424707.5</v>
      </c>
      <c r="CU164" cm="1">
        <f t="array" ref="CU164">INDEX($S$2:$NU$154,$P164,CU$162)</f>
        <v>201974007.5</v>
      </c>
      <c r="CV164" cm="1">
        <f t="array" ref="CV164">INDEX($S$2:$NU$154,$P164,CV$162)</f>
        <v>183380453.5</v>
      </c>
      <c r="CW164" cm="1">
        <f t="array" ref="CW164">INDEX($S$2:$NU$154,$P164,CW$162)</f>
        <v>200451056.449</v>
      </c>
    </row>
    <row r="165" spans="11:101">
      <c r="K165" t="s">
        <v>47</v>
      </c>
      <c r="L165">
        <v>1</v>
      </c>
      <c r="M165">
        <v>5</v>
      </c>
      <c r="P165">
        <v>23</v>
      </c>
      <c r="Q165" cm="1">
        <f t="array" ref="Q165">INDEX($P$2:$P$154,P165)</f>
        <v>1</v>
      </c>
      <c r="R165" t="str" cm="1">
        <f t="array" ref="R165">INDEX($E$2:$E$154,P165)</f>
        <v>citrate_1_0</v>
      </c>
      <c r="S165" cm="1">
        <f t="array" ref="S165">INDEX($S$2:$NU$154,$P165,S$162)</f>
        <v>189965.875</v>
      </c>
      <c r="T165" cm="1">
        <f t="array" ref="T165">INDEX($S$2:$NU$154,$P165,T$162)</f>
        <v>201475.5</v>
      </c>
      <c r="U165" cm="1">
        <f t="array" ref="U165">INDEX($S$2:$NU$154,$P165,U$162)</f>
        <v>163250.5</v>
      </c>
      <c r="V165" cm="1">
        <f t="array" ref="V165">INDEX($S$2:$NU$154,$P165,V$162)</f>
        <v>1427783.1070000001</v>
      </c>
      <c r="W165" cm="1">
        <f t="array" ref="W165">INDEX($S$2:$NU$154,$P165,W$162)</f>
        <v>1149895.7819999999</v>
      </c>
      <c r="X165" cm="1">
        <f t="array" ref="X165">INDEX($S$2:$NU$154,$P165,X$162)</f>
        <v>1632523.5</v>
      </c>
      <c r="Y165" cm="1">
        <f t="array" ref="Y165">INDEX($S$2:$NU$154,$P165,Y$162)</f>
        <v>1096931</v>
      </c>
      <c r="Z165" cm="1">
        <f t="array" ref="Z165">INDEX($S$2:$NU$154,$P165,Z$162)</f>
        <v>2406122.324</v>
      </c>
      <c r="AA165" cm="1">
        <f t="array" ref="AA165">INDEX($S$2:$NU$154,$P165,AA$162)</f>
        <v>2272356</v>
      </c>
      <c r="AB165" cm="1">
        <f t="array" ref="AB165">INDEX($S$2:$NU$154,$P165,AB$162)</f>
        <v>2505805.7960000001</v>
      </c>
      <c r="AC165" cm="1">
        <f t="array" ref="AC165">INDEX($S$2:$NU$154,$P165,AC$162)</f>
        <v>2164904.5</v>
      </c>
      <c r="AD165" cm="1">
        <f t="array" ref="AD165">INDEX($S$2:$NU$154,$P165,AD$162)</f>
        <v>1342453.2439999999</v>
      </c>
      <c r="AE165" cm="1">
        <f t="array" ref="AE165">INDEX($S$2:$NU$154,$P165,AE$162)</f>
        <v>1005537</v>
      </c>
      <c r="AF165" cm="1">
        <f t="array" ref="AF165">INDEX($S$2:$NU$154,$P165,AF$162)</f>
        <v>1201933.996</v>
      </c>
      <c r="AG165" cm="1">
        <f t="array" ref="AG165">INDEX($S$2:$NU$154,$P165,AG$162)</f>
        <v>2372289.5</v>
      </c>
      <c r="AH165" cm="1">
        <f t="array" ref="AH165">INDEX($S$2:$NU$154,$P165,AH$162)</f>
        <v>2933027.5</v>
      </c>
      <c r="AI165" cm="1">
        <f t="array" ref="AI165">INDEX($S$2:$NU$154,$P165,AI$162)</f>
        <v>2870785.2710000002</v>
      </c>
      <c r="AJ165" cm="1">
        <f t="array" ref="AJ165">INDEX($S$2:$NU$154,$P165,AJ$162)</f>
        <v>2717402.7110000001</v>
      </c>
      <c r="AK165" cm="1">
        <f t="array" ref="AK165">INDEX($S$2:$NU$154,$P165,AK$162)</f>
        <v>1676273.476</v>
      </c>
      <c r="AL165" cm="1">
        <f t="array" ref="AL165">INDEX($S$2:$NU$154,$P165,AL$162)</f>
        <v>4367067.5</v>
      </c>
      <c r="AM165" cm="1">
        <f t="array" ref="AM165">INDEX($S$2:$NU$154,$P165,AM$162)</f>
        <v>4514241.5</v>
      </c>
      <c r="AN165" cm="1">
        <f t="array" ref="AN165">INDEX($S$2:$NU$154,$P165,AN$162)</f>
        <v>2879526.5</v>
      </c>
      <c r="AO165" cm="1">
        <f t="array" ref="AO165">INDEX($S$2:$NU$154,$P165,AO$162)</f>
        <v>2425816.432</v>
      </c>
      <c r="AP165" cm="1">
        <f t="array" ref="AP165">INDEX($S$2:$NU$154,$P165,AP$162)</f>
        <v>2706747.3909999998</v>
      </c>
      <c r="AQ165" cm="1">
        <f t="array" ref="AQ165">INDEX($S$2:$NU$154,$P165,AQ$162)</f>
        <v>2142050</v>
      </c>
      <c r="AR165" cm="1">
        <f t="array" ref="AR165">INDEX($S$2:$NU$154,$P165,AR$162)</f>
        <v>3259697.0610000002</v>
      </c>
      <c r="AS165" cm="1">
        <f t="array" ref="AS165">INDEX($S$2:$NU$154,$P165,AS$162)</f>
        <v>5470524.9809999997</v>
      </c>
      <c r="AT165" cm="1">
        <f t="array" ref="AT165">INDEX($S$2:$NU$154,$P165,AT$162)</f>
        <v>1627959.071</v>
      </c>
      <c r="AU165" cm="1">
        <f t="array" ref="AU165">INDEX($S$2:$NU$154,$P165,AU$162)</f>
        <v>3096168.267</v>
      </c>
      <c r="AV165" cm="1">
        <f t="array" ref="AV165">INDEX($S$2:$NU$154,$P165,AV$162)</f>
        <v>3883921</v>
      </c>
      <c r="AW165" cm="1">
        <f t="array" ref="AW165">INDEX($S$2:$NU$154,$P165,AW$162)</f>
        <v>2589238.5</v>
      </c>
      <c r="AX165" cm="1">
        <f t="array" ref="AX165">INDEX($S$2:$NU$154,$P165,AX$162)</f>
        <v>2193400.2799999998</v>
      </c>
      <c r="AY165" cm="1">
        <f t="array" ref="AY165">INDEX($S$2:$NU$154,$P165,AY$162)</f>
        <v>2235589.4550000001</v>
      </c>
      <c r="AZ165" cm="1">
        <f t="array" ref="AZ165">INDEX($S$2:$NU$154,$P165,AZ$162)</f>
        <v>2203661.852</v>
      </c>
      <c r="BA165" cm="1">
        <f t="array" ref="BA165">INDEX($S$2:$NU$154,$P165,BA$162)</f>
        <v>4078747</v>
      </c>
      <c r="BB165" cm="1">
        <f t="array" ref="BB165">INDEX($S$2:$NU$154,$P165,BB$162)</f>
        <v>4541077.1979999999</v>
      </c>
      <c r="BC165" cm="1">
        <f t="array" ref="BC165">INDEX($S$2:$NU$154,$P165,BC$162)</f>
        <v>2951590</v>
      </c>
      <c r="BD165" cm="1">
        <f t="array" ref="BD165">INDEX($S$2:$NU$154,$P165,BD$162)</f>
        <v>2283595.5</v>
      </c>
      <c r="BE165" cm="1">
        <f t="array" ref="BE165">INDEX($S$2:$NU$154,$P165,BE$162)</f>
        <v>2382079.5</v>
      </c>
      <c r="BF165" cm="1">
        <f t="array" ref="BF165">INDEX($S$2:$NU$154,$P165,BF$162)</f>
        <v>2873853</v>
      </c>
      <c r="BG165" cm="1">
        <f t="array" ref="BG165">INDEX($S$2:$NU$154,$P165,BG$162)</f>
        <v>3733222.5</v>
      </c>
      <c r="BH165" cm="1">
        <f t="array" ref="BH165">INDEX($S$2:$NU$154,$P165,BH$162)</f>
        <v>3298926.5</v>
      </c>
      <c r="BI165" cm="1">
        <f t="array" ref="BI165">INDEX($S$2:$NU$154,$P165,BI$162)</f>
        <v>2682862</v>
      </c>
      <c r="BJ165" cm="1">
        <f t="array" ref="BJ165">INDEX($S$2:$NU$154,$P165,BJ$162)</f>
        <v>2242648</v>
      </c>
      <c r="BK165" cm="1">
        <f t="array" ref="BK165">INDEX($S$2:$NU$154,$P165,BK$162)</f>
        <v>2973169.5</v>
      </c>
      <c r="BL165" cm="1">
        <f t="array" ref="BL165">INDEX($S$2:$NU$154,$P165,BL$162)</f>
        <v>3491019.5</v>
      </c>
      <c r="BM165" cm="1">
        <f t="array" ref="BM165">INDEX($S$2:$NU$154,$P165,BM$162)</f>
        <v>3019326.9980000001</v>
      </c>
      <c r="BN165" cm="1">
        <f t="array" ref="BN165">INDEX($S$2:$NU$154,$P165,BN$162)</f>
        <v>4804874.8080000002</v>
      </c>
      <c r="BO165" cm="1">
        <f t="array" ref="BO165">INDEX($S$2:$NU$154,$P165,BO$162)</f>
        <v>1643906</v>
      </c>
      <c r="BP165" cm="1">
        <f t="array" ref="BP165">INDEX($S$2:$NU$154,$P165,BP$162)</f>
        <v>1351054.514</v>
      </c>
      <c r="BQ165" cm="1">
        <f t="array" ref="BQ165">INDEX($S$2:$NU$154,$P165,BQ$162)</f>
        <v>2344278</v>
      </c>
      <c r="BR165" cm="1">
        <f t="array" ref="BR165">INDEX($S$2:$NU$154,$P165,BR$162)</f>
        <v>2619363.5</v>
      </c>
      <c r="BS165" cm="1">
        <f t="array" ref="BS165">INDEX($S$2:$NU$154,$P165,BS$162)</f>
        <v>3759847.5</v>
      </c>
      <c r="BT165" cm="1">
        <f t="array" ref="BT165">INDEX($S$2:$NU$154,$P165,BT$162)</f>
        <v>3110769.5</v>
      </c>
      <c r="BU165" cm="1">
        <f t="array" ref="BU165">INDEX($S$2:$NU$154,$P165,BU$162)</f>
        <v>2674132.1540000001</v>
      </c>
      <c r="BV165" cm="1">
        <f t="array" ref="BV165">INDEX($S$2:$NU$154,$P165,BV$162)</f>
        <v>2002580.206</v>
      </c>
      <c r="BW165" cm="1">
        <f t="array" ref="BW165">INDEX($S$2:$NU$154,$P165,BW$162)</f>
        <v>3102215</v>
      </c>
      <c r="BX165" cm="1">
        <f t="array" ref="BX165">INDEX($S$2:$NU$154,$P165,BX$162)</f>
        <v>1855185</v>
      </c>
      <c r="BY165" cm="1">
        <f t="array" ref="BY165">INDEX($S$2:$NU$154,$P165,BY$162)</f>
        <v>3608121.267</v>
      </c>
      <c r="BZ165" cm="1">
        <f t="array" ref="BZ165">INDEX($S$2:$NU$154,$P165,BZ$162)</f>
        <v>4947416</v>
      </c>
      <c r="CA165" cm="1">
        <f t="array" ref="CA165">INDEX($S$2:$NU$154,$P165,CA$162)</f>
        <v>2776929</v>
      </c>
      <c r="CB165" cm="1">
        <f t="array" ref="CB165">INDEX($S$2:$NU$154,$P165,CB$162)</f>
        <v>2943443.0989999999</v>
      </c>
      <c r="CC165" cm="1">
        <f t="array" ref="CC165">INDEX($S$2:$NU$154,$P165,CC$162)</f>
        <v>2437952</v>
      </c>
      <c r="CD165" cm="1">
        <f t="array" ref="CD165">INDEX($S$2:$NU$154,$P165,CD$162)</f>
        <v>1554728.36</v>
      </c>
      <c r="CE165" cm="1">
        <f t="array" ref="CE165">INDEX($S$2:$NU$154,$P165,CE$162)</f>
        <v>1373549.9939999999</v>
      </c>
      <c r="CF165" cm="1">
        <f t="array" ref="CF165">INDEX($S$2:$NU$154,$P165,CF$162)</f>
        <v>1435165</v>
      </c>
      <c r="CG165" cm="1">
        <f t="array" ref="CG165">INDEX($S$2:$NU$154,$P165,CG$162)</f>
        <v>3408104</v>
      </c>
      <c r="CH165" cm="1">
        <f t="array" ref="CH165">INDEX($S$2:$NU$154,$P165,CH$162)</f>
        <v>3174219.8969999999</v>
      </c>
      <c r="CI165" cm="1">
        <f t="array" ref="CI165">INDEX($S$2:$NU$154,$P165,CI$162)</f>
        <v>4176239.5</v>
      </c>
      <c r="CJ165" cm="1">
        <f t="array" ref="CJ165">INDEX($S$2:$NU$154,$P165,CJ$162)</f>
        <v>3214944.5</v>
      </c>
      <c r="CK165" cm="1">
        <f t="array" ref="CK165">INDEX($S$2:$NU$154,$P165,CK$162)</f>
        <v>2726477.9739999999</v>
      </c>
      <c r="CL165" cm="1">
        <f t="array" ref="CL165">INDEX($S$2:$NU$154,$P165,CL$162)</f>
        <v>2919551.5</v>
      </c>
      <c r="CM165" cm="1">
        <f t="array" ref="CM165">INDEX($S$2:$NU$154,$P165,CM$162)</f>
        <v>2280790</v>
      </c>
      <c r="CN165" cm="1">
        <f t="array" ref="CN165">INDEX($S$2:$NU$154,$P165,CN$162)</f>
        <v>2711204.5</v>
      </c>
      <c r="CO165" cm="1">
        <f t="array" ref="CO165">INDEX($S$2:$NU$154,$P165,CO$162)</f>
        <v>2865709.5</v>
      </c>
      <c r="CP165" cm="1">
        <f t="array" ref="CP165">INDEX($S$2:$NU$154,$P165,CP$162)</f>
        <v>2726839</v>
      </c>
      <c r="CQ165" cm="1">
        <f t="array" ref="CQ165">INDEX($S$2:$NU$154,$P165,CQ$162)</f>
        <v>1969995</v>
      </c>
      <c r="CR165" cm="1">
        <f t="array" ref="CR165">INDEX($S$2:$NU$154,$P165,CR$162)</f>
        <v>3025795.1069999998</v>
      </c>
      <c r="CS165" cm="1">
        <f t="array" ref="CS165">INDEX($S$2:$NU$154,$P165,CS$162)</f>
        <v>2434982.5</v>
      </c>
      <c r="CT165" cm="1">
        <f t="array" ref="CT165">INDEX($S$2:$NU$154,$P165,CT$162)</f>
        <v>2488215.8160000001</v>
      </c>
      <c r="CU165" cm="1">
        <f t="array" ref="CU165">INDEX($S$2:$NU$154,$P165,CU$162)</f>
        <v>3647264</v>
      </c>
      <c r="CV165" cm="1">
        <f t="array" ref="CV165">INDEX($S$2:$NU$154,$P165,CV$162)</f>
        <v>5140031.5</v>
      </c>
      <c r="CW165" cm="1">
        <f t="array" ref="CW165">INDEX($S$2:$NU$154,$P165,CW$162)</f>
        <v>3380932.077</v>
      </c>
    </row>
    <row r="166" spans="11:101">
      <c r="K166" t="s">
        <v>44</v>
      </c>
      <c r="L166">
        <v>1</v>
      </c>
      <c r="M166">
        <v>6</v>
      </c>
      <c r="P166">
        <v>24</v>
      </c>
      <c r="Q166" cm="1">
        <f t="array" ref="Q166">INDEX($P$2:$P$154,P166)</f>
        <v>1</v>
      </c>
      <c r="R166" t="str" cm="1">
        <f t="array" ref="R166">INDEX($E$2:$E$154,P166)</f>
        <v>citrate_1_1</v>
      </c>
      <c r="S166" cm="1">
        <f t="array" ref="S166">INDEX($S$2:$NU$154,$P166,S$162)</f>
        <v>1005449.375</v>
      </c>
      <c r="T166" cm="1">
        <f t="array" ref="T166">INDEX($S$2:$NU$154,$P166,T$162)</f>
        <v>1014406</v>
      </c>
      <c r="U166" cm="1">
        <f t="array" ref="U166">INDEX($S$2:$NU$154,$P166,U$162)</f>
        <v>732590.5</v>
      </c>
      <c r="V166" cm="1">
        <f t="array" ref="V166">INDEX($S$2:$NU$154,$P166,V$162)</f>
        <v>6176637</v>
      </c>
      <c r="W166" cm="1">
        <f t="array" ref="W166">INDEX($S$2:$NU$154,$P166,W$162)</f>
        <v>5245306.3559999997</v>
      </c>
      <c r="X166" cm="1">
        <f t="array" ref="X166">INDEX($S$2:$NU$154,$P166,X$162)</f>
        <v>7317012.5</v>
      </c>
      <c r="Y166" cm="1">
        <f t="array" ref="Y166">INDEX($S$2:$NU$154,$P166,Y$162)</f>
        <v>4819244.9189999998</v>
      </c>
      <c r="Z166" cm="1">
        <f t="array" ref="Z166">INDEX($S$2:$NU$154,$P166,Z$162)</f>
        <v>11954439.256999999</v>
      </c>
      <c r="AA166" cm="1">
        <f t="array" ref="AA166">INDEX($S$2:$NU$154,$P166,AA$162)</f>
        <v>10995162</v>
      </c>
      <c r="AB166" cm="1">
        <f t="array" ref="AB166">INDEX($S$2:$NU$154,$P166,AB$162)</f>
        <v>13259280.414999999</v>
      </c>
      <c r="AC166" cm="1">
        <f t="array" ref="AC166">INDEX($S$2:$NU$154,$P166,AC$162)</f>
        <v>10545181.5</v>
      </c>
      <c r="AD166" cm="1">
        <f t="array" ref="AD166">INDEX($S$2:$NU$154,$P166,AD$162)</f>
        <v>6875900.5590000004</v>
      </c>
      <c r="AE166" cm="1">
        <f t="array" ref="AE166">INDEX($S$2:$NU$154,$P166,AE$162)</f>
        <v>4404128.5</v>
      </c>
      <c r="AF166" cm="1">
        <f t="array" ref="AF166">INDEX($S$2:$NU$154,$P166,AF$162)</f>
        <v>5154926.1440000003</v>
      </c>
      <c r="AG166" cm="1">
        <f t="array" ref="AG166">INDEX($S$2:$NU$154,$P166,AG$162)</f>
        <v>8637469.5</v>
      </c>
      <c r="AH166" cm="1">
        <f t="array" ref="AH166">INDEX($S$2:$NU$154,$P166,AH$162)</f>
        <v>12570233.5</v>
      </c>
      <c r="AI166" cm="1">
        <f t="array" ref="AI166">INDEX($S$2:$NU$154,$P166,AI$162)</f>
        <v>13492656</v>
      </c>
      <c r="AJ166" cm="1">
        <f t="array" ref="AJ166">INDEX($S$2:$NU$154,$P166,AJ$162)</f>
        <v>15841824.392999999</v>
      </c>
      <c r="AK166" cm="1">
        <f t="array" ref="AK166">INDEX($S$2:$NU$154,$P166,AK$162)</f>
        <v>8487101.0429999996</v>
      </c>
      <c r="AL166" cm="1">
        <f t="array" ref="AL166">INDEX($S$2:$NU$154,$P166,AL$162)</f>
        <v>25600652.491999999</v>
      </c>
      <c r="AM166" cm="1">
        <f t="array" ref="AM166">INDEX($S$2:$NU$154,$P166,AM$162)</f>
        <v>25396817.5</v>
      </c>
      <c r="AN166" cm="1">
        <f t="array" ref="AN166">INDEX($S$2:$NU$154,$P166,AN$162)</f>
        <v>12615672</v>
      </c>
      <c r="AO166" cm="1">
        <f t="array" ref="AO166">INDEX($S$2:$NU$154,$P166,AO$162)</f>
        <v>10806548.591</v>
      </c>
      <c r="AP166" cm="1">
        <f t="array" ref="AP166">INDEX($S$2:$NU$154,$P166,AP$162)</f>
        <v>12696188.247</v>
      </c>
      <c r="AQ166" cm="1">
        <f t="array" ref="AQ166">INDEX($S$2:$NU$154,$P166,AQ$162)</f>
        <v>8580816</v>
      </c>
      <c r="AR166" cm="1">
        <f t="array" ref="AR166">INDEX($S$2:$NU$154,$P166,AR$162)</f>
        <v>14498312.5</v>
      </c>
      <c r="AS166" cm="1">
        <f t="array" ref="AS166">INDEX($S$2:$NU$154,$P166,AS$162)</f>
        <v>30483662.124000002</v>
      </c>
      <c r="AT166" cm="1">
        <f t="array" ref="AT166">INDEX($S$2:$NU$154,$P166,AT$162)</f>
        <v>8029781.7869999995</v>
      </c>
      <c r="AU166" cm="1">
        <f t="array" ref="AU166">INDEX($S$2:$NU$154,$P166,AU$162)</f>
        <v>17811347</v>
      </c>
      <c r="AV166" cm="1">
        <f t="array" ref="AV166">INDEX($S$2:$NU$154,$P166,AV$162)</f>
        <v>21763070.5</v>
      </c>
      <c r="AW166" cm="1">
        <f t="array" ref="AW166">INDEX($S$2:$NU$154,$P166,AW$162)</f>
        <v>10705834.5</v>
      </c>
      <c r="AX166" cm="1">
        <f t="array" ref="AX166">INDEX($S$2:$NU$154,$P166,AX$162)</f>
        <v>9746794.443</v>
      </c>
      <c r="AY166" cm="1">
        <f t="array" ref="AY166">INDEX($S$2:$NU$154,$P166,AY$162)</f>
        <v>10993168.5</v>
      </c>
      <c r="AZ166" cm="1">
        <f t="array" ref="AZ166">INDEX($S$2:$NU$154,$P166,AZ$162)</f>
        <v>11087478.973999999</v>
      </c>
      <c r="BA166" cm="1">
        <f t="array" ref="BA166">INDEX($S$2:$NU$154,$P166,BA$162)</f>
        <v>23115076.5</v>
      </c>
      <c r="BB166" cm="1">
        <f t="array" ref="BB166">INDEX($S$2:$NU$154,$P166,BB$162)</f>
        <v>26912333.846000001</v>
      </c>
      <c r="BC166" cm="1">
        <f t="array" ref="BC166">INDEX($S$2:$NU$154,$P166,BC$162)</f>
        <v>12974055</v>
      </c>
      <c r="BD166" cm="1">
        <f t="array" ref="BD166">INDEX($S$2:$NU$154,$P166,BD$162)</f>
        <v>14123685.5</v>
      </c>
      <c r="BE166" cm="1">
        <f t="array" ref="BE166">INDEX($S$2:$NU$154,$P166,BE$162)</f>
        <v>12648036.686000001</v>
      </c>
      <c r="BF166" cm="1">
        <f t="array" ref="BF166">INDEX($S$2:$NU$154,$P166,BF$162)</f>
        <v>12787065.5</v>
      </c>
      <c r="BG166" cm="1">
        <f t="array" ref="BG166">INDEX($S$2:$NU$154,$P166,BG$162)</f>
        <v>15628513.5</v>
      </c>
      <c r="BH166" cm="1">
        <f t="array" ref="BH166">INDEX($S$2:$NU$154,$P166,BH$162)</f>
        <v>14010994.5</v>
      </c>
      <c r="BI166" cm="1">
        <f t="array" ref="BI166">INDEX($S$2:$NU$154,$P166,BI$162)</f>
        <v>11398081.5</v>
      </c>
      <c r="BJ166" cm="1">
        <f t="array" ref="BJ166">INDEX($S$2:$NU$154,$P166,BJ$162)</f>
        <v>11109127.5</v>
      </c>
      <c r="BK166" cm="1">
        <f t="array" ref="BK166">INDEX($S$2:$NU$154,$P166,BK$162)</f>
        <v>12077851.5</v>
      </c>
      <c r="BL166" cm="1">
        <f t="array" ref="BL166">INDEX($S$2:$NU$154,$P166,BL$162)</f>
        <v>14696277</v>
      </c>
      <c r="BM166" cm="1">
        <f t="array" ref="BM166">INDEX($S$2:$NU$154,$P166,BM$162)</f>
        <v>13103211.5</v>
      </c>
      <c r="BN166" cm="1">
        <f t="array" ref="BN166">INDEX($S$2:$NU$154,$P166,BN$162)</f>
        <v>19791747.151999999</v>
      </c>
      <c r="BO166" cm="1">
        <f t="array" ref="BO166">INDEX($S$2:$NU$154,$P166,BO$162)</f>
        <v>7589054</v>
      </c>
      <c r="BP166" cm="1">
        <f t="array" ref="BP166">INDEX($S$2:$NU$154,$P166,BP$162)</f>
        <v>5796683.2149999999</v>
      </c>
      <c r="BQ166" cm="1">
        <f t="array" ref="BQ166">INDEX($S$2:$NU$154,$P166,BQ$162)</f>
        <v>14175286.702</v>
      </c>
      <c r="BR166" cm="1">
        <f t="array" ref="BR166">INDEX($S$2:$NU$154,$P166,BR$162)</f>
        <v>12226773</v>
      </c>
      <c r="BS166" cm="1">
        <f t="array" ref="BS166">INDEX($S$2:$NU$154,$P166,BS$162)</f>
        <v>17734502</v>
      </c>
      <c r="BT166" cm="1">
        <f t="array" ref="BT166">INDEX($S$2:$NU$154,$P166,BT$162)</f>
        <v>13720555</v>
      </c>
      <c r="BU166" cm="1">
        <f t="array" ref="BU166">INDEX($S$2:$NU$154,$P166,BU$162)</f>
        <v>12459183.562999999</v>
      </c>
      <c r="BV166" cm="1">
        <f t="array" ref="BV166">INDEX($S$2:$NU$154,$P166,BV$162)</f>
        <v>9987894.5</v>
      </c>
      <c r="BW166" cm="1">
        <f t="array" ref="BW166">INDEX($S$2:$NU$154,$P166,BW$162)</f>
        <v>18329243.5</v>
      </c>
      <c r="BX166" cm="1">
        <f t="array" ref="BX166">INDEX($S$2:$NU$154,$P166,BX$162)</f>
        <v>8819076</v>
      </c>
      <c r="BY166" cm="1">
        <f t="array" ref="BY166">INDEX($S$2:$NU$154,$P166,BY$162)</f>
        <v>15322777.522</v>
      </c>
      <c r="BZ166" cm="1">
        <f t="array" ref="BZ166">INDEX($S$2:$NU$154,$P166,BZ$162)</f>
        <v>29366267</v>
      </c>
      <c r="CA166" cm="1">
        <f t="array" ref="CA166">INDEX($S$2:$NU$154,$P166,CA$162)</f>
        <v>16171032</v>
      </c>
      <c r="CB166" cm="1">
        <f t="array" ref="CB166">INDEX($S$2:$NU$154,$P166,CB$162)</f>
        <v>13457873</v>
      </c>
      <c r="CC166" cm="1">
        <f t="array" ref="CC166">INDEX($S$2:$NU$154,$P166,CC$162)</f>
        <v>15688823.204</v>
      </c>
      <c r="CD166" cm="1">
        <f t="array" ref="CD166">INDEX($S$2:$NU$154,$P166,CD$162)</f>
        <v>7397154.0970000001</v>
      </c>
      <c r="CE166" cm="1">
        <f t="array" ref="CE166">INDEX($S$2:$NU$154,$P166,CE$162)</f>
        <v>6942713.8260000004</v>
      </c>
      <c r="CF166" cm="1">
        <f t="array" ref="CF166">INDEX($S$2:$NU$154,$P166,CF$162)</f>
        <v>6841746</v>
      </c>
      <c r="CG166" cm="1">
        <f t="array" ref="CG166">INDEX($S$2:$NU$154,$P166,CG$162)</f>
        <v>15239541</v>
      </c>
      <c r="CH166" cm="1">
        <f t="array" ref="CH166">INDEX($S$2:$NU$154,$P166,CH$162)</f>
        <v>12573510.5</v>
      </c>
      <c r="CI166" cm="1">
        <f t="array" ref="CI166">INDEX($S$2:$NU$154,$P166,CI$162)</f>
        <v>19347748</v>
      </c>
      <c r="CJ166" cm="1">
        <f t="array" ref="CJ166">INDEX($S$2:$NU$154,$P166,CJ$162)</f>
        <v>17737074.5</v>
      </c>
      <c r="CK166" cm="1">
        <f t="array" ref="CK166">INDEX($S$2:$NU$154,$P166,CK$162)</f>
        <v>16627038.215</v>
      </c>
      <c r="CL166" cm="1">
        <f t="array" ref="CL166">INDEX($S$2:$NU$154,$P166,CL$162)</f>
        <v>13148826.5</v>
      </c>
      <c r="CM166" cm="1">
        <f t="array" ref="CM166">INDEX($S$2:$NU$154,$P166,CM$162)</f>
        <v>10580564.5</v>
      </c>
      <c r="CN166" cm="1">
        <f t="array" ref="CN166">INDEX($S$2:$NU$154,$P166,CN$162)</f>
        <v>12011019.5</v>
      </c>
      <c r="CO166" cm="1">
        <f t="array" ref="CO166">INDEX($S$2:$NU$154,$P166,CO$162)</f>
        <v>12098384.5</v>
      </c>
      <c r="CP166" cm="1">
        <f t="array" ref="CP166">INDEX($S$2:$NU$154,$P166,CP$162)</f>
        <v>12274976.5</v>
      </c>
      <c r="CQ166" cm="1">
        <f t="array" ref="CQ166">INDEX($S$2:$NU$154,$P166,CQ$162)</f>
        <v>8034454</v>
      </c>
      <c r="CR166" cm="1">
        <f t="array" ref="CR166">INDEX($S$2:$NU$154,$P166,CR$162)</f>
        <v>19541610.368000001</v>
      </c>
      <c r="CS166" cm="1">
        <f t="array" ref="CS166">INDEX($S$2:$NU$154,$P166,CS$162)</f>
        <v>10860258.5</v>
      </c>
      <c r="CT166" cm="1">
        <f t="array" ref="CT166">INDEX($S$2:$NU$154,$P166,CT$162)</f>
        <v>9778727.5</v>
      </c>
      <c r="CU166" cm="1">
        <f t="array" ref="CU166">INDEX($S$2:$NU$154,$P166,CU$162)</f>
        <v>17200167.811999999</v>
      </c>
      <c r="CV166" cm="1">
        <f t="array" ref="CV166">INDEX($S$2:$NU$154,$P166,CV$162)</f>
        <v>25773666</v>
      </c>
      <c r="CW166" cm="1">
        <f t="array" ref="CW166">INDEX($S$2:$NU$154,$P166,CW$162)</f>
        <v>15660836</v>
      </c>
    </row>
    <row r="167" spans="11:101">
      <c r="K167" t="s">
        <v>16</v>
      </c>
      <c r="L167">
        <v>1</v>
      </c>
      <c r="M167">
        <v>7</v>
      </c>
      <c r="P167">
        <v>25</v>
      </c>
      <c r="Q167" cm="1">
        <f t="array" ref="Q167">INDEX($P$2:$P$154,P167)</f>
        <v>2</v>
      </c>
      <c r="R167" t="str" cm="1">
        <f t="array" ref="R167">INDEX($E$2:$E$154,P167)</f>
        <v>citrate_2_1</v>
      </c>
      <c r="S167" cm="1">
        <f t="array" ref="S167">INDEX($S$2:$NU$154,$P167,S$162)</f>
        <v>636250.625</v>
      </c>
      <c r="T167" cm="1">
        <f t="array" ref="T167">INDEX($S$2:$NU$154,$P167,T$162)</f>
        <v>549643.5</v>
      </c>
      <c r="U167" cm="1">
        <f t="array" ref="U167">INDEX($S$2:$NU$154,$P167,U$162)</f>
        <v>627362.62800000003</v>
      </c>
      <c r="V167" cm="1">
        <f t="array" ref="V167">INDEX($S$2:$NU$154,$P167,V$162)</f>
        <v>1455063.057</v>
      </c>
      <c r="W167" cm="1">
        <f t="array" ref="W167">INDEX($S$2:$NU$154,$P167,W$162)</f>
        <v>1201662.5970000001</v>
      </c>
      <c r="X167" cm="1">
        <f t="array" ref="X167">INDEX($S$2:$NU$154,$P167,X$162)</f>
        <v>1010306</v>
      </c>
      <c r="Y167" cm="1">
        <f t="array" ref="Y167">INDEX($S$2:$NU$154,$P167,Y$162)</f>
        <v>1172618.949</v>
      </c>
      <c r="Z167" cm="1">
        <f t="array" ref="Z167">INDEX($S$2:$NU$154,$P167,Z$162)</f>
        <v>13085535.389</v>
      </c>
      <c r="AA167" cm="1">
        <f t="array" ref="AA167">INDEX($S$2:$NU$154,$P167,AA$162)</f>
        <v>12576429.498</v>
      </c>
      <c r="AB167" cm="1">
        <f t="array" ref="AB167">INDEX($S$2:$NU$154,$P167,AB$162)</f>
        <v>14054307.344000001</v>
      </c>
      <c r="AC167" cm="1">
        <f t="array" ref="AC167">INDEX($S$2:$NU$154,$P167,AC$162)</f>
        <v>12667351.5</v>
      </c>
      <c r="AD167" cm="1">
        <f t="array" ref="AD167">INDEX($S$2:$NU$154,$P167,AD$162)</f>
        <v>24757137.5</v>
      </c>
      <c r="AE167" cm="1">
        <f t="array" ref="AE167">INDEX($S$2:$NU$154,$P167,AE$162)</f>
        <v>17833001.142000001</v>
      </c>
      <c r="AF167" cm="1">
        <f t="array" ref="AF167">INDEX($S$2:$NU$154,$P167,AF$162)</f>
        <v>25697476.403000001</v>
      </c>
      <c r="AG167" cm="1">
        <f t="array" ref="AG167">INDEX($S$2:$NU$154,$P167,AG$162)</f>
        <v>4266789.9879999999</v>
      </c>
      <c r="AH167" cm="1">
        <f t="array" ref="AH167">INDEX($S$2:$NU$154,$P167,AH$162)</f>
        <v>3898445.5</v>
      </c>
      <c r="AI167" cm="1">
        <f t="array" ref="AI167">INDEX($S$2:$NU$154,$P167,AI$162)</f>
        <v>3463862.5</v>
      </c>
      <c r="AJ167" cm="1">
        <f t="array" ref="AJ167">INDEX($S$2:$NU$154,$P167,AJ$162)</f>
        <v>6328764.8269999996</v>
      </c>
      <c r="AK167" cm="1">
        <f t="array" ref="AK167">INDEX($S$2:$NU$154,$P167,AK$162)</f>
        <v>4024549.3629999999</v>
      </c>
      <c r="AL167" cm="1">
        <f t="array" ref="AL167">INDEX($S$2:$NU$154,$P167,AL$162)</f>
        <v>8366827</v>
      </c>
      <c r="AM167" cm="1">
        <f t="array" ref="AM167">INDEX($S$2:$NU$154,$P167,AM$162)</f>
        <v>8632623.5</v>
      </c>
      <c r="AN167" cm="1">
        <f t="array" ref="AN167">INDEX($S$2:$NU$154,$P167,AN$162)</f>
        <v>1443773.4350000001</v>
      </c>
      <c r="AO167" cm="1">
        <f t="array" ref="AO167">INDEX($S$2:$NU$154,$P167,AO$162)</f>
        <v>1058742.3829999999</v>
      </c>
      <c r="AP167" cm="1">
        <f t="array" ref="AP167">INDEX($S$2:$NU$154,$P167,AP$162)</f>
        <v>824062.42099999997</v>
      </c>
      <c r="AQ167" cm="1">
        <f t="array" ref="AQ167">INDEX($S$2:$NU$154,$P167,AQ$162)</f>
        <v>21500924.5</v>
      </c>
      <c r="AR167" cm="1">
        <f t="array" ref="AR167">INDEX($S$2:$NU$154,$P167,AR$162)</f>
        <v>2307434.3160000001</v>
      </c>
      <c r="AS167" cm="1">
        <f t="array" ref="AS167">INDEX($S$2:$NU$154,$P167,AS$162)</f>
        <v>9971866.0930000003</v>
      </c>
      <c r="AT167" cm="1">
        <f t="array" ref="AT167">INDEX($S$2:$NU$154,$P167,AT$162)</f>
        <v>25184699.019000001</v>
      </c>
      <c r="AU167" cm="1">
        <f t="array" ref="AU167">INDEX($S$2:$NU$154,$P167,AU$162)</f>
        <v>7334969</v>
      </c>
      <c r="AV167" cm="1">
        <f t="array" ref="AV167">INDEX($S$2:$NU$154,$P167,AV$162)</f>
        <v>8168805.5</v>
      </c>
      <c r="AW167" cm="1">
        <f t="array" ref="AW167">INDEX($S$2:$NU$154,$P167,AW$162)</f>
        <v>33031957</v>
      </c>
      <c r="AX167" cm="1">
        <f t="array" ref="AX167">INDEX($S$2:$NU$154,$P167,AX$162)</f>
        <v>3837059.432</v>
      </c>
      <c r="AY167" cm="1">
        <f t="array" ref="AY167">INDEX($S$2:$NU$154,$P167,AY$162)</f>
        <v>5638819.4800000004</v>
      </c>
      <c r="AZ167" cm="1">
        <f t="array" ref="AZ167">INDEX($S$2:$NU$154,$P167,AZ$162)</f>
        <v>5542197.5599999996</v>
      </c>
      <c r="BA167" cm="1">
        <f t="array" ref="BA167">INDEX($S$2:$NU$154,$P167,BA$162)</f>
        <v>8617787.5</v>
      </c>
      <c r="BB167" cm="1">
        <f t="array" ref="BB167">INDEX($S$2:$NU$154,$P167,BB$162)</f>
        <v>7206542.5319999997</v>
      </c>
      <c r="BC167" cm="1">
        <f t="array" ref="BC167">INDEX($S$2:$NU$154,$P167,BC$162)</f>
        <v>35159410.427000001</v>
      </c>
      <c r="BD167" cm="1">
        <f t="array" ref="BD167">INDEX($S$2:$NU$154,$P167,BD$162)</f>
        <v>7238228</v>
      </c>
      <c r="BE167" cm="1">
        <f t="array" ref="BE167">INDEX($S$2:$NU$154,$P167,BE$162)</f>
        <v>6241862.5</v>
      </c>
      <c r="BF167" cm="1">
        <f t="array" ref="BF167">INDEX($S$2:$NU$154,$P167,BF$162)</f>
        <v>2014824</v>
      </c>
      <c r="BG167" cm="1">
        <f t="array" ref="BG167">INDEX($S$2:$NU$154,$P167,BG$162)</f>
        <v>2774257</v>
      </c>
      <c r="BH167" cm="1">
        <f t="array" ref="BH167">INDEX($S$2:$NU$154,$P167,BH$162)</f>
        <v>2635418.5</v>
      </c>
      <c r="BI167" cm="1">
        <f t="array" ref="BI167">INDEX($S$2:$NU$154,$P167,BI$162)</f>
        <v>906043.5</v>
      </c>
      <c r="BJ167" cm="1">
        <f t="array" ref="BJ167">INDEX($S$2:$NU$154,$P167,BJ$162)</f>
        <v>780496.81599999999</v>
      </c>
      <c r="BK167" cm="1">
        <f t="array" ref="BK167">INDEX($S$2:$NU$154,$P167,BK$162)</f>
        <v>606285</v>
      </c>
      <c r="BL167" cm="1">
        <f t="array" ref="BL167">INDEX($S$2:$NU$154,$P167,BL$162)</f>
        <v>628593.33600000001</v>
      </c>
      <c r="BM167" cm="1">
        <f t="array" ref="BM167">INDEX($S$2:$NU$154,$P167,BM$162)</f>
        <v>449925</v>
      </c>
      <c r="BN167" cm="1">
        <f t="array" ref="BN167">INDEX($S$2:$NU$154,$P167,BN$162)</f>
        <v>2509702.648</v>
      </c>
      <c r="BO167" cm="1">
        <f t="array" ref="BO167">INDEX($S$2:$NU$154,$P167,BO$162)</f>
        <v>22562943.5</v>
      </c>
      <c r="BP167" cm="1">
        <f t="array" ref="BP167">INDEX($S$2:$NU$154,$P167,BP$162)</f>
        <v>20949412.706</v>
      </c>
      <c r="BQ167" cm="1">
        <f t="array" ref="BQ167">INDEX($S$2:$NU$154,$P167,BQ$162)</f>
        <v>7152332.4680000003</v>
      </c>
      <c r="BR167" cm="1">
        <f t="array" ref="BR167">INDEX($S$2:$NU$154,$P167,BR$162)</f>
        <v>3774550</v>
      </c>
      <c r="BS167" cm="1">
        <f t="array" ref="BS167">INDEX($S$2:$NU$154,$P167,BS$162)</f>
        <v>1802352.5</v>
      </c>
      <c r="BT167" cm="1">
        <f t="array" ref="BT167">INDEX($S$2:$NU$154,$P167,BT$162)</f>
        <v>2469234.5</v>
      </c>
      <c r="BU167" cm="1">
        <f t="array" ref="BU167">INDEX($S$2:$NU$154,$P167,BU$162)</f>
        <v>4903839.1900000004</v>
      </c>
      <c r="BV167" cm="1">
        <f t="array" ref="BV167">INDEX($S$2:$NU$154,$P167,BV$162)</f>
        <v>4586821</v>
      </c>
      <c r="BW167" cm="1">
        <f t="array" ref="BW167">INDEX($S$2:$NU$154,$P167,BW$162)</f>
        <v>7030606</v>
      </c>
      <c r="BX167" cm="1">
        <f t="array" ref="BX167">INDEX($S$2:$NU$154,$P167,BX$162)</f>
        <v>19525632.5</v>
      </c>
      <c r="BY167" cm="1">
        <f t="array" ref="BY167">INDEX($S$2:$NU$154,$P167,BY$162)</f>
        <v>3133735</v>
      </c>
      <c r="BZ167" cm="1">
        <f t="array" ref="BZ167">INDEX($S$2:$NU$154,$P167,BZ$162)</f>
        <v>10045118.5</v>
      </c>
      <c r="CA167" cm="1">
        <f t="array" ref="CA167">INDEX($S$2:$NU$154,$P167,CA$162)</f>
        <v>4868856</v>
      </c>
      <c r="CB167" cm="1">
        <f t="array" ref="CB167">INDEX($S$2:$NU$154,$P167,CB$162)</f>
        <v>1409916.172</v>
      </c>
      <c r="CC167" cm="1">
        <f t="array" ref="CC167">INDEX($S$2:$NU$154,$P167,CC$162)</f>
        <v>6173194</v>
      </c>
      <c r="CD167" cm="1">
        <f t="array" ref="CD167">INDEX($S$2:$NU$154,$P167,CD$162)</f>
        <v>22593927.059</v>
      </c>
      <c r="CE167" cm="1">
        <f t="array" ref="CE167">INDEX($S$2:$NU$154,$P167,CE$162)</f>
        <v>29286545.800000001</v>
      </c>
      <c r="CF167" cm="1">
        <f t="array" ref="CF167">INDEX($S$2:$NU$154,$P167,CF$162)</f>
        <v>7255163.5</v>
      </c>
      <c r="CG167" cm="1">
        <f t="array" ref="CG167">INDEX($S$2:$NU$154,$P167,CG$162)</f>
        <v>3550496.5</v>
      </c>
      <c r="CH167" cm="1">
        <f t="array" ref="CH167">INDEX($S$2:$NU$154,$P167,CH$162)</f>
        <v>43697356.140000001</v>
      </c>
      <c r="CI167" cm="1">
        <f t="array" ref="CI167">INDEX($S$2:$NU$154,$P167,CI$162)</f>
        <v>7113079</v>
      </c>
      <c r="CJ167" cm="1">
        <f t="array" ref="CJ167">INDEX($S$2:$NU$154,$P167,CJ$162)</f>
        <v>7508307</v>
      </c>
      <c r="CK167" cm="1">
        <f t="array" ref="CK167">INDEX($S$2:$NU$154,$P167,CK$162)</f>
        <v>6887155.5</v>
      </c>
      <c r="CL167" cm="1">
        <f t="array" ref="CL167">INDEX($S$2:$NU$154,$P167,CL$162)</f>
        <v>2073083.5</v>
      </c>
      <c r="CM167" cm="1">
        <f t="array" ref="CM167">INDEX($S$2:$NU$154,$P167,CM$162)</f>
        <v>25246039</v>
      </c>
      <c r="CN167" cm="1">
        <f t="array" ref="CN167">INDEX($S$2:$NU$154,$P167,CN$162)</f>
        <v>41238907.5</v>
      </c>
      <c r="CO167" cm="1">
        <f t="array" ref="CO167">INDEX($S$2:$NU$154,$P167,CO$162)</f>
        <v>37522322</v>
      </c>
      <c r="CP167" cm="1">
        <f t="array" ref="CP167">INDEX($S$2:$NU$154,$P167,CP$162)</f>
        <v>9678677.5</v>
      </c>
      <c r="CQ167" cm="1">
        <f t="array" ref="CQ167">INDEX($S$2:$NU$154,$P167,CQ$162)</f>
        <v>42897260.5</v>
      </c>
      <c r="CR167" cm="1">
        <f t="array" ref="CR167">INDEX($S$2:$NU$154,$P167,CR$162)</f>
        <v>11817148.259</v>
      </c>
      <c r="CS167" cm="1">
        <f t="array" ref="CS167">INDEX($S$2:$NU$154,$P167,CS$162)</f>
        <v>7595319.5</v>
      </c>
      <c r="CT167" cm="1">
        <f t="array" ref="CT167">INDEX($S$2:$NU$154,$P167,CT$162)</f>
        <v>34066158.5</v>
      </c>
      <c r="CU167" cm="1">
        <f t="array" ref="CU167">INDEX($S$2:$NU$154,$P167,CU$162)</f>
        <v>4865662.4390000002</v>
      </c>
      <c r="CV167" cm="1">
        <f t="array" ref="CV167">INDEX($S$2:$NU$154,$P167,CV$162)</f>
        <v>9127474</v>
      </c>
      <c r="CW167" cm="1">
        <f t="array" ref="CW167">INDEX($S$2:$NU$154,$P167,CW$162)</f>
        <v>4191668</v>
      </c>
    </row>
    <row r="168" spans="11:101">
      <c r="K168" t="s">
        <v>35</v>
      </c>
      <c r="L168">
        <v>1</v>
      </c>
      <c r="M168">
        <v>8</v>
      </c>
      <c r="P168">
        <v>26</v>
      </c>
      <c r="Q168" cm="1">
        <f t="array" ref="Q168">INDEX($P$2:$P$154,P168)</f>
        <v>2</v>
      </c>
      <c r="R168" t="str" cm="1">
        <f t="array" ref="R168">INDEX($E$2:$E$154,P168)</f>
        <v>citrate_2_2</v>
      </c>
      <c r="S168" cm="1">
        <f t="array" ref="S168">INDEX($S$2:$NU$154,$P168,S$162)</f>
        <v>920727.375</v>
      </c>
      <c r="T168" cm="1">
        <f t="array" ref="T168">INDEX($S$2:$NU$154,$P168,T$162)</f>
        <v>934707</v>
      </c>
      <c r="U168" cm="1">
        <f t="array" ref="U168">INDEX($S$2:$NU$154,$P168,U$162)</f>
        <v>902121.90500000003</v>
      </c>
      <c r="V168" cm="1">
        <f t="array" ref="V168">INDEX($S$2:$NU$154,$P168,V$162)</f>
        <v>2870615.33</v>
      </c>
      <c r="W168" cm="1">
        <f t="array" ref="W168">INDEX($S$2:$NU$154,$P168,W$162)</f>
        <v>2229446.6490000002</v>
      </c>
      <c r="X168" cm="1">
        <f t="array" ref="X168">INDEX($S$2:$NU$154,$P168,X$162)</f>
        <v>2721003</v>
      </c>
      <c r="Y168" cm="1">
        <f t="array" ref="Y168">INDEX($S$2:$NU$154,$P168,Y$162)</f>
        <v>2151922.196</v>
      </c>
      <c r="Z168" cm="1">
        <f t="array" ref="Z168">INDEX($S$2:$NU$154,$P168,Z$162)</f>
        <v>18138032.5</v>
      </c>
      <c r="AA168" cm="1">
        <f t="array" ref="AA168">INDEX($S$2:$NU$154,$P168,AA$162)</f>
        <v>17495079</v>
      </c>
      <c r="AB168" cm="1">
        <f t="array" ref="AB168">INDEX($S$2:$NU$154,$P168,AB$162)</f>
        <v>18083314.5</v>
      </c>
      <c r="AC168" cm="1">
        <f t="array" ref="AC168">INDEX($S$2:$NU$154,$P168,AC$162)</f>
        <v>16585055</v>
      </c>
      <c r="AD168" cm="1">
        <f t="array" ref="AD168">INDEX($S$2:$NU$154,$P168,AD$162)</f>
        <v>25482981.579</v>
      </c>
      <c r="AE168" cm="1">
        <f t="array" ref="AE168">INDEX($S$2:$NU$154,$P168,AE$162)</f>
        <v>20387489.910999998</v>
      </c>
      <c r="AF168" cm="1">
        <f t="array" ref="AF168">INDEX($S$2:$NU$154,$P168,AF$162)</f>
        <v>31258463.140000001</v>
      </c>
      <c r="AG168" cm="1">
        <f t="array" ref="AG168">INDEX($S$2:$NU$154,$P168,AG$162)</f>
        <v>6220005</v>
      </c>
      <c r="AH168" cm="1">
        <f t="array" ref="AH168">INDEX($S$2:$NU$154,$P168,AH$162)</f>
        <v>6318786.5</v>
      </c>
      <c r="AI168" cm="1">
        <f t="array" ref="AI168">INDEX($S$2:$NU$154,$P168,AI$162)</f>
        <v>5580908.5</v>
      </c>
      <c r="AJ168" cm="1">
        <f t="array" ref="AJ168">INDEX($S$2:$NU$154,$P168,AJ$162)</f>
        <v>16727755.073000001</v>
      </c>
      <c r="AK168" cm="1">
        <f t="array" ref="AK168">INDEX($S$2:$NU$154,$P168,AK$162)</f>
        <v>6859312.7779999999</v>
      </c>
      <c r="AL168" cm="1">
        <f t="array" ref="AL168">INDEX($S$2:$NU$154,$P168,AL$162)</f>
        <v>21980937.5</v>
      </c>
      <c r="AM168" cm="1">
        <f t="array" ref="AM168">INDEX($S$2:$NU$154,$P168,AM$162)</f>
        <v>23853596</v>
      </c>
      <c r="AN168" cm="1">
        <f t="array" ref="AN168">INDEX($S$2:$NU$154,$P168,AN$162)</f>
        <v>4823872.5</v>
      </c>
      <c r="AO168" cm="1">
        <f t="array" ref="AO168">INDEX($S$2:$NU$154,$P168,AO$162)</f>
        <v>3167999.9029999999</v>
      </c>
      <c r="AP168" cm="1">
        <f t="array" ref="AP168">INDEX($S$2:$NU$154,$P168,AP$162)</f>
        <v>2903605.8080000002</v>
      </c>
      <c r="AQ168" cm="1">
        <f t="array" ref="AQ168">INDEX($S$2:$NU$154,$P168,AQ$162)</f>
        <v>24556163</v>
      </c>
      <c r="AR168" cm="1">
        <f t="array" ref="AR168">INDEX($S$2:$NU$154,$P168,AR$162)</f>
        <v>4433077.8839999996</v>
      </c>
      <c r="AS168" cm="1">
        <f t="array" ref="AS168">INDEX($S$2:$NU$154,$P168,AS$162)</f>
        <v>28067116.556000002</v>
      </c>
      <c r="AT168" cm="1">
        <f t="array" ref="AT168">INDEX($S$2:$NU$154,$P168,AT$162)</f>
        <v>27197435.5</v>
      </c>
      <c r="AU168" cm="1">
        <f t="array" ref="AU168">INDEX($S$2:$NU$154,$P168,AU$162)</f>
        <v>16540993</v>
      </c>
      <c r="AV168" cm="1">
        <f t="array" ref="AV168">INDEX($S$2:$NU$154,$P168,AV$162)</f>
        <v>21320036</v>
      </c>
      <c r="AW168" cm="1">
        <f t="array" ref="AW168">INDEX($S$2:$NU$154,$P168,AW$162)</f>
        <v>37583566</v>
      </c>
      <c r="AX168" cm="1">
        <f t="array" ref="AX168">INDEX($S$2:$NU$154,$P168,AX$162)</f>
        <v>6136638.7010000004</v>
      </c>
      <c r="AY168" cm="1">
        <f t="array" ref="AY168">INDEX($S$2:$NU$154,$P168,AY$162)</f>
        <v>9222269.7039999999</v>
      </c>
      <c r="AZ168" cm="1">
        <f t="array" ref="AZ168">INDEX($S$2:$NU$154,$P168,AZ$162)</f>
        <v>8615329.3220000006</v>
      </c>
      <c r="BA168" cm="1">
        <f t="array" ref="BA168">INDEX($S$2:$NU$154,$P168,BA$162)</f>
        <v>23340211.5</v>
      </c>
      <c r="BB168" cm="1">
        <f t="array" ref="BB168">INDEX($S$2:$NU$154,$P168,BB$162)</f>
        <v>20455429.5</v>
      </c>
      <c r="BC168" cm="1">
        <f t="array" ref="BC168">INDEX($S$2:$NU$154,$P168,BC$162)</f>
        <v>40146269</v>
      </c>
      <c r="BD168" cm="1">
        <f t="array" ref="BD168">INDEX($S$2:$NU$154,$P168,BD$162)</f>
        <v>16719998.5</v>
      </c>
      <c r="BE168" cm="1">
        <f t="array" ref="BE168">INDEX($S$2:$NU$154,$P168,BE$162)</f>
        <v>10081374</v>
      </c>
      <c r="BF168" cm="1">
        <f t="array" ref="BF168">INDEX($S$2:$NU$154,$P168,BF$162)</f>
        <v>4558175</v>
      </c>
      <c r="BG168" cm="1">
        <f t="array" ref="BG168">INDEX($S$2:$NU$154,$P168,BG$162)</f>
        <v>5709155.5</v>
      </c>
      <c r="BH168" cm="1">
        <f t="array" ref="BH168">INDEX($S$2:$NU$154,$P168,BH$162)</f>
        <v>5220460.5</v>
      </c>
      <c r="BI168" cm="1">
        <f t="array" ref="BI168">INDEX($S$2:$NU$154,$P168,BI$162)</f>
        <v>2887722.5</v>
      </c>
      <c r="BJ168" cm="1">
        <f t="array" ref="BJ168">INDEX($S$2:$NU$154,$P168,BJ$162)</f>
        <v>2255587.0320000001</v>
      </c>
      <c r="BK168" cm="1">
        <f t="array" ref="BK168">INDEX($S$2:$NU$154,$P168,BK$162)</f>
        <v>2498360.7379999999</v>
      </c>
      <c r="BL168" cm="1">
        <f t="array" ref="BL168">INDEX($S$2:$NU$154,$P168,BL$162)</f>
        <v>2673500.4449999998</v>
      </c>
      <c r="BM168" cm="1">
        <f t="array" ref="BM168">INDEX($S$2:$NU$154,$P168,BM$162)</f>
        <v>2191266.5</v>
      </c>
      <c r="BN168" cm="1">
        <f t="array" ref="BN168">INDEX($S$2:$NU$154,$P168,BN$162)</f>
        <v>5436725.2450000001</v>
      </c>
      <c r="BO168" cm="1">
        <f t="array" ref="BO168">INDEX($S$2:$NU$154,$P168,BO$162)</f>
        <v>26636063.5</v>
      </c>
      <c r="BP168" cm="1">
        <f t="array" ref="BP168">INDEX($S$2:$NU$154,$P168,BP$162)</f>
        <v>25908974.067000002</v>
      </c>
      <c r="BQ168" cm="1">
        <f t="array" ref="BQ168">INDEX($S$2:$NU$154,$P168,BQ$162)</f>
        <v>16467930.5</v>
      </c>
      <c r="BR168" cm="1">
        <f t="array" ref="BR168">INDEX($S$2:$NU$154,$P168,BR$162)</f>
        <v>6127562.5</v>
      </c>
      <c r="BS168" cm="1">
        <f t="array" ref="BS168">INDEX($S$2:$NU$154,$P168,BS$162)</f>
        <v>4603798.5</v>
      </c>
      <c r="BT168" cm="1">
        <f t="array" ref="BT168">INDEX($S$2:$NU$154,$P168,BT$162)</f>
        <v>5163138.5</v>
      </c>
      <c r="BU168" cm="1">
        <f t="array" ref="BU168">INDEX($S$2:$NU$154,$P168,BU$162)</f>
        <v>8434231.5</v>
      </c>
      <c r="BV168" cm="1">
        <f t="array" ref="BV168">INDEX($S$2:$NU$154,$P168,BV$162)</f>
        <v>6409919</v>
      </c>
      <c r="BW168" cm="1">
        <f t="array" ref="BW168">INDEX($S$2:$NU$154,$P168,BW$162)</f>
        <v>19288389.686000001</v>
      </c>
      <c r="BX168" cm="1">
        <f t="array" ref="BX168">INDEX($S$2:$NU$154,$P168,BX$162)</f>
        <v>21454035.5</v>
      </c>
      <c r="BY168" cm="1">
        <f t="array" ref="BY168">INDEX($S$2:$NU$154,$P168,BY$162)</f>
        <v>5586497</v>
      </c>
      <c r="BZ168" cm="1">
        <f t="array" ref="BZ168">INDEX($S$2:$NU$154,$P168,BZ$162)</f>
        <v>25099773.5</v>
      </c>
      <c r="CA168" cm="1">
        <f t="array" ref="CA168">INDEX($S$2:$NU$154,$P168,CA$162)</f>
        <v>13768545.5</v>
      </c>
      <c r="CB168" cm="1">
        <f t="array" ref="CB168">INDEX($S$2:$NU$154,$P168,CB$162)</f>
        <v>4094827.5</v>
      </c>
      <c r="CC168" cm="1">
        <f t="array" ref="CC168">INDEX($S$2:$NU$154,$P168,CC$162)</f>
        <v>13854611.5</v>
      </c>
      <c r="CD168" cm="1">
        <f t="array" ref="CD168">INDEX($S$2:$NU$154,$P168,CD$162)</f>
        <v>26739008.5</v>
      </c>
      <c r="CE168" cm="1">
        <f t="array" ref="CE168">INDEX($S$2:$NU$154,$P168,CE$162)</f>
        <v>32700803</v>
      </c>
      <c r="CF168" cm="1">
        <f t="array" ref="CF168">INDEX($S$2:$NU$154,$P168,CF$162)</f>
        <v>10021339.5</v>
      </c>
      <c r="CG168" cm="1">
        <f t="array" ref="CG168">INDEX($S$2:$NU$154,$P168,CG$162)</f>
        <v>6054827.5</v>
      </c>
      <c r="CH168" cm="1">
        <f t="array" ref="CH168">INDEX($S$2:$NU$154,$P168,CH$162)</f>
        <v>51088186.769000001</v>
      </c>
      <c r="CI168" cm="1">
        <f t="array" ref="CI168">INDEX($S$2:$NU$154,$P168,CI$162)</f>
        <v>9704544</v>
      </c>
      <c r="CJ168" cm="1">
        <f t="array" ref="CJ168">INDEX($S$2:$NU$154,$P168,CJ$162)</f>
        <v>18613619</v>
      </c>
      <c r="CK168" cm="1">
        <f t="array" ref="CK168">INDEX($S$2:$NU$154,$P168,CK$162)</f>
        <v>16102156.68</v>
      </c>
      <c r="CL168" cm="1">
        <f t="array" ref="CL168">INDEX($S$2:$NU$154,$P168,CL$162)</f>
        <v>5125518.8140000002</v>
      </c>
      <c r="CM168" cm="1">
        <f t="array" ref="CM168">INDEX($S$2:$NU$154,$P168,CM$162)</f>
        <v>28974996</v>
      </c>
      <c r="CN168" cm="1">
        <f t="array" ref="CN168">INDEX($S$2:$NU$154,$P168,CN$162)</f>
        <v>42618678.5</v>
      </c>
      <c r="CO168" cm="1">
        <f t="array" ref="CO168">INDEX($S$2:$NU$154,$P168,CO$162)</f>
        <v>41465727.200000003</v>
      </c>
      <c r="CP168" cm="1">
        <f t="array" ref="CP168">INDEX($S$2:$NU$154,$P168,CP$162)</f>
        <v>13741676</v>
      </c>
      <c r="CQ168" cm="1">
        <f t="array" ref="CQ168">INDEX($S$2:$NU$154,$P168,CQ$162)</f>
        <v>46710592</v>
      </c>
      <c r="CR168" cm="1">
        <f t="array" ref="CR168">INDEX($S$2:$NU$154,$P168,CR$162)</f>
        <v>22960468.484000001</v>
      </c>
      <c r="CS168" cm="1">
        <f t="array" ref="CS168">INDEX($S$2:$NU$154,$P168,CS$162)</f>
        <v>11741297.5</v>
      </c>
      <c r="CT168" cm="1">
        <f t="array" ref="CT168">INDEX($S$2:$NU$154,$P168,CT$162)</f>
        <v>36551040.5</v>
      </c>
      <c r="CU168" cm="1">
        <f t="array" ref="CU168">INDEX($S$2:$NU$154,$P168,CU$162)</f>
        <v>7299950.5</v>
      </c>
      <c r="CV168" cm="1">
        <f t="array" ref="CV168">INDEX($S$2:$NU$154,$P168,CV$162)</f>
        <v>24441943.5</v>
      </c>
      <c r="CW168" cm="1">
        <f t="array" ref="CW168">INDEX($S$2:$NU$154,$P168,CW$162)</f>
        <v>8044045</v>
      </c>
    </row>
    <row r="169" spans="11:101">
      <c r="K169" t="s">
        <v>41</v>
      </c>
      <c r="L169">
        <v>1</v>
      </c>
      <c r="M169">
        <v>9</v>
      </c>
      <c r="P169">
        <v>27</v>
      </c>
      <c r="Q169" cm="1">
        <f t="array" ref="Q169">INDEX($P$2:$P$154,P169)</f>
        <v>3</v>
      </c>
      <c r="R169" t="str" cm="1">
        <f t="array" ref="R169">INDEX($E$2:$E$154,P169)</f>
        <v>citrate_3_2</v>
      </c>
      <c r="S169" cm="1">
        <f t="array" ref="S169">INDEX($S$2:$NU$154,$P169,S$162)</f>
        <v>159390.125</v>
      </c>
      <c r="T169" cm="1">
        <f t="array" ref="T169">INDEX($S$2:$NU$154,$P169,T$162)</f>
        <v>177543.49799999999</v>
      </c>
      <c r="U169" cm="1">
        <f t="array" ref="U169">INDEX($S$2:$NU$154,$P169,U$162)</f>
        <v>178017.01199999999</v>
      </c>
      <c r="V169" cm="1">
        <f t="array" ref="V169">INDEX($S$2:$NU$154,$P169,V$162)</f>
        <v>454366.745</v>
      </c>
      <c r="W169" cm="1">
        <f t="array" ref="W169">INDEX($S$2:$NU$154,$P169,W$162)</f>
        <v>289700</v>
      </c>
      <c r="X169" cm="1">
        <f t="array" ref="X169">INDEX($S$2:$NU$154,$P169,X$162)</f>
        <v>429051.5</v>
      </c>
      <c r="Y169" cm="1">
        <f t="array" ref="Y169">INDEX($S$2:$NU$154,$P169,Y$162)</f>
        <v>351213.5</v>
      </c>
      <c r="Z169" cm="1">
        <f t="array" ref="Z169">INDEX($S$2:$NU$154,$P169,Z$162)</f>
        <v>3568600.7889999999</v>
      </c>
      <c r="AA169" cm="1">
        <f t="array" ref="AA169">INDEX($S$2:$NU$154,$P169,AA$162)</f>
        <v>3653698</v>
      </c>
      <c r="AB169" cm="1">
        <f t="array" ref="AB169">INDEX($S$2:$NU$154,$P169,AB$162)</f>
        <v>3885114.5</v>
      </c>
      <c r="AC169" cm="1">
        <f t="array" ref="AC169">INDEX($S$2:$NU$154,$P169,AC$162)</f>
        <v>3160196</v>
      </c>
      <c r="AD169" cm="1">
        <f t="array" ref="AD169">INDEX($S$2:$NU$154,$P169,AD$162)</f>
        <v>4975345.6739999996</v>
      </c>
      <c r="AE169" cm="1">
        <f t="array" ref="AE169">INDEX($S$2:$NU$154,$P169,AE$162)</f>
        <v>4043874.091</v>
      </c>
      <c r="AF169" cm="1">
        <f t="array" ref="AF169">INDEX($S$2:$NU$154,$P169,AF$162)</f>
        <v>5611079.5</v>
      </c>
      <c r="AG169" cm="1">
        <f t="array" ref="AG169">INDEX($S$2:$NU$154,$P169,AG$162)</f>
        <v>972764</v>
      </c>
      <c r="AH169" cm="1">
        <f t="array" ref="AH169">INDEX($S$2:$NU$154,$P169,AH$162)</f>
        <v>643506.23899999994</v>
      </c>
      <c r="AI169" cm="1">
        <f t="array" ref="AI169">INDEX($S$2:$NU$154,$P169,AI$162)</f>
        <v>553172.5</v>
      </c>
      <c r="AJ169" cm="1">
        <f t="array" ref="AJ169">INDEX($S$2:$NU$154,$P169,AJ$162)</f>
        <v>3345889.4130000002</v>
      </c>
      <c r="AK169" cm="1">
        <f t="array" ref="AK169">INDEX($S$2:$NU$154,$P169,AK$162)</f>
        <v>800929.22699999996</v>
      </c>
      <c r="AL169" cm="1">
        <f t="array" ref="AL169">INDEX($S$2:$NU$154,$P169,AL$162)</f>
        <v>4861067.2589999996</v>
      </c>
      <c r="AM169" cm="1">
        <f t="array" ref="AM169">INDEX($S$2:$NU$154,$P169,AM$162)</f>
        <v>4909644</v>
      </c>
      <c r="AN169" cm="1">
        <f t="array" ref="AN169">INDEX($S$2:$NU$154,$P169,AN$162)</f>
        <v>775537.38100000005</v>
      </c>
      <c r="AO169" cm="1">
        <f t="array" ref="AO169">INDEX($S$2:$NU$154,$P169,AO$162)</f>
        <v>404107.326</v>
      </c>
      <c r="AP169" cm="1">
        <f t="array" ref="AP169">INDEX($S$2:$NU$154,$P169,AP$162)</f>
        <v>309657.24099999998</v>
      </c>
      <c r="AQ169" cm="1">
        <f t="array" ref="AQ169">INDEX($S$2:$NU$154,$P169,AQ$162)</f>
        <v>4954542</v>
      </c>
      <c r="AR169" cm="1">
        <f t="array" ref="AR169">INDEX($S$2:$NU$154,$P169,AR$162)</f>
        <v>616258</v>
      </c>
      <c r="AS169" cm="1">
        <f t="array" ref="AS169">INDEX($S$2:$NU$154,$P169,AS$162)</f>
        <v>6163274.7999999998</v>
      </c>
      <c r="AT169" cm="1">
        <f t="array" ref="AT169">INDEX($S$2:$NU$154,$P169,AT$162)</f>
        <v>5821428.8839999996</v>
      </c>
      <c r="AU169" cm="1">
        <f t="array" ref="AU169">INDEX($S$2:$NU$154,$P169,AU$162)</f>
        <v>3894609.5</v>
      </c>
      <c r="AV169" cm="1">
        <f t="array" ref="AV169">INDEX($S$2:$NU$154,$P169,AV$162)</f>
        <v>4641801.87</v>
      </c>
      <c r="AW169" cm="1">
        <f t="array" ref="AW169">INDEX($S$2:$NU$154,$P169,AW$162)</f>
        <v>7241355.5</v>
      </c>
      <c r="AX169" cm="1">
        <f t="array" ref="AX169">INDEX($S$2:$NU$154,$P169,AX$162)</f>
        <v>1068283.679</v>
      </c>
      <c r="AY169" cm="1">
        <f t="array" ref="AY169">INDEX($S$2:$NU$154,$P169,AY$162)</f>
        <v>918226.66599999997</v>
      </c>
      <c r="AZ169" cm="1">
        <f t="array" ref="AZ169">INDEX($S$2:$NU$154,$P169,AZ$162)</f>
        <v>869584.72100000002</v>
      </c>
      <c r="BA169" cm="1">
        <f t="array" ref="BA169">INDEX($S$2:$NU$154,$P169,BA$162)</f>
        <v>4682656.5</v>
      </c>
      <c r="BB169" cm="1">
        <f t="array" ref="BB169">INDEX($S$2:$NU$154,$P169,BB$162)</f>
        <v>4356215.8219999997</v>
      </c>
      <c r="BC169" cm="1">
        <f t="array" ref="BC169">INDEX($S$2:$NU$154,$P169,BC$162)</f>
        <v>7368494</v>
      </c>
      <c r="BD169" cm="1">
        <f t="array" ref="BD169">INDEX($S$2:$NU$154,$P169,BD$162)</f>
        <v>3489801.5</v>
      </c>
      <c r="BE169" cm="1">
        <f t="array" ref="BE169">INDEX($S$2:$NU$154,$P169,BE$162)</f>
        <v>1207520</v>
      </c>
      <c r="BF169" cm="1">
        <f t="array" ref="BF169">INDEX($S$2:$NU$154,$P169,BF$162)</f>
        <v>529615.5</v>
      </c>
      <c r="BG169" cm="1">
        <f t="array" ref="BG169">INDEX($S$2:$NU$154,$P169,BG$162)</f>
        <v>511433</v>
      </c>
      <c r="BH169" cm="1">
        <f t="array" ref="BH169">INDEX($S$2:$NU$154,$P169,BH$162)</f>
        <v>451906</v>
      </c>
      <c r="BI169" cm="1">
        <f t="array" ref="BI169">INDEX($S$2:$NU$154,$P169,BI$162)</f>
        <v>221565</v>
      </c>
      <c r="BJ169" cm="1">
        <f t="array" ref="BJ169">INDEX($S$2:$NU$154,$P169,BJ$162)</f>
        <v>184055.86799999999</v>
      </c>
      <c r="BK169" cm="1">
        <f t="array" ref="BK169">INDEX($S$2:$NU$154,$P169,BK$162)</f>
        <v>165448</v>
      </c>
      <c r="BL169" cm="1">
        <f t="array" ref="BL169">INDEX($S$2:$NU$154,$P169,BL$162)</f>
        <v>150683.33600000001</v>
      </c>
      <c r="BM169" cm="1">
        <f t="array" ref="BM169">INDEX($S$2:$NU$154,$P169,BM$162)</f>
        <v>131625</v>
      </c>
      <c r="BN169" cm="1">
        <f t="array" ref="BN169">INDEX($S$2:$NU$154,$P169,BN$162)</f>
        <v>292471.5</v>
      </c>
      <c r="BO169" cm="1">
        <f t="array" ref="BO169">INDEX($S$2:$NU$154,$P169,BO$162)</f>
        <v>5439358</v>
      </c>
      <c r="BP169" cm="1">
        <f t="array" ref="BP169">INDEX($S$2:$NU$154,$P169,BP$162)</f>
        <v>5489930.5</v>
      </c>
      <c r="BQ169" cm="1">
        <f t="array" ref="BQ169">INDEX($S$2:$NU$154,$P169,BQ$162)</f>
        <v>3875146.5550000002</v>
      </c>
      <c r="BR169" cm="1">
        <f t="array" ref="BR169">INDEX($S$2:$NU$154,$P169,BR$162)</f>
        <v>918541.5</v>
      </c>
      <c r="BS169" cm="1">
        <f t="array" ref="BS169">INDEX($S$2:$NU$154,$P169,BS$162)</f>
        <v>525350.5</v>
      </c>
      <c r="BT169" cm="1">
        <f t="array" ref="BT169">INDEX($S$2:$NU$154,$P169,BT$162)</f>
        <v>461113.5</v>
      </c>
      <c r="BU169" cm="1">
        <f t="array" ref="BU169">INDEX($S$2:$NU$154,$P169,BU$162)</f>
        <v>750285.55700000003</v>
      </c>
      <c r="BV169" cm="1">
        <f t="array" ref="BV169">INDEX($S$2:$NU$154,$P169,BV$162)</f>
        <v>570131.18500000006</v>
      </c>
      <c r="BW169" cm="1">
        <f t="array" ref="BW169">INDEX($S$2:$NU$154,$P169,BW$162)</f>
        <v>4419531.5</v>
      </c>
      <c r="BX169" cm="1">
        <f t="array" ref="BX169">INDEX($S$2:$NU$154,$P169,BX$162)</f>
        <v>4504136.5</v>
      </c>
      <c r="BY169" cm="1">
        <f t="array" ref="BY169">INDEX($S$2:$NU$154,$P169,BY$162)</f>
        <v>801983.32400000002</v>
      </c>
      <c r="BZ169" cm="1">
        <f t="array" ref="BZ169">INDEX($S$2:$NU$154,$P169,BZ$162)</f>
        <v>5475508.5</v>
      </c>
      <c r="CA169" cm="1">
        <f t="array" ref="CA169">INDEX($S$2:$NU$154,$P169,CA$162)</f>
        <v>2942901.5</v>
      </c>
      <c r="CB169" cm="1">
        <f t="array" ref="CB169">INDEX($S$2:$NU$154,$P169,CB$162)</f>
        <v>648296.5</v>
      </c>
      <c r="CC169" cm="1">
        <f t="array" ref="CC169">INDEX($S$2:$NU$154,$P169,CC$162)</f>
        <v>3481382.5</v>
      </c>
      <c r="CD169" cm="1">
        <f t="array" ref="CD169">INDEX($S$2:$NU$154,$P169,CD$162)</f>
        <v>5624306.7690000003</v>
      </c>
      <c r="CE169" cm="1">
        <f t="array" ref="CE169">INDEX($S$2:$NU$154,$P169,CE$162)</f>
        <v>6103780.2230000002</v>
      </c>
      <c r="CF169" cm="1">
        <f t="array" ref="CF169">INDEX($S$2:$NU$154,$P169,CF$162)</f>
        <v>1357690</v>
      </c>
      <c r="CG169" cm="1">
        <f t="array" ref="CG169">INDEX($S$2:$NU$154,$P169,CG$162)</f>
        <v>737002</v>
      </c>
      <c r="CH169" cm="1">
        <f t="array" ref="CH169">INDEX($S$2:$NU$154,$P169,CH$162)</f>
        <v>9963067.7249999996</v>
      </c>
      <c r="CI169" cm="1">
        <f t="array" ref="CI169">INDEX($S$2:$NU$154,$P169,CI$162)</f>
        <v>1284211.5</v>
      </c>
      <c r="CJ169" cm="1">
        <f t="array" ref="CJ169">INDEX($S$2:$NU$154,$P169,CJ$162)</f>
        <v>4142889.5</v>
      </c>
      <c r="CK169" cm="1">
        <f t="array" ref="CK169">INDEX($S$2:$NU$154,$P169,CK$162)</f>
        <v>3526411.6519999998</v>
      </c>
      <c r="CL169" cm="1">
        <f t="array" ref="CL169">INDEX($S$2:$NU$154,$P169,CL$162)</f>
        <v>787497.5</v>
      </c>
      <c r="CM169" cm="1">
        <f t="array" ref="CM169">INDEX($S$2:$NU$154,$P169,CM$162)</f>
        <v>5551178.5</v>
      </c>
      <c r="CN169" cm="1">
        <f t="array" ref="CN169">INDEX($S$2:$NU$154,$P169,CN$162)</f>
        <v>8802483</v>
      </c>
      <c r="CO169" cm="1">
        <f t="array" ref="CO169">INDEX($S$2:$NU$154,$P169,CO$162)</f>
        <v>7786798.0099999998</v>
      </c>
      <c r="CP169" cm="1">
        <f t="array" ref="CP169">INDEX($S$2:$NU$154,$P169,CP$162)</f>
        <v>1787994</v>
      </c>
      <c r="CQ169" cm="1">
        <f t="array" ref="CQ169">INDEX($S$2:$NU$154,$P169,CQ$162)</f>
        <v>7746391.5</v>
      </c>
      <c r="CR169" cm="1">
        <f t="array" ref="CR169">INDEX($S$2:$NU$154,$P169,CR$162)</f>
        <v>5011297.5</v>
      </c>
      <c r="CS169" cm="1">
        <f t="array" ref="CS169">INDEX($S$2:$NU$154,$P169,CS$162)</f>
        <v>1492287</v>
      </c>
      <c r="CT169" cm="1">
        <f t="array" ref="CT169">INDEX($S$2:$NU$154,$P169,CT$162)</f>
        <v>7319538.5789999999</v>
      </c>
      <c r="CU169" cm="1">
        <f t="array" ref="CU169">INDEX($S$2:$NU$154,$P169,CU$162)</f>
        <v>1032107.5</v>
      </c>
      <c r="CV169" cm="1">
        <f t="array" ref="CV169">INDEX($S$2:$NU$154,$P169,CV$162)</f>
        <v>4954699.5</v>
      </c>
      <c r="CW169" cm="1">
        <f t="array" ref="CW169">INDEX($S$2:$NU$154,$P169,CW$162)</f>
        <v>958104.5</v>
      </c>
    </row>
    <row r="170" spans="11:101">
      <c r="K170" t="s">
        <v>43</v>
      </c>
      <c r="L170">
        <v>1</v>
      </c>
      <c r="M170">
        <v>10</v>
      </c>
      <c r="P170">
        <v>28</v>
      </c>
      <c r="Q170" cm="1">
        <f t="array" ref="Q170">INDEX($P$2:$P$154,P170)</f>
        <v>3</v>
      </c>
      <c r="R170" t="str" cm="1">
        <f t="array" ref="R170">INDEX($E$2:$E$154,P170)</f>
        <v>citrate_3_3</v>
      </c>
      <c r="S170" cm="1">
        <f t="array" ref="S170">INDEX($S$2:$NU$154,$P170,S$162)</f>
        <v>174400.481</v>
      </c>
      <c r="T170" cm="1">
        <f t="array" ref="T170">INDEX($S$2:$NU$154,$P170,T$162)</f>
        <v>221616.5</v>
      </c>
      <c r="U170" cm="1">
        <f t="array" ref="U170">INDEX($S$2:$NU$154,$P170,U$162)</f>
        <v>222414.22099999999</v>
      </c>
      <c r="V170" cm="1">
        <f t="array" ref="V170">INDEX($S$2:$NU$154,$P170,V$162)</f>
        <v>615202.56400000001</v>
      </c>
      <c r="W170" cm="1">
        <f t="array" ref="W170">INDEX($S$2:$NU$154,$P170,W$162)</f>
        <v>370741.5</v>
      </c>
      <c r="X170" cm="1">
        <f t="array" ref="X170">INDEX($S$2:$NU$154,$P170,X$162)</f>
        <v>691738</v>
      </c>
      <c r="Y170" cm="1">
        <f t="array" ref="Y170">INDEX($S$2:$NU$154,$P170,Y$162)</f>
        <v>469115</v>
      </c>
      <c r="Z170" cm="1">
        <f t="array" ref="Z170">INDEX($S$2:$NU$154,$P170,Z$162)</f>
        <v>4706515.2980000004</v>
      </c>
      <c r="AA170" cm="1">
        <f t="array" ref="AA170">INDEX($S$2:$NU$154,$P170,AA$162)</f>
        <v>4574617.5</v>
      </c>
      <c r="AB170" cm="1">
        <f t="array" ref="AB170">INDEX($S$2:$NU$154,$P170,AB$162)</f>
        <v>5088593</v>
      </c>
      <c r="AC170" cm="1">
        <f t="array" ref="AC170">INDEX($S$2:$NU$154,$P170,AC$162)</f>
        <v>4206290.54</v>
      </c>
      <c r="AD170" cm="1">
        <f t="array" ref="AD170">INDEX($S$2:$NU$154,$P170,AD$162)</f>
        <v>5146723.324</v>
      </c>
      <c r="AE170" cm="1">
        <f t="array" ref="AE170">INDEX($S$2:$NU$154,$P170,AE$162)</f>
        <v>4133861.5040000002</v>
      </c>
      <c r="AF170" cm="1">
        <f t="array" ref="AF170">INDEX($S$2:$NU$154,$P170,AF$162)</f>
        <v>5216952.7779999999</v>
      </c>
      <c r="AG170" cm="1">
        <f t="array" ref="AG170">INDEX($S$2:$NU$154,$P170,AG$162)</f>
        <v>1103842.4269999999</v>
      </c>
      <c r="AH170" cm="1">
        <f t="array" ref="AH170">INDEX($S$2:$NU$154,$P170,AH$162)</f>
        <v>778087.81599999999</v>
      </c>
      <c r="AI170" cm="1">
        <f t="array" ref="AI170">INDEX($S$2:$NU$154,$P170,AI$162)</f>
        <v>564167.38500000001</v>
      </c>
      <c r="AJ170" cm="1">
        <f t="array" ref="AJ170">INDEX($S$2:$NU$154,$P170,AJ$162)</f>
        <v>6481320.8380000005</v>
      </c>
      <c r="AK170" cm="1">
        <f t="array" ref="AK170">INDEX($S$2:$NU$154,$P170,AK$162)</f>
        <v>1073659</v>
      </c>
      <c r="AL170" cm="1">
        <f t="array" ref="AL170">INDEX($S$2:$NU$154,$P170,AL$162)</f>
        <v>8189439.7790000001</v>
      </c>
      <c r="AM170" cm="1">
        <f t="array" ref="AM170">INDEX($S$2:$NU$154,$P170,AM$162)</f>
        <v>8977942.5</v>
      </c>
      <c r="AN170" cm="1">
        <f t="array" ref="AN170">INDEX($S$2:$NU$154,$P170,AN$162)</f>
        <v>1192320.034</v>
      </c>
      <c r="AO170" cm="1">
        <f t="array" ref="AO170">INDEX($S$2:$NU$154,$P170,AO$162)</f>
        <v>709743.15</v>
      </c>
      <c r="AP170" cm="1">
        <f t="array" ref="AP170">INDEX($S$2:$NU$154,$P170,AP$162)</f>
        <v>500562.33299999998</v>
      </c>
      <c r="AQ170" cm="1">
        <f t="array" ref="AQ170">INDEX($S$2:$NU$154,$P170,AQ$162)</f>
        <v>4908814</v>
      </c>
      <c r="AR170" cm="1">
        <f t="array" ref="AR170">INDEX($S$2:$NU$154,$P170,AR$162)</f>
        <v>718820</v>
      </c>
      <c r="AS170" cm="1">
        <f t="array" ref="AS170">INDEX($S$2:$NU$154,$P170,AS$162)</f>
        <v>9900021</v>
      </c>
      <c r="AT170" cm="1">
        <f t="array" ref="AT170">INDEX($S$2:$NU$154,$P170,AT$162)</f>
        <v>7121172</v>
      </c>
      <c r="AU170" cm="1">
        <f t="array" ref="AU170">INDEX($S$2:$NU$154,$P170,AU$162)</f>
        <v>6750234.5</v>
      </c>
      <c r="AV170" cm="1">
        <f t="array" ref="AV170">INDEX($S$2:$NU$154,$P170,AV$162)</f>
        <v>7880958</v>
      </c>
      <c r="AW170" cm="1">
        <f t="array" ref="AW170">INDEX($S$2:$NU$154,$P170,AW$162)</f>
        <v>7971240.5</v>
      </c>
      <c r="AX170" cm="1">
        <f t="array" ref="AX170">INDEX($S$2:$NU$154,$P170,AX$162)</f>
        <v>1336497.6000000001</v>
      </c>
      <c r="AY170" cm="1">
        <f t="array" ref="AY170">INDEX($S$2:$NU$154,$P170,AY$162)</f>
        <v>1158797.925</v>
      </c>
      <c r="AZ170" cm="1">
        <f t="array" ref="AZ170">INDEX($S$2:$NU$154,$P170,AZ$162)</f>
        <v>949432.13</v>
      </c>
      <c r="BA170" cm="1">
        <f t="array" ref="BA170">INDEX($S$2:$NU$154,$P170,BA$162)</f>
        <v>8679415.5</v>
      </c>
      <c r="BB170" cm="1">
        <f t="array" ref="BB170">INDEX($S$2:$NU$154,$P170,BB$162)</f>
        <v>6967509.5</v>
      </c>
      <c r="BC170" cm="1">
        <f t="array" ref="BC170">INDEX($S$2:$NU$154,$P170,BC$162)</f>
        <v>7235211.7769999998</v>
      </c>
      <c r="BD170" cm="1">
        <f t="array" ref="BD170">INDEX($S$2:$NU$154,$P170,BD$162)</f>
        <v>6301428.5</v>
      </c>
      <c r="BE170" cm="1">
        <f t="array" ref="BE170">INDEX($S$2:$NU$154,$P170,BE$162)</f>
        <v>1518120</v>
      </c>
      <c r="BF170" cm="1">
        <f t="array" ref="BF170">INDEX($S$2:$NU$154,$P170,BF$162)</f>
        <v>704848.7</v>
      </c>
      <c r="BG170" cm="1">
        <f t="array" ref="BG170">INDEX($S$2:$NU$154,$P170,BG$162)</f>
        <v>641707</v>
      </c>
      <c r="BH170" cm="1">
        <f t="array" ref="BH170">INDEX($S$2:$NU$154,$P170,BH$162)</f>
        <v>626855</v>
      </c>
      <c r="BI170" cm="1">
        <f t="array" ref="BI170">INDEX($S$2:$NU$154,$P170,BI$162)</f>
        <v>332487</v>
      </c>
      <c r="BJ170" cm="1">
        <f t="array" ref="BJ170">INDEX($S$2:$NU$154,$P170,BJ$162)</f>
        <v>290968.19400000002</v>
      </c>
      <c r="BK170" cm="1">
        <f t="array" ref="BK170">INDEX($S$2:$NU$154,$P170,BK$162)</f>
        <v>267935.69400000002</v>
      </c>
      <c r="BL170" cm="1">
        <f t="array" ref="BL170">INDEX($S$2:$NU$154,$P170,BL$162)</f>
        <v>241457.67800000001</v>
      </c>
      <c r="BM170" cm="1">
        <f t="array" ref="BM170">INDEX($S$2:$NU$154,$P170,BM$162)</f>
        <v>214550.03400000001</v>
      </c>
      <c r="BN170" cm="1">
        <f t="array" ref="BN170">INDEX($S$2:$NU$154,$P170,BN$162)</f>
        <v>366788.24099999998</v>
      </c>
      <c r="BO170" cm="1">
        <f t="array" ref="BO170">INDEX($S$2:$NU$154,$P170,BO$162)</f>
        <v>5902955.5</v>
      </c>
      <c r="BP170" cm="1">
        <f t="array" ref="BP170">INDEX($S$2:$NU$154,$P170,BP$162)</f>
        <v>6111331</v>
      </c>
      <c r="BQ170" cm="1">
        <f t="array" ref="BQ170">INDEX($S$2:$NU$154,$P170,BQ$162)</f>
        <v>5620381.9529999997</v>
      </c>
      <c r="BR170" cm="1">
        <f t="array" ref="BR170">INDEX($S$2:$NU$154,$P170,BR$162)</f>
        <v>1292544.5</v>
      </c>
      <c r="BS170" cm="1">
        <f t="array" ref="BS170">INDEX($S$2:$NU$154,$P170,BS$162)</f>
        <v>748316.74100000004</v>
      </c>
      <c r="BT170" cm="1">
        <f t="array" ref="BT170">INDEX($S$2:$NU$154,$P170,BT$162)</f>
        <v>569481</v>
      </c>
      <c r="BU170" cm="1">
        <f t="array" ref="BU170">INDEX($S$2:$NU$154,$P170,BU$162)</f>
        <v>807891.97</v>
      </c>
      <c r="BV170" cm="1">
        <f t="array" ref="BV170">INDEX($S$2:$NU$154,$P170,BV$162)</f>
        <v>611271.071</v>
      </c>
      <c r="BW170" cm="1">
        <f t="array" ref="BW170">INDEX($S$2:$NU$154,$P170,BW$162)</f>
        <v>7561279</v>
      </c>
      <c r="BX170" cm="1">
        <f t="array" ref="BX170">INDEX($S$2:$NU$154,$P170,BX$162)</f>
        <v>4585927.5</v>
      </c>
      <c r="BY170" cm="1">
        <f t="array" ref="BY170">INDEX($S$2:$NU$154,$P170,BY$162)</f>
        <v>1047982.5</v>
      </c>
      <c r="BZ170" cm="1">
        <f t="array" ref="BZ170">INDEX($S$2:$NU$154,$P170,BZ$162)</f>
        <v>9496432.5</v>
      </c>
      <c r="CA170" cm="1">
        <f t="array" ref="CA170">INDEX($S$2:$NU$154,$P170,CA$162)</f>
        <v>5121981.5</v>
      </c>
      <c r="CB170" cm="1">
        <f t="array" ref="CB170">INDEX($S$2:$NU$154,$P170,CB$162)</f>
        <v>1142839.5989999999</v>
      </c>
      <c r="CC170" cm="1">
        <f t="array" ref="CC170">INDEX($S$2:$NU$154,$P170,CC$162)</f>
        <v>5605237.8739999998</v>
      </c>
      <c r="CD170" cm="1">
        <f t="array" ref="CD170">INDEX($S$2:$NU$154,$P170,CD$162)</f>
        <v>6410238.8990000002</v>
      </c>
      <c r="CE170" cm="1">
        <f t="array" ref="CE170">INDEX($S$2:$NU$154,$P170,CE$162)</f>
        <v>5923696.5</v>
      </c>
      <c r="CF170" cm="1">
        <f t="array" ref="CF170">INDEX($S$2:$NU$154,$P170,CF$162)</f>
        <v>1368803.5</v>
      </c>
      <c r="CG170" cm="1">
        <f t="array" ref="CG170">INDEX($S$2:$NU$154,$P170,CG$162)</f>
        <v>907791</v>
      </c>
      <c r="CH170" cm="1">
        <f t="array" ref="CH170">INDEX($S$2:$NU$154,$P170,CH$162)</f>
        <v>9338262.1260000002</v>
      </c>
      <c r="CI170" cm="1">
        <f t="array" ref="CI170">INDEX($S$2:$NU$154,$P170,CI$162)</f>
        <v>1357755.5</v>
      </c>
      <c r="CJ170" cm="1">
        <f t="array" ref="CJ170">INDEX($S$2:$NU$154,$P170,CJ$162)</f>
        <v>6705747.5</v>
      </c>
      <c r="CK170" cm="1">
        <f t="array" ref="CK170">INDEX($S$2:$NU$154,$P170,CK$162)</f>
        <v>6149010.5</v>
      </c>
      <c r="CL170" cm="1">
        <f t="array" ref="CL170">INDEX($S$2:$NU$154,$P170,CL$162)</f>
        <v>1155215</v>
      </c>
      <c r="CM170" cm="1">
        <f t="array" ref="CM170">INDEX($S$2:$NU$154,$P170,CM$162)</f>
        <v>5586544.5</v>
      </c>
      <c r="CN170" cm="1">
        <f t="array" ref="CN170">INDEX($S$2:$NU$154,$P170,CN$162)</f>
        <v>8388898</v>
      </c>
      <c r="CO170" cm="1">
        <f t="array" ref="CO170">INDEX($S$2:$NU$154,$P170,CO$162)</f>
        <v>7380694</v>
      </c>
      <c r="CP170" cm="1">
        <f t="array" ref="CP170">INDEX($S$2:$NU$154,$P170,CP$162)</f>
        <v>1737020</v>
      </c>
      <c r="CQ170" cm="1">
        <f t="array" ref="CQ170">INDEX($S$2:$NU$154,$P170,CQ$162)</f>
        <v>8664457</v>
      </c>
      <c r="CR170" cm="1">
        <f t="array" ref="CR170">INDEX($S$2:$NU$154,$P170,CR$162)</f>
        <v>8628572.5</v>
      </c>
      <c r="CS170" cm="1">
        <f t="array" ref="CS170">INDEX($S$2:$NU$154,$P170,CS$162)</f>
        <v>1720392</v>
      </c>
      <c r="CT170" cm="1">
        <f t="array" ref="CT170">INDEX($S$2:$NU$154,$P170,CT$162)</f>
        <v>7015280.5</v>
      </c>
      <c r="CU170" cm="1">
        <f t="array" ref="CU170">INDEX($S$2:$NU$154,$P170,CU$162)</f>
        <v>1208217.3910000001</v>
      </c>
      <c r="CV170" cm="1">
        <f t="array" ref="CV170">INDEX($S$2:$NU$154,$P170,CV$162)</f>
        <v>8482519.5</v>
      </c>
      <c r="CW170" cm="1">
        <f t="array" ref="CW170">INDEX($S$2:$NU$154,$P170,CW$162)</f>
        <v>1289189.5</v>
      </c>
    </row>
    <row r="171" spans="11:101">
      <c r="K171" t="s">
        <v>32</v>
      </c>
      <c r="L171">
        <v>1</v>
      </c>
      <c r="M171">
        <v>11</v>
      </c>
      <c r="P171">
        <v>29</v>
      </c>
      <c r="Q171" cm="1">
        <f t="array" ref="Q171">INDEX($P$2:$P$154,P171)</f>
        <v>4</v>
      </c>
      <c r="R171" t="str" cm="1">
        <f t="array" ref="R171">INDEX($E$2:$E$154,P171)</f>
        <v>citrate_4_3</v>
      </c>
      <c r="S171" cm="1">
        <f t="array" ref="S171">INDEX($S$2:$NU$154,$P171,S$162)</f>
        <v>471206.125</v>
      </c>
      <c r="T171" cm="1">
        <f t="array" ref="T171">INDEX($S$2:$NU$154,$P171,T$162)</f>
        <v>644043</v>
      </c>
      <c r="U171" cm="1">
        <f t="array" ref="U171">INDEX($S$2:$NU$154,$P171,U$162)</f>
        <v>605258.429</v>
      </c>
      <c r="V171" cm="1">
        <f t="array" ref="V171">INDEX($S$2:$NU$154,$P171,V$162)</f>
        <v>1835023.727</v>
      </c>
      <c r="W171" cm="1">
        <f t="array" ref="W171">INDEX($S$2:$NU$154,$P171,W$162)</f>
        <v>917189</v>
      </c>
      <c r="X171" cm="1">
        <f t="array" ref="X171">INDEX($S$2:$NU$154,$P171,X$162)</f>
        <v>1851629.5</v>
      </c>
      <c r="Y171" cm="1">
        <f t="array" ref="Y171">INDEX($S$2:$NU$154,$P171,Y$162)</f>
        <v>1348810.47</v>
      </c>
      <c r="Z171" cm="1">
        <f t="array" ref="Z171">INDEX($S$2:$NU$154,$P171,Z$162)</f>
        <v>13271322.569</v>
      </c>
      <c r="AA171" cm="1">
        <f t="array" ref="AA171">INDEX($S$2:$NU$154,$P171,AA$162)</f>
        <v>11855325.126</v>
      </c>
      <c r="AB171" cm="1">
        <f t="array" ref="AB171">INDEX($S$2:$NU$154,$P171,AB$162)</f>
        <v>15647738</v>
      </c>
      <c r="AC171" cm="1">
        <f t="array" ref="AC171">INDEX($S$2:$NU$154,$P171,AC$162)</f>
        <v>12778410.5</v>
      </c>
      <c r="AD171" cm="1">
        <f t="array" ref="AD171">INDEX($S$2:$NU$154,$P171,AD$162)</f>
        <v>15186811.919</v>
      </c>
      <c r="AE171" cm="1">
        <f t="array" ref="AE171">INDEX($S$2:$NU$154,$P171,AE$162)</f>
        <v>12322772.379000001</v>
      </c>
      <c r="AF171" cm="1">
        <f t="array" ref="AF171">INDEX($S$2:$NU$154,$P171,AF$162)</f>
        <v>17301875.964000002</v>
      </c>
      <c r="AG171" cm="1">
        <f t="array" ref="AG171">INDEX($S$2:$NU$154,$P171,AG$162)</f>
        <v>3042100.3739999998</v>
      </c>
      <c r="AH171" cm="1">
        <f t="array" ref="AH171">INDEX($S$2:$NU$154,$P171,AH$162)</f>
        <v>1845908.334</v>
      </c>
      <c r="AI171" cm="1">
        <f t="array" ref="AI171">INDEX($S$2:$NU$154,$P171,AI$162)</f>
        <v>1232307.5</v>
      </c>
      <c r="AJ171" cm="1">
        <f t="array" ref="AJ171">INDEX($S$2:$NU$154,$P171,AJ$162)</f>
        <v>19790579.298</v>
      </c>
      <c r="AK171" cm="1">
        <f t="array" ref="AK171">INDEX($S$2:$NU$154,$P171,AK$162)</f>
        <v>2606706.943</v>
      </c>
      <c r="AL171" cm="1">
        <f t="array" ref="AL171">INDEX($S$2:$NU$154,$P171,AL$162)</f>
        <v>23368732.134</v>
      </c>
      <c r="AM171" cm="1">
        <f t="array" ref="AM171">INDEX($S$2:$NU$154,$P171,AM$162)</f>
        <v>25243390.5</v>
      </c>
      <c r="AN171" cm="1">
        <f t="array" ref="AN171">INDEX($S$2:$NU$154,$P171,AN$162)</f>
        <v>3233545.9980000001</v>
      </c>
      <c r="AO171" cm="1">
        <f t="array" ref="AO171">INDEX($S$2:$NU$154,$P171,AO$162)</f>
        <v>1776886.2849999999</v>
      </c>
      <c r="AP171" cm="1">
        <f t="array" ref="AP171">INDEX($S$2:$NU$154,$P171,AP$162)</f>
        <v>1035841.684</v>
      </c>
      <c r="AQ171" cm="1">
        <f t="array" ref="AQ171">INDEX($S$2:$NU$154,$P171,AQ$162)</f>
        <v>16041837</v>
      </c>
      <c r="AR171" cm="1">
        <f t="array" ref="AR171">INDEX($S$2:$NU$154,$P171,AR$162)</f>
        <v>2013013.6029999999</v>
      </c>
      <c r="AS171" cm="1">
        <f t="array" ref="AS171">INDEX($S$2:$NU$154,$P171,AS$162)</f>
        <v>29316196.565000001</v>
      </c>
      <c r="AT171" cm="1">
        <f t="array" ref="AT171">INDEX($S$2:$NU$154,$P171,AT$162)</f>
        <v>19655689.611000001</v>
      </c>
      <c r="AU171" cm="1">
        <f t="array" ref="AU171">INDEX($S$2:$NU$154,$P171,AU$162)</f>
        <v>18976623.5</v>
      </c>
      <c r="AV171" cm="1">
        <f t="array" ref="AV171">INDEX($S$2:$NU$154,$P171,AV$162)</f>
        <v>24956384.237</v>
      </c>
      <c r="AW171" cm="1">
        <f t="array" ref="AW171">INDEX($S$2:$NU$154,$P171,AW$162)</f>
        <v>27465786.5</v>
      </c>
      <c r="AX171" cm="1">
        <f t="array" ref="AX171">INDEX($S$2:$NU$154,$P171,AX$162)</f>
        <v>3710569.6150000002</v>
      </c>
      <c r="AY171" cm="1">
        <f t="array" ref="AY171">INDEX($S$2:$NU$154,$P171,AY$162)</f>
        <v>2557044.1979999999</v>
      </c>
      <c r="AZ171" cm="1">
        <f t="array" ref="AZ171">INDEX($S$2:$NU$154,$P171,AZ$162)</f>
        <v>1844583.6170000001</v>
      </c>
      <c r="BA171" cm="1">
        <f t="array" ref="BA171">INDEX($S$2:$NU$154,$P171,BA$162)</f>
        <v>25646469.5</v>
      </c>
      <c r="BB171" cm="1">
        <f t="array" ref="BB171">INDEX($S$2:$NU$154,$P171,BB$162)</f>
        <v>21374925.5</v>
      </c>
      <c r="BC171" cm="1">
        <f t="array" ref="BC171">INDEX($S$2:$NU$154,$P171,BC$162)</f>
        <v>27701955.5</v>
      </c>
      <c r="BD171" cm="1">
        <f t="array" ref="BD171">INDEX($S$2:$NU$154,$P171,BD$162)</f>
        <v>20283866</v>
      </c>
      <c r="BE171" cm="1">
        <f t="array" ref="BE171">INDEX($S$2:$NU$154,$P171,BE$162)</f>
        <v>3772288</v>
      </c>
      <c r="BF171" cm="1">
        <f t="array" ref="BF171">INDEX($S$2:$NU$154,$P171,BF$162)</f>
        <v>2121791.5</v>
      </c>
      <c r="BG171" cm="1">
        <f t="array" ref="BG171">INDEX($S$2:$NU$154,$P171,BG$162)</f>
        <v>1531797.5</v>
      </c>
      <c r="BH171" cm="1">
        <f t="array" ref="BH171">INDEX($S$2:$NU$154,$P171,BH$162)</f>
        <v>1184602.5</v>
      </c>
      <c r="BI171" cm="1">
        <f t="array" ref="BI171">INDEX($S$2:$NU$154,$P171,BI$162)</f>
        <v>838507.5</v>
      </c>
      <c r="BJ171" cm="1">
        <f t="array" ref="BJ171">INDEX($S$2:$NU$154,$P171,BJ$162)</f>
        <v>682910.79599999997</v>
      </c>
      <c r="BK171" cm="1">
        <f t="array" ref="BK171">INDEX($S$2:$NU$154,$P171,BK$162)</f>
        <v>486752.217</v>
      </c>
      <c r="BL171" cm="1">
        <f t="array" ref="BL171">INDEX($S$2:$NU$154,$P171,BL$162)</f>
        <v>464672</v>
      </c>
      <c r="BM171" cm="1">
        <f t="array" ref="BM171">INDEX($S$2:$NU$154,$P171,BM$162)</f>
        <v>371842.86800000002</v>
      </c>
      <c r="BN171" cm="1">
        <f t="array" ref="BN171">INDEX($S$2:$NU$154,$P171,BN$162)</f>
        <v>422311.5</v>
      </c>
      <c r="BO171" cm="1">
        <f t="array" ref="BO171">INDEX($S$2:$NU$154,$P171,BO$162)</f>
        <v>15922372.482000001</v>
      </c>
      <c r="BP171" cm="1">
        <f t="array" ref="BP171">INDEX($S$2:$NU$154,$P171,BP$162)</f>
        <v>17485695.5</v>
      </c>
      <c r="BQ171" cm="1">
        <f t="array" ref="BQ171">INDEX($S$2:$NU$154,$P171,BQ$162)</f>
        <v>16745696.83</v>
      </c>
      <c r="BR171" cm="1">
        <f t="array" ref="BR171">INDEX($S$2:$NU$154,$P171,BR$162)</f>
        <v>3349107</v>
      </c>
      <c r="BS171" cm="1">
        <f t="array" ref="BS171">INDEX($S$2:$NU$154,$P171,BS$162)</f>
        <v>1813736.5</v>
      </c>
      <c r="BT171" cm="1">
        <f t="array" ref="BT171">INDEX($S$2:$NU$154,$P171,BT$162)</f>
        <v>1138101</v>
      </c>
      <c r="BU171" cm="1">
        <f t="array" ref="BU171">INDEX($S$2:$NU$154,$P171,BU$162)</f>
        <v>1133344</v>
      </c>
      <c r="BV171" cm="1">
        <f t="array" ref="BV171">INDEX($S$2:$NU$154,$P171,BV$162)</f>
        <v>921786.5</v>
      </c>
      <c r="BW171" cm="1">
        <f t="array" ref="BW171">INDEX($S$2:$NU$154,$P171,BW$162)</f>
        <v>25116161.515999999</v>
      </c>
      <c r="BX171" cm="1">
        <f t="array" ref="BX171">INDEX($S$2:$NU$154,$P171,BX$162)</f>
        <v>16362967</v>
      </c>
      <c r="BY171" cm="1">
        <f t="array" ref="BY171">INDEX($S$2:$NU$154,$P171,BY$162)</f>
        <v>3153986.5</v>
      </c>
      <c r="BZ171" cm="1">
        <f t="array" ref="BZ171">INDEX($S$2:$NU$154,$P171,BZ$162)</f>
        <v>27791700.5</v>
      </c>
      <c r="CA171" cm="1">
        <f t="array" ref="CA171">INDEX($S$2:$NU$154,$P171,CA$162)</f>
        <v>15066201.5</v>
      </c>
      <c r="CB171" cm="1">
        <f t="array" ref="CB171">INDEX($S$2:$NU$154,$P171,CB$162)</f>
        <v>3200387.3139999998</v>
      </c>
      <c r="CC171" cm="1">
        <f t="array" ref="CC171">INDEX($S$2:$NU$154,$P171,CC$162)</f>
        <v>17302778</v>
      </c>
      <c r="CD171" cm="1">
        <f t="array" ref="CD171">INDEX($S$2:$NU$154,$P171,CD$162)</f>
        <v>18952237.052999999</v>
      </c>
      <c r="CE171" cm="1">
        <f t="array" ref="CE171">INDEX($S$2:$NU$154,$P171,CE$162)</f>
        <v>19377004</v>
      </c>
      <c r="CF171" cm="1">
        <f t="array" ref="CF171">INDEX($S$2:$NU$154,$P171,CF$162)</f>
        <v>3265075.5</v>
      </c>
      <c r="CG171" cm="1">
        <f t="array" ref="CG171">INDEX($S$2:$NU$154,$P171,CG$162)</f>
        <v>2430558</v>
      </c>
      <c r="CH171" cm="1">
        <f t="array" ref="CH171">INDEX($S$2:$NU$154,$P171,CH$162)</f>
        <v>35255437.563000001</v>
      </c>
      <c r="CI171" cm="1">
        <f t="array" ref="CI171">INDEX($S$2:$NU$154,$P171,CI$162)</f>
        <v>3772654</v>
      </c>
      <c r="CJ171" cm="1">
        <f t="array" ref="CJ171">INDEX($S$2:$NU$154,$P171,CJ$162)</f>
        <v>20782326.5</v>
      </c>
      <c r="CK171" cm="1">
        <f t="array" ref="CK171">INDEX($S$2:$NU$154,$P171,CK$162)</f>
        <v>17665993</v>
      </c>
      <c r="CL171" cm="1">
        <f t="array" ref="CL171">INDEX($S$2:$NU$154,$P171,CL$162)</f>
        <v>3418789.17</v>
      </c>
      <c r="CM171" cm="1">
        <f t="array" ref="CM171">INDEX($S$2:$NU$154,$P171,CM$162)</f>
        <v>19793275</v>
      </c>
      <c r="CN171" cm="1">
        <f t="array" ref="CN171">INDEX($S$2:$NU$154,$P171,CN$162)</f>
        <v>32901637.5</v>
      </c>
      <c r="CO171" cm="1">
        <f t="array" ref="CO171">INDEX($S$2:$NU$154,$P171,CO$162)</f>
        <v>25018088</v>
      </c>
      <c r="CP171" cm="1">
        <f t="array" ref="CP171">INDEX($S$2:$NU$154,$P171,CP$162)</f>
        <v>4910179.5</v>
      </c>
      <c r="CQ171" cm="1">
        <f t="array" ref="CQ171">INDEX($S$2:$NU$154,$P171,CQ$162)</f>
        <v>27543557</v>
      </c>
      <c r="CR171" cm="1">
        <f t="array" ref="CR171">INDEX($S$2:$NU$154,$P171,CR$162)</f>
        <v>25630206.745000001</v>
      </c>
      <c r="CS171" cm="1">
        <f t="array" ref="CS171">INDEX($S$2:$NU$154,$P171,CS$162)</f>
        <v>4743760</v>
      </c>
      <c r="CT171" cm="1">
        <f t="array" ref="CT171">INDEX($S$2:$NU$154,$P171,CT$162)</f>
        <v>24979476.5</v>
      </c>
      <c r="CU171" cm="1">
        <f t="array" ref="CU171">INDEX($S$2:$NU$154,$P171,CU$162)</f>
        <v>3742058</v>
      </c>
      <c r="CV171" cm="1">
        <f t="array" ref="CV171">INDEX($S$2:$NU$154,$P171,CV$162)</f>
        <v>26593521</v>
      </c>
      <c r="CW171" cm="1">
        <f t="array" ref="CW171">INDEX($S$2:$NU$154,$P171,CW$162)</f>
        <v>3606539.5</v>
      </c>
    </row>
    <row r="172" spans="11:101">
      <c r="K172" t="s">
        <v>48</v>
      </c>
      <c r="L172">
        <v>1</v>
      </c>
      <c r="M172">
        <v>12</v>
      </c>
      <c r="P172">
        <v>30</v>
      </c>
      <c r="Q172" cm="1">
        <f t="array" ref="Q172">INDEX($P$2:$P$154,P172)</f>
        <v>4</v>
      </c>
      <c r="R172" t="str" cm="1">
        <f t="array" ref="R172">INDEX($E$2:$E$154,P172)</f>
        <v>citrate_4_4</v>
      </c>
      <c r="S172" cm="1">
        <f t="array" ref="S172">INDEX($S$2:$NU$154,$P172,S$162)</f>
        <v>312522.875</v>
      </c>
      <c r="T172" cm="1">
        <f t="array" ref="T172">INDEX($S$2:$NU$154,$P172,T$162)</f>
        <v>425266</v>
      </c>
      <c r="U172" cm="1">
        <f t="array" ref="U172">INDEX($S$2:$NU$154,$P172,U$162)</f>
        <v>464089</v>
      </c>
      <c r="V172" cm="1">
        <f t="array" ref="V172">INDEX($S$2:$NU$154,$P172,V$162)</f>
        <v>1313275</v>
      </c>
      <c r="W172" cm="1">
        <f t="array" ref="W172">INDEX($S$2:$NU$154,$P172,W$162)</f>
        <v>555542.89099999995</v>
      </c>
      <c r="X172" cm="1">
        <f t="array" ref="X172">INDEX($S$2:$NU$154,$P172,X$162)</f>
        <v>1546707.5</v>
      </c>
      <c r="Y172" cm="1">
        <f t="array" ref="Y172">INDEX($S$2:$NU$154,$P172,Y$162)</f>
        <v>899417</v>
      </c>
      <c r="Z172" cm="1">
        <f t="array" ref="Z172">INDEX($S$2:$NU$154,$P172,Z$162)</f>
        <v>8608219.9800000004</v>
      </c>
      <c r="AA172" cm="1">
        <f t="array" ref="AA172">INDEX($S$2:$NU$154,$P172,AA$162)</f>
        <v>8173978.5</v>
      </c>
      <c r="AB172" cm="1">
        <f t="array" ref="AB172">INDEX($S$2:$NU$154,$P172,AB$162)</f>
        <v>8671605.5</v>
      </c>
      <c r="AC172" cm="1">
        <f t="array" ref="AC172">INDEX($S$2:$NU$154,$P172,AC$162)</f>
        <v>7844970</v>
      </c>
      <c r="AD172" cm="1">
        <f t="array" ref="AD172">INDEX($S$2:$NU$154,$P172,AD$162)</f>
        <v>6622222</v>
      </c>
      <c r="AE172" cm="1">
        <f t="array" ref="AE172">INDEX($S$2:$NU$154,$P172,AE$162)</f>
        <v>5319449.0379999997</v>
      </c>
      <c r="AF172" cm="1">
        <f t="array" ref="AF172">INDEX($S$2:$NU$154,$P172,AF$162)</f>
        <v>6293142.5</v>
      </c>
      <c r="AG172" cm="1">
        <f t="array" ref="AG172">INDEX($S$2:$NU$154,$P172,AG$162)</f>
        <v>1362896.642</v>
      </c>
      <c r="AH172" cm="1">
        <f t="array" ref="AH172">INDEX($S$2:$NU$154,$P172,AH$162)</f>
        <v>840972.5</v>
      </c>
      <c r="AI172" cm="1">
        <f t="array" ref="AI172">INDEX($S$2:$NU$154,$P172,AI$162)</f>
        <v>675783.5</v>
      </c>
      <c r="AJ172" cm="1">
        <f t="array" ref="AJ172">INDEX($S$2:$NU$154,$P172,AJ$162)</f>
        <v>17939618.396000002</v>
      </c>
      <c r="AK172" cm="1">
        <f t="array" ref="AK172">INDEX($S$2:$NU$154,$P172,AK$162)</f>
        <v>2158847.04</v>
      </c>
      <c r="AL172" cm="1">
        <f t="array" ref="AL172">INDEX($S$2:$NU$154,$P172,AL$162)</f>
        <v>24206951.82</v>
      </c>
      <c r="AM172" cm="1">
        <f t="array" ref="AM172">INDEX($S$2:$NU$154,$P172,AM$162)</f>
        <v>25921427</v>
      </c>
      <c r="AN172" cm="1">
        <f t="array" ref="AN172">INDEX($S$2:$NU$154,$P172,AN$162)</f>
        <v>3330904.9309999999</v>
      </c>
      <c r="AO172" cm="1">
        <f t="array" ref="AO172">INDEX($S$2:$NU$154,$P172,AO$162)</f>
        <v>1635876.29</v>
      </c>
      <c r="AP172" cm="1">
        <f t="array" ref="AP172">INDEX($S$2:$NU$154,$P172,AP$162)</f>
        <v>976341</v>
      </c>
      <c r="AQ172" cm="1">
        <f t="array" ref="AQ172">INDEX($S$2:$NU$154,$P172,AQ$162)</f>
        <v>6510808</v>
      </c>
      <c r="AR172" cm="1">
        <f t="array" ref="AR172">INDEX($S$2:$NU$154,$P172,AR$162)</f>
        <v>1004545.31</v>
      </c>
      <c r="AS172" cm="1">
        <f t="array" ref="AS172">INDEX($S$2:$NU$154,$P172,AS$162)</f>
        <v>28905699.5</v>
      </c>
      <c r="AT172" cm="1">
        <f t="array" ref="AT172">INDEX($S$2:$NU$154,$P172,AT$162)</f>
        <v>9505492</v>
      </c>
      <c r="AU172" cm="1">
        <f t="array" ref="AU172">INDEX($S$2:$NU$154,$P172,AU$162)</f>
        <v>17303082</v>
      </c>
      <c r="AV172" cm="1">
        <f t="array" ref="AV172">INDEX($S$2:$NU$154,$P172,AV$162)</f>
        <v>23491584.625999998</v>
      </c>
      <c r="AW172" cm="1">
        <f t="array" ref="AW172">INDEX($S$2:$NU$154,$P172,AW$162)</f>
        <v>11606155.5</v>
      </c>
      <c r="AX172" cm="1">
        <f t="array" ref="AX172">INDEX($S$2:$NU$154,$P172,AX$162)</f>
        <v>2384172.466</v>
      </c>
      <c r="AY172" cm="1">
        <f t="array" ref="AY172">INDEX($S$2:$NU$154,$P172,AY$162)</f>
        <v>1613738.5</v>
      </c>
      <c r="AZ172" cm="1">
        <f t="array" ref="AZ172">INDEX($S$2:$NU$154,$P172,AZ$162)</f>
        <v>1202491</v>
      </c>
      <c r="BA172" cm="1">
        <f t="array" ref="BA172">INDEX($S$2:$NU$154,$P172,BA$162)</f>
        <v>23361733</v>
      </c>
      <c r="BB172" cm="1">
        <f t="array" ref="BB172">INDEX($S$2:$NU$154,$P172,BB$162)</f>
        <v>20154282.895</v>
      </c>
      <c r="BC172" cm="1">
        <f t="array" ref="BC172">INDEX($S$2:$NU$154,$P172,BC$162)</f>
        <v>10653629</v>
      </c>
      <c r="BD172" cm="1">
        <f t="array" ref="BD172">INDEX($S$2:$NU$154,$P172,BD$162)</f>
        <v>16102107</v>
      </c>
      <c r="BE172" cm="1">
        <f t="array" ref="BE172">INDEX($S$2:$NU$154,$P172,BE$162)</f>
        <v>2898009.5</v>
      </c>
      <c r="BF172" cm="1">
        <f t="array" ref="BF172">INDEX($S$2:$NU$154,$P172,BF$162)</f>
        <v>1607421.5</v>
      </c>
      <c r="BG172" cm="1">
        <f t="array" ref="BG172">INDEX($S$2:$NU$154,$P172,BG$162)</f>
        <v>1241880</v>
      </c>
      <c r="BH172" cm="1">
        <f t="array" ref="BH172">INDEX($S$2:$NU$154,$P172,BH$162)</f>
        <v>914791.13600000006</v>
      </c>
      <c r="BI172" cm="1">
        <f t="array" ref="BI172">INDEX($S$2:$NU$154,$P172,BI$162)</f>
        <v>627897</v>
      </c>
      <c r="BJ172" cm="1">
        <f t="array" ref="BJ172">INDEX($S$2:$NU$154,$P172,BJ$162)</f>
        <v>489497</v>
      </c>
      <c r="BK172" cm="1">
        <f t="array" ref="BK172">INDEX($S$2:$NU$154,$P172,BK$162)</f>
        <v>399568</v>
      </c>
      <c r="BL172" cm="1">
        <f t="array" ref="BL172">INDEX($S$2:$NU$154,$P172,BL$162)</f>
        <v>328494</v>
      </c>
      <c r="BM172" cm="1">
        <f t="array" ref="BM172">INDEX($S$2:$NU$154,$P172,BM$162)</f>
        <v>300493</v>
      </c>
      <c r="BN172" cm="1">
        <f t="array" ref="BN172">INDEX($S$2:$NU$154,$P172,BN$162)</f>
        <v>316723.22200000001</v>
      </c>
      <c r="BO172" cm="1">
        <f t="array" ref="BO172">INDEX($S$2:$NU$154,$P172,BO$162)</f>
        <v>6152808.4270000001</v>
      </c>
      <c r="BP172" cm="1">
        <f t="array" ref="BP172">INDEX($S$2:$NU$154,$P172,BP$162)</f>
        <v>6762285</v>
      </c>
      <c r="BQ172" cm="1">
        <f t="array" ref="BQ172">INDEX($S$2:$NU$154,$P172,BQ$162)</f>
        <v>14485815.5</v>
      </c>
      <c r="BR172" cm="1">
        <f t="array" ref="BR172">INDEX($S$2:$NU$154,$P172,BR$162)</f>
        <v>2482353</v>
      </c>
      <c r="BS172" cm="1">
        <f t="array" ref="BS172">INDEX($S$2:$NU$154,$P172,BS$162)</f>
        <v>1349124.743</v>
      </c>
      <c r="BT172" cm="1">
        <f t="array" ref="BT172">INDEX($S$2:$NU$154,$P172,BT$162)</f>
        <v>779797.5</v>
      </c>
      <c r="BU172" cm="1">
        <f t="array" ref="BU172">INDEX($S$2:$NU$154,$P172,BU$162)</f>
        <v>720104</v>
      </c>
      <c r="BV172" cm="1">
        <f t="array" ref="BV172">INDEX($S$2:$NU$154,$P172,BV$162)</f>
        <v>563123</v>
      </c>
      <c r="BW172" cm="1">
        <f t="array" ref="BW172">INDEX($S$2:$NU$154,$P172,BW$162)</f>
        <v>23626489.585000001</v>
      </c>
      <c r="BX172" cm="1">
        <f t="array" ref="BX172">INDEX($S$2:$NU$154,$P172,BX$162)</f>
        <v>7466071.5</v>
      </c>
      <c r="BY172" cm="1">
        <f t="array" ref="BY172">INDEX($S$2:$NU$154,$P172,BY$162)</f>
        <v>2053049</v>
      </c>
      <c r="BZ172" cm="1">
        <f t="array" ref="BZ172">INDEX($S$2:$NU$154,$P172,BZ$162)</f>
        <v>26647097</v>
      </c>
      <c r="CA172" cm="1">
        <f t="array" ref="CA172">INDEX($S$2:$NU$154,$P172,CA$162)</f>
        <v>15612433.5</v>
      </c>
      <c r="CB172" cm="1">
        <f t="array" ref="CB172">INDEX($S$2:$NU$154,$P172,CB$162)</f>
        <v>2842660.696</v>
      </c>
      <c r="CC172" cm="1">
        <f t="array" ref="CC172">INDEX($S$2:$NU$154,$P172,CC$162)</f>
        <v>15969986.5</v>
      </c>
      <c r="CD172" cm="1">
        <f t="array" ref="CD172">INDEX($S$2:$NU$154,$P172,CD$162)</f>
        <v>8447500.5</v>
      </c>
      <c r="CE172" cm="1">
        <f t="array" ref="CE172">INDEX($S$2:$NU$154,$P172,CE$162)</f>
        <v>8483239.5</v>
      </c>
      <c r="CF172" cm="1">
        <f t="array" ref="CF172">INDEX($S$2:$NU$154,$P172,CF$162)</f>
        <v>1994308</v>
      </c>
      <c r="CG172" cm="1">
        <f t="array" ref="CG172">INDEX($S$2:$NU$154,$P172,CG$162)</f>
        <v>1364667.5</v>
      </c>
      <c r="CH172" cm="1">
        <f t="array" ref="CH172">INDEX($S$2:$NU$154,$P172,CH$162)</f>
        <v>13291619.957</v>
      </c>
      <c r="CI172" cm="1">
        <f t="array" ref="CI172">INDEX($S$2:$NU$154,$P172,CI$162)</f>
        <v>1814766.5</v>
      </c>
      <c r="CJ172" cm="1">
        <f t="array" ref="CJ172">INDEX($S$2:$NU$154,$P172,CJ$162)</f>
        <v>18585875.5</v>
      </c>
      <c r="CK172" cm="1">
        <f t="array" ref="CK172">INDEX($S$2:$NU$154,$P172,CK$162)</f>
        <v>17219499.5</v>
      </c>
      <c r="CL172" cm="1">
        <f t="array" ref="CL172">INDEX($S$2:$NU$154,$P172,CL$162)</f>
        <v>2811390.4879999999</v>
      </c>
      <c r="CM172" cm="1">
        <f t="array" ref="CM172">INDEX($S$2:$NU$154,$P172,CM$162)</f>
        <v>8982489.5</v>
      </c>
      <c r="CN172" cm="1">
        <f t="array" ref="CN172">INDEX($S$2:$NU$154,$P172,CN$162)</f>
        <v>12470972</v>
      </c>
      <c r="CO172" cm="1">
        <f t="array" ref="CO172">INDEX($S$2:$NU$154,$P172,CO$162)</f>
        <v>10582132</v>
      </c>
      <c r="CP172" cm="1">
        <f t="array" ref="CP172">INDEX($S$2:$NU$154,$P172,CP$162)</f>
        <v>2258919.5</v>
      </c>
      <c r="CQ172" cm="1">
        <f t="array" ref="CQ172">INDEX($S$2:$NU$154,$P172,CQ$162)</f>
        <v>10655863.5</v>
      </c>
      <c r="CR172" cm="1">
        <f t="array" ref="CR172">INDEX($S$2:$NU$154,$P172,CR$162)</f>
        <v>24819491</v>
      </c>
      <c r="CS172" cm="1">
        <f t="array" ref="CS172">INDEX($S$2:$NU$154,$P172,CS$162)</f>
        <v>3328261</v>
      </c>
      <c r="CT172" cm="1">
        <f t="array" ref="CT172">INDEX($S$2:$NU$154,$P172,CT$162)</f>
        <v>11039209</v>
      </c>
      <c r="CU172" cm="1">
        <f t="array" ref="CU172">INDEX($S$2:$NU$154,$P172,CU$162)</f>
        <v>1700618.5</v>
      </c>
      <c r="CV172" cm="1">
        <f t="array" ref="CV172">INDEX($S$2:$NU$154,$P172,CV$162)</f>
        <v>23218084</v>
      </c>
      <c r="CW172" cm="1">
        <f t="array" ref="CW172">INDEX($S$2:$NU$154,$P172,CW$162)</f>
        <v>3009564</v>
      </c>
    </row>
    <row r="173" spans="11:101">
      <c r="K173" t="s">
        <v>49</v>
      </c>
      <c r="L173">
        <v>1</v>
      </c>
      <c r="P173">
        <v>31</v>
      </c>
      <c r="Q173" cm="1">
        <f t="array" ref="Q173">INDEX($P$2:$P$154,P173)</f>
        <v>5</v>
      </c>
      <c r="R173" t="str" cm="1">
        <f t="array" ref="R173">INDEX($E$2:$E$154,P173)</f>
        <v>citrate_5_4</v>
      </c>
      <c r="S173" cm="1">
        <f t="array" ref="S173">INDEX($S$2:$NU$154,$P173,S$162)</f>
        <v>274543.375</v>
      </c>
      <c r="T173" cm="1">
        <f t="array" ref="T173">INDEX($S$2:$NU$154,$P173,T$162)</f>
        <v>330437.5</v>
      </c>
      <c r="U173" cm="1">
        <f t="array" ref="U173">INDEX($S$2:$NU$154,$P173,U$162)</f>
        <v>419585</v>
      </c>
      <c r="V173" cm="1">
        <f t="array" ref="V173">INDEX($S$2:$NU$154,$P173,V$162)</f>
        <v>900839</v>
      </c>
      <c r="W173" cm="1">
        <f t="array" ref="W173">INDEX($S$2:$NU$154,$P173,W$162)</f>
        <v>557009.00399999996</v>
      </c>
      <c r="X173" cm="1">
        <f t="array" ref="X173">INDEX($S$2:$NU$154,$P173,X$162)</f>
        <v>825165</v>
      </c>
      <c r="Y173" cm="1">
        <f t="array" ref="Y173">INDEX($S$2:$NU$154,$P173,Y$162)</f>
        <v>643823.62800000003</v>
      </c>
      <c r="Z173" cm="1">
        <f t="array" ref="Z173">INDEX($S$2:$NU$154,$P173,Z$162)</f>
        <v>9026156.2980000004</v>
      </c>
      <c r="AA173" cm="1">
        <f t="array" ref="AA173">INDEX($S$2:$NU$154,$P173,AA$162)</f>
        <v>8562055.5</v>
      </c>
      <c r="AB173" cm="1">
        <f t="array" ref="AB173">INDEX($S$2:$NU$154,$P173,AB$162)</f>
        <v>9162915</v>
      </c>
      <c r="AC173" cm="1">
        <f t="array" ref="AC173">INDEX($S$2:$NU$154,$P173,AC$162)</f>
        <v>8266593</v>
      </c>
      <c r="AD173" cm="1">
        <f t="array" ref="AD173">INDEX($S$2:$NU$154,$P173,AD$162)</f>
        <v>13146340.5</v>
      </c>
      <c r="AE173" cm="1">
        <f t="array" ref="AE173">INDEX($S$2:$NU$154,$P173,AE$162)</f>
        <v>11396815.164000001</v>
      </c>
      <c r="AF173" cm="1">
        <f t="array" ref="AF173">INDEX($S$2:$NU$154,$P173,AF$162)</f>
        <v>13632785.5</v>
      </c>
      <c r="AG173" cm="1">
        <f t="array" ref="AG173">INDEX($S$2:$NU$154,$P173,AG$162)</f>
        <v>2284264.5</v>
      </c>
      <c r="AH173" cm="1">
        <f t="array" ref="AH173">INDEX($S$2:$NU$154,$P173,AH$162)</f>
        <v>1445999.5</v>
      </c>
      <c r="AI173" cm="1">
        <f t="array" ref="AI173">INDEX($S$2:$NU$154,$P173,AI$162)</f>
        <v>996253.5</v>
      </c>
      <c r="AJ173" cm="1">
        <f t="array" ref="AJ173">INDEX($S$2:$NU$154,$P173,AJ$162)</f>
        <v>7075514</v>
      </c>
      <c r="AK173" cm="1">
        <f t="array" ref="AK173">INDEX($S$2:$NU$154,$P173,AK$162)</f>
        <v>1153475.5959999999</v>
      </c>
      <c r="AL173" cm="1">
        <f t="array" ref="AL173">INDEX($S$2:$NU$154,$P173,AL$162)</f>
        <v>8356267.3200000003</v>
      </c>
      <c r="AM173" cm="1">
        <f t="array" ref="AM173">INDEX($S$2:$NU$154,$P173,AM$162)</f>
        <v>8175919</v>
      </c>
      <c r="AN173" cm="1">
        <f t="array" ref="AN173">INDEX($S$2:$NU$154,$P173,AN$162)</f>
        <v>1268760.5</v>
      </c>
      <c r="AO173" cm="1">
        <f t="array" ref="AO173">INDEX($S$2:$NU$154,$P173,AO$162)</f>
        <v>735764.429</v>
      </c>
      <c r="AP173" cm="1">
        <f t="array" ref="AP173">INDEX($S$2:$NU$154,$P173,AP$162)</f>
        <v>527687.5</v>
      </c>
      <c r="AQ173" cm="1">
        <f t="array" ref="AQ173">INDEX($S$2:$NU$154,$P173,AQ$162)</f>
        <v>13755901.5</v>
      </c>
      <c r="AR173" cm="1">
        <f t="array" ref="AR173">INDEX($S$2:$NU$154,$P173,AR$162)</f>
        <v>1454912.54</v>
      </c>
      <c r="AS173" cm="1">
        <f t="array" ref="AS173">INDEX($S$2:$NU$154,$P173,AS$162)</f>
        <v>9362819.1050000004</v>
      </c>
      <c r="AT173" cm="1">
        <f t="array" ref="AT173">INDEX($S$2:$NU$154,$P173,AT$162)</f>
        <v>16135010.882999999</v>
      </c>
      <c r="AU173" cm="1">
        <f t="array" ref="AU173">INDEX($S$2:$NU$154,$P173,AU$162)</f>
        <v>7420077.5</v>
      </c>
      <c r="AV173" cm="1">
        <f t="array" ref="AV173">INDEX($S$2:$NU$154,$P173,AV$162)</f>
        <v>9117018.8890000004</v>
      </c>
      <c r="AW173" cm="1">
        <f t="array" ref="AW173">INDEX($S$2:$NU$154,$P173,AW$162)</f>
        <v>21661363</v>
      </c>
      <c r="AX173" cm="1">
        <f t="array" ref="AX173">INDEX($S$2:$NU$154,$P173,AX$162)</f>
        <v>2414125.4929999998</v>
      </c>
      <c r="AY173" cm="1">
        <f t="array" ref="AY173">INDEX($S$2:$NU$154,$P173,AY$162)</f>
        <v>1344286</v>
      </c>
      <c r="AZ173" cm="1">
        <f t="array" ref="AZ173">INDEX($S$2:$NU$154,$P173,AZ$162)</f>
        <v>911797.5</v>
      </c>
      <c r="BA173" cm="1">
        <f t="array" ref="BA173">INDEX($S$2:$NU$154,$P173,BA$162)</f>
        <v>8530688</v>
      </c>
      <c r="BB173" cm="1">
        <f t="array" ref="BB173">INDEX($S$2:$NU$154,$P173,BB$162)</f>
        <v>7058676.4570000004</v>
      </c>
      <c r="BC173" cm="1">
        <f t="array" ref="BC173">INDEX($S$2:$NU$154,$P173,BC$162)</f>
        <v>19746752.5</v>
      </c>
      <c r="BD173" cm="1">
        <f t="array" ref="BD173">INDEX($S$2:$NU$154,$P173,BD$162)</f>
        <v>7587176.5</v>
      </c>
      <c r="BE173" cm="1">
        <f t="array" ref="BE173">INDEX($S$2:$NU$154,$P173,BE$162)</f>
        <v>1892858.5</v>
      </c>
      <c r="BF173" cm="1">
        <f t="array" ref="BF173">INDEX($S$2:$NU$154,$P173,BF$162)</f>
        <v>1051628.5</v>
      </c>
      <c r="BG173" cm="1">
        <f t="array" ref="BG173">INDEX($S$2:$NU$154,$P173,BG$162)</f>
        <v>825080</v>
      </c>
      <c r="BH173" cm="1">
        <f t="array" ref="BH173">INDEX($S$2:$NU$154,$P173,BH$162)</f>
        <v>553669</v>
      </c>
      <c r="BI173" cm="1">
        <f t="array" ref="BI173">INDEX($S$2:$NU$154,$P173,BI$162)</f>
        <v>409326.5</v>
      </c>
      <c r="BJ173" cm="1">
        <f t="array" ref="BJ173">INDEX($S$2:$NU$154,$P173,BJ$162)</f>
        <v>324814</v>
      </c>
      <c r="BK173" cm="1">
        <f t="array" ref="BK173">INDEX($S$2:$NU$154,$P173,BK$162)</f>
        <v>280045.01</v>
      </c>
      <c r="BL173" cm="1">
        <f t="array" ref="BL173">INDEX($S$2:$NU$154,$P173,BL$162)</f>
        <v>259786.5</v>
      </c>
      <c r="BM173" cm="1">
        <f t="array" ref="BM173">INDEX($S$2:$NU$154,$P173,BM$162)</f>
        <v>182327.5</v>
      </c>
      <c r="BN173" cm="1">
        <f t="array" ref="BN173">INDEX($S$2:$NU$154,$P173,BN$162)</f>
        <v>194197</v>
      </c>
      <c r="BO173" cm="1">
        <f t="array" ref="BO173">INDEX($S$2:$NU$154,$P173,BO$162)</f>
        <v>13038023.255000001</v>
      </c>
      <c r="BP173" cm="1">
        <f t="array" ref="BP173">INDEX($S$2:$NU$154,$P173,BP$162)</f>
        <v>13257598</v>
      </c>
      <c r="BQ173" cm="1">
        <f t="array" ref="BQ173">INDEX($S$2:$NU$154,$P173,BQ$162)</f>
        <v>6998906.2130000005</v>
      </c>
      <c r="BR173" cm="1">
        <f t="array" ref="BR173">INDEX($S$2:$NU$154,$P173,BR$162)</f>
        <v>1756344.5</v>
      </c>
      <c r="BS173" cm="1">
        <f t="array" ref="BS173">INDEX($S$2:$NU$154,$P173,BS$162)</f>
        <v>1092717</v>
      </c>
      <c r="BT173" cm="1">
        <f t="array" ref="BT173">INDEX($S$2:$NU$154,$P173,BT$162)</f>
        <v>625627</v>
      </c>
      <c r="BU173" cm="1">
        <f t="array" ref="BU173">INDEX($S$2:$NU$154,$P173,BU$162)</f>
        <v>524781</v>
      </c>
      <c r="BV173" cm="1">
        <f t="array" ref="BV173">INDEX($S$2:$NU$154,$P173,BV$162)</f>
        <v>429796.5</v>
      </c>
      <c r="BW173" cm="1">
        <f t="array" ref="BW173">INDEX($S$2:$NU$154,$P173,BW$162)</f>
        <v>8936279.5</v>
      </c>
      <c r="BX173" cm="1">
        <f t="array" ref="BX173">INDEX($S$2:$NU$154,$P173,BX$162)</f>
        <v>12966394</v>
      </c>
      <c r="BY173" cm="1">
        <f t="array" ref="BY173">INDEX($S$2:$NU$154,$P173,BY$162)</f>
        <v>1971042.5</v>
      </c>
      <c r="BZ173" cm="1">
        <f t="array" ref="BZ173">INDEX($S$2:$NU$154,$P173,BZ$162)</f>
        <v>9187800</v>
      </c>
      <c r="CA173" cm="1">
        <f t="array" ref="CA173">INDEX($S$2:$NU$154,$P173,CA$162)</f>
        <v>5683611</v>
      </c>
      <c r="CB173" cm="1">
        <f t="array" ref="CB173">INDEX($S$2:$NU$154,$P173,CB$162)</f>
        <v>1173031.5</v>
      </c>
      <c r="CC173" cm="1">
        <f t="array" ref="CC173">INDEX($S$2:$NU$154,$P173,CC$162)</f>
        <v>6407657.5</v>
      </c>
      <c r="CD173" cm="1">
        <f t="array" ref="CD173">INDEX($S$2:$NU$154,$P173,CD$162)</f>
        <v>14510694.5</v>
      </c>
      <c r="CE173" cm="1">
        <f t="array" ref="CE173">INDEX($S$2:$NU$154,$P173,CE$162)</f>
        <v>15754261.5</v>
      </c>
      <c r="CF173" cm="1">
        <f t="array" ref="CF173">INDEX($S$2:$NU$154,$P173,CF$162)</f>
        <v>2628336</v>
      </c>
      <c r="CG173" cm="1">
        <f t="array" ref="CG173">INDEX($S$2:$NU$154,$P173,CG$162)</f>
        <v>1795921</v>
      </c>
      <c r="CH173" cm="1">
        <f t="array" ref="CH173">INDEX($S$2:$NU$154,$P173,CH$162)</f>
        <v>29777118.767000001</v>
      </c>
      <c r="CI173" cm="1">
        <f t="array" ref="CI173">INDEX($S$2:$NU$154,$P173,CI$162)</f>
        <v>3300442</v>
      </c>
      <c r="CJ173" cm="1">
        <f t="array" ref="CJ173">INDEX($S$2:$NU$154,$P173,CJ$162)</f>
        <v>9204645.5</v>
      </c>
      <c r="CK173" cm="1">
        <f t="array" ref="CK173">INDEX($S$2:$NU$154,$P173,CK$162)</f>
        <v>7260071.8770000003</v>
      </c>
      <c r="CL173" cm="1">
        <f t="array" ref="CL173">INDEX($S$2:$NU$154,$P173,CL$162)</f>
        <v>1602162.5</v>
      </c>
      <c r="CM173" cm="1">
        <f t="array" ref="CM173">INDEX($S$2:$NU$154,$P173,CM$162)</f>
        <v>18146568</v>
      </c>
      <c r="CN173" cm="1">
        <f t="array" ref="CN173">INDEX($S$2:$NU$154,$P173,CN$162)</f>
        <v>28813239</v>
      </c>
      <c r="CO173" cm="1">
        <f t="array" ref="CO173">INDEX($S$2:$NU$154,$P173,CO$162)</f>
        <v>23263160</v>
      </c>
      <c r="CP173" cm="1">
        <f t="array" ref="CP173">INDEX($S$2:$NU$154,$P173,CP$162)</f>
        <v>3451201.5</v>
      </c>
      <c r="CQ173" cm="1">
        <f t="array" ref="CQ173">INDEX($S$2:$NU$154,$P173,CQ$162)</f>
        <v>22196257.5</v>
      </c>
      <c r="CR173" cm="1">
        <f t="array" ref="CR173">INDEX($S$2:$NU$154,$P173,CR$162)</f>
        <v>11653278.5</v>
      </c>
      <c r="CS173" cm="1">
        <f t="array" ref="CS173">INDEX($S$2:$NU$154,$P173,CS$162)</f>
        <v>2665131.5</v>
      </c>
      <c r="CT173" cm="1">
        <f t="array" ref="CT173">INDEX($S$2:$NU$154,$P173,CT$162)</f>
        <v>19968944.5</v>
      </c>
      <c r="CU173" cm="1">
        <f t="array" ref="CU173">INDEX($S$2:$NU$154,$P173,CU$162)</f>
        <v>2743981</v>
      </c>
      <c r="CV173" cm="1">
        <f t="array" ref="CV173">INDEX($S$2:$NU$154,$P173,CV$162)</f>
        <v>9208239</v>
      </c>
      <c r="CW173" cm="1">
        <f t="array" ref="CW173">INDEX($S$2:$NU$154,$P173,CW$162)</f>
        <v>1849478</v>
      </c>
    </row>
    <row r="174" spans="11:101">
      <c r="K174" t="s">
        <v>23</v>
      </c>
      <c r="L174">
        <v>1</v>
      </c>
      <c r="P174">
        <v>32</v>
      </c>
      <c r="Q174" cm="1">
        <f t="array" ref="Q174">INDEX($P$2:$P$154,P174)</f>
        <v>5</v>
      </c>
      <c r="R174" t="str" cm="1">
        <f t="array" ref="R174">INDEX($E$2:$E$154,P174)</f>
        <v>citrate_5_5</v>
      </c>
      <c r="S174" cm="1">
        <f t="array" ref="S174">INDEX($S$2:$NU$154,$P174,S$162)</f>
        <v>49351.375</v>
      </c>
      <c r="T174" cm="1">
        <f t="array" ref="T174">INDEX($S$2:$NU$154,$P174,T$162)</f>
        <v>47255.5</v>
      </c>
      <c r="U174" cm="1">
        <f t="array" ref="U174">INDEX($S$2:$NU$154,$P174,U$162)</f>
        <v>72417.698000000004</v>
      </c>
      <c r="V174" cm="1">
        <f t="array" ref="V174">INDEX($S$2:$NU$154,$P174,V$162)</f>
        <v>156553.17300000001</v>
      </c>
      <c r="W174" cm="1">
        <f t="array" ref="W174">INDEX($S$2:$NU$154,$P174,W$162)</f>
        <v>93828.535000000003</v>
      </c>
      <c r="X174" cm="1">
        <f t="array" ref="X174">INDEX($S$2:$NU$154,$P174,X$162)</f>
        <v>93025.888999999996</v>
      </c>
      <c r="Y174" cm="1">
        <f t="array" ref="Y174">INDEX($S$2:$NU$154,$P174,Y$162)</f>
        <v>115241.333</v>
      </c>
      <c r="Z174" cm="1">
        <f t="array" ref="Z174">INDEX($S$2:$NU$154,$P174,Z$162)</f>
        <v>1639498</v>
      </c>
      <c r="AA174" cm="1">
        <f t="array" ref="AA174">INDEX($S$2:$NU$154,$P174,AA$162)</f>
        <v>1667889.2709999999</v>
      </c>
      <c r="AB174" cm="1">
        <f t="array" ref="AB174">INDEX($S$2:$NU$154,$P174,AB$162)</f>
        <v>1844528.9010000001</v>
      </c>
      <c r="AC174" cm="1">
        <f t="array" ref="AC174">INDEX($S$2:$NU$154,$P174,AC$162)</f>
        <v>1538016.7039999999</v>
      </c>
      <c r="AD174" cm="1">
        <f t="array" ref="AD174">INDEX($S$2:$NU$154,$P174,AD$162)</f>
        <v>3427187</v>
      </c>
      <c r="AE174" cm="1">
        <f t="array" ref="AE174">INDEX($S$2:$NU$154,$P174,AE$162)</f>
        <v>2427238</v>
      </c>
      <c r="AF174" cm="1">
        <f t="array" ref="AF174">INDEX($S$2:$NU$154,$P174,AF$162)</f>
        <v>3060752</v>
      </c>
      <c r="AG174" cm="1">
        <f t="array" ref="AG174">INDEX($S$2:$NU$154,$P174,AG$162)</f>
        <v>563167.5</v>
      </c>
      <c r="AH174" cm="1">
        <f t="array" ref="AH174">INDEX($S$2:$NU$154,$P174,AH$162)</f>
        <v>305359</v>
      </c>
      <c r="AI174" cm="1">
        <f t="array" ref="AI174">INDEX($S$2:$NU$154,$P174,AI$162)</f>
        <v>205491.36799999999</v>
      </c>
      <c r="AJ174" cm="1">
        <f t="array" ref="AJ174">INDEX($S$2:$NU$154,$P174,AJ$162)</f>
        <v>468645.24400000001</v>
      </c>
      <c r="AK174" cm="1">
        <f t="array" ref="AK174">INDEX($S$2:$NU$154,$P174,AK$162)</f>
        <v>133452.99799999999</v>
      </c>
      <c r="AL174" cm="1">
        <f t="array" ref="AL174">INDEX($S$2:$NU$154,$P174,AL$162)</f>
        <v>615490.82200000004</v>
      </c>
      <c r="AM174" cm="1">
        <f t="array" ref="AM174">INDEX($S$2:$NU$154,$P174,AM$162)</f>
        <v>612039</v>
      </c>
      <c r="AN174" cm="1">
        <f t="array" ref="AN174">INDEX($S$2:$NU$154,$P174,AN$162)</f>
        <v>137632.37899999999</v>
      </c>
      <c r="AO174" cm="1">
        <f t="array" ref="AO174">INDEX($S$2:$NU$154,$P174,AO$162)</f>
        <v>88826.077000000005</v>
      </c>
      <c r="AP174" cm="1">
        <f t="array" ref="AP174">INDEX($S$2:$NU$154,$P174,AP$162)</f>
        <v>55093.201000000001</v>
      </c>
      <c r="AQ174" cm="1">
        <f t="array" ref="AQ174">INDEX($S$2:$NU$154,$P174,AQ$162)</f>
        <v>2962510</v>
      </c>
      <c r="AR174" cm="1">
        <f t="array" ref="AR174">INDEX($S$2:$NU$154,$P174,AR$162)</f>
        <v>280040</v>
      </c>
      <c r="AS174" cm="1">
        <f t="array" ref="AS174">INDEX($S$2:$NU$154,$P174,AS$162)</f>
        <v>780889.62199999997</v>
      </c>
      <c r="AT174" cm="1">
        <f t="array" ref="AT174">INDEX($S$2:$NU$154,$P174,AT$162)</f>
        <v>3359044.0159999998</v>
      </c>
      <c r="AU174" cm="1">
        <f t="array" ref="AU174">INDEX($S$2:$NU$154,$P174,AU$162)</f>
        <v>773463.22699999996</v>
      </c>
      <c r="AV174" cm="1">
        <f t="array" ref="AV174">INDEX($S$2:$NU$154,$P174,AV$162)</f>
        <v>740487</v>
      </c>
      <c r="AW174" cm="1">
        <f t="array" ref="AW174">INDEX($S$2:$NU$154,$P174,AW$162)</f>
        <v>4860934.5</v>
      </c>
      <c r="AX174" cm="1">
        <f t="array" ref="AX174">INDEX($S$2:$NU$154,$P174,AX$162)</f>
        <v>495517.93599999999</v>
      </c>
      <c r="AY174" cm="1">
        <f t="array" ref="AY174">INDEX($S$2:$NU$154,$P174,AY$162)</f>
        <v>244715.82199999999</v>
      </c>
      <c r="AZ174" cm="1">
        <f t="array" ref="AZ174">INDEX($S$2:$NU$154,$P174,AZ$162)</f>
        <v>164174</v>
      </c>
      <c r="BA174" cm="1">
        <f t="array" ref="BA174">INDEX($S$2:$NU$154,$P174,BA$162)</f>
        <v>778186.5</v>
      </c>
      <c r="BB174" cm="1">
        <f t="array" ref="BB174">INDEX($S$2:$NU$154,$P174,BB$162)</f>
        <v>597960.56900000002</v>
      </c>
      <c r="BC174" cm="1">
        <f t="array" ref="BC174">INDEX($S$2:$NU$154,$P174,BC$162)</f>
        <v>4239544</v>
      </c>
      <c r="BD174" cm="1">
        <f t="array" ref="BD174">INDEX($S$2:$NU$154,$P174,BD$162)</f>
        <v>717394</v>
      </c>
      <c r="BE174" cm="1">
        <f t="array" ref="BE174">INDEX($S$2:$NU$154,$P174,BE$162)</f>
        <v>251316</v>
      </c>
      <c r="BF174" cm="1">
        <f t="array" ref="BF174">INDEX($S$2:$NU$154,$P174,BF$162)</f>
        <v>146532</v>
      </c>
      <c r="BG174" cm="1">
        <f t="array" ref="BG174">INDEX($S$2:$NU$154,$P174,BG$162)</f>
        <v>111962</v>
      </c>
      <c r="BH174" cm="1">
        <f t="array" ref="BH174">INDEX($S$2:$NU$154,$P174,BH$162)</f>
        <v>80962</v>
      </c>
      <c r="BI174" cm="1">
        <f t="array" ref="BI174">INDEX($S$2:$NU$154,$P174,BI$162)</f>
        <v>77621</v>
      </c>
      <c r="BJ174" cm="1">
        <f t="array" ref="BJ174">INDEX($S$2:$NU$154,$P174,BJ$162)</f>
        <v>56273.224999999999</v>
      </c>
      <c r="BK174" cm="1">
        <f t="array" ref="BK174">INDEX($S$2:$NU$154,$P174,BK$162)</f>
        <v>42734.71</v>
      </c>
      <c r="BL174" cm="1">
        <f t="array" ref="BL174">INDEX($S$2:$NU$154,$P174,BL$162)</f>
        <v>35968.302000000003</v>
      </c>
      <c r="BM174" cm="1">
        <f t="array" ref="BM174">INDEX($S$2:$NU$154,$P174,BM$162)</f>
        <v>30154.008999999998</v>
      </c>
      <c r="BN174" cm="1">
        <f t="array" ref="BN174">INDEX($S$2:$NU$154,$P174,BN$162)</f>
        <v>24236.946</v>
      </c>
      <c r="BO174" cm="1">
        <f t="array" ref="BO174">INDEX($S$2:$NU$154,$P174,BO$162)</f>
        <v>2893884.2609999999</v>
      </c>
      <c r="BP174" cm="1">
        <f t="array" ref="BP174">INDEX($S$2:$NU$154,$P174,BP$162)</f>
        <v>3323138</v>
      </c>
      <c r="BQ174" cm="1">
        <f t="array" ref="BQ174">INDEX($S$2:$NU$154,$P174,BQ$162)</f>
        <v>778550</v>
      </c>
      <c r="BR174" cm="1">
        <f t="array" ref="BR174">INDEX($S$2:$NU$154,$P174,BR$162)</f>
        <v>269965</v>
      </c>
      <c r="BS174" cm="1">
        <f t="array" ref="BS174">INDEX($S$2:$NU$154,$P174,BS$162)</f>
        <v>183280.065</v>
      </c>
      <c r="BT174" cm="1">
        <f t="array" ref="BT174">INDEX($S$2:$NU$154,$P174,BT$162)</f>
        <v>118996</v>
      </c>
      <c r="BU174" cm="1">
        <f t="array" ref="BU174">INDEX($S$2:$NU$154,$P174,BU$162)</f>
        <v>86981.5</v>
      </c>
      <c r="BV174" cm="1">
        <f t="array" ref="BV174">INDEX($S$2:$NU$154,$P174,BV$162)</f>
        <v>62686</v>
      </c>
      <c r="BW174" cm="1">
        <f t="array" ref="BW174">INDEX($S$2:$NU$154,$P174,BW$162)</f>
        <v>452814.61099999998</v>
      </c>
      <c r="BX174" cm="1">
        <f t="array" ref="BX174">INDEX($S$2:$NU$154,$P174,BX$162)</f>
        <v>2456467.5</v>
      </c>
      <c r="BY174" cm="1">
        <f t="array" ref="BY174">INDEX($S$2:$NU$154,$P174,BY$162)</f>
        <v>332658</v>
      </c>
      <c r="BZ174" cm="1">
        <f t="array" ref="BZ174">INDEX($S$2:$NU$154,$P174,BZ$162)</f>
        <v>761742</v>
      </c>
      <c r="CA174" cm="1">
        <f t="array" ref="CA174">INDEX($S$2:$NU$154,$P174,CA$162)</f>
        <v>344097</v>
      </c>
      <c r="CB174" cm="1">
        <f t="array" ref="CB174">INDEX($S$2:$NU$154,$P174,CB$162)</f>
        <v>127266.36599999999</v>
      </c>
      <c r="CC174" cm="1">
        <f t="array" ref="CC174">INDEX($S$2:$NU$154,$P174,CC$162)</f>
        <v>509680.82400000002</v>
      </c>
      <c r="CD174" cm="1">
        <f t="array" ref="CD174">INDEX($S$2:$NU$154,$P174,CD$162)</f>
        <v>3107896</v>
      </c>
      <c r="CE174" cm="1">
        <f t="array" ref="CE174">INDEX($S$2:$NU$154,$P174,CE$162)</f>
        <v>3649528</v>
      </c>
      <c r="CF174" cm="1">
        <f t="array" ref="CF174">INDEX($S$2:$NU$154,$P174,CF$162)</f>
        <v>567487.5</v>
      </c>
      <c r="CG174" cm="1">
        <f t="array" ref="CG174">INDEX($S$2:$NU$154,$P174,CG$162)</f>
        <v>368877.44300000003</v>
      </c>
      <c r="CH174" cm="1">
        <f t="array" ref="CH174">INDEX($S$2:$NU$154,$P174,CH$162)</f>
        <v>6508512.1009999998</v>
      </c>
      <c r="CI174" cm="1">
        <f t="array" ref="CI174">INDEX($S$2:$NU$154,$P174,CI$162)</f>
        <v>677962.5</v>
      </c>
      <c r="CJ174" cm="1">
        <f t="array" ref="CJ174">INDEX($S$2:$NU$154,$P174,CJ$162)</f>
        <v>692394</v>
      </c>
      <c r="CK174" cm="1">
        <f t="array" ref="CK174">INDEX($S$2:$NU$154,$P174,CK$162)</f>
        <v>516780.37400000001</v>
      </c>
      <c r="CL174" cm="1">
        <f t="array" ref="CL174">INDEX($S$2:$NU$154,$P174,CL$162)</f>
        <v>194175.45499999999</v>
      </c>
      <c r="CM174" cm="1">
        <f t="array" ref="CM174">INDEX($S$2:$NU$154,$P174,CM$162)</f>
        <v>3868169.5</v>
      </c>
      <c r="CN174" cm="1">
        <f t="array" ref="CN174">INDEX($S$2:$NU$154,$P174,CN$162)</f>
        <v>6204614.5</v>
      </c>
      <c r="CO174" cm="1">
        <f t="array" ref="CO174">INDEX($S$2:$NU$154,$P174,CO$162)</f>
        <v>4963514</v>
      </c>
      <c r="CP174" cm="1">
        <f t="array" ref="CP174">INDEX($S$2:$NU$154,$P174,CP$162)</f>
        <v>740202</v>
      </c>
      <c r="CQ174" cm="1">
        <f t="array" ref="CQ174">INDEX($S$2:$NU$154,$P174,CQ$162)</f>
        <v>5042859</v>
      </c>
      <c r="CR174" cm="1">
        <f t="array" ref="CR174">INDEX($S$2:$NU$154,$P174,CR$162)</f>
        <v>1137118.5</v>
      </c>
      <c r="CS174" cm="1">
        <f t="array" ref="CS174">INDEX($S$2:$NU$154,$P174,CS$162)</f>
        <v>453677</v>
      </c>
      <c r="CT174" cm="1">
        <f t="array" ref="CT174">INDEX($S$2:$NU$154,$P174,CT$162)</f>
        <v>4412770.3909999998</v>
      </c>
      <c r="CU174" cm="1">
        <f t="array" ref="CU174">INDEX($S$2:$NU$154,$P174,CU$162)</f>
        <v>493471</v>
      </c>
      <c r="CV174" cm="1">
        <f t="array" ref="CV174">INDEX($S$2:$NU$154,$P174,CV$162)</f>
        <v>858922</v>
      </c>
      <c r="CW174" cm="1">
        <f t="array" ref="CW174">INDEX($S$2:$NU$154,$P174,CW$162)</f>
        <v>274860.5</v>
      </c>
    </row>
    <row r="175" spans="11:101">
      <c r="K175" t="s">
        <v>26</v>
      </c>
      <c r="L175">
        <v>1</v>
      </c>
      <c r="P175">
        <v>33</v>
      </c>
      <c r="Q175" cm="1">
        <f t="array" ref="Q175">INDEX($P$2:$P$154,P175)</f>
        <v>6</v>
      </c>
      <c r="R175" t="str" cm="1">
        <f t="array" ref="R175">INDEX($E$2:$E$154,P175)</f>
        <v>citrate_6_5</v>
      </c>
      <c r="S175" cm="1">
        <f t="array" ref="S175">INDEX($S$2:$NU$154,$P175,S$162)</f>
        <v>112865.603</v>
      </c>
      <c r="T175" cm="1">
        <f t="array" ref="T175">INDEX($S$2:$NU$154,$P175,T$162)</f>
        <v>125539.932</v>
      </c>
      <c r="U175" cm="1">
        <f t="array" ref="U175">INDEX($S$2:$NU$154,$P175,U$162)</f>
        <v>203269.5</v>
      </c>
      <c r="V175" cm="1">
        <f t="array" ref="V175">INDEX($S$2:$NU$154,$P175,V$162)</f>
        <v>366621.42599999998</v>
      </c>
      <c r="W175" cm="1">
        <f t="array" ref="W175">INDEX($S$2:$NU$154,$P175,W$162)</f>
        <v>217811</v>
      </c>
      <c r="X175" cm="1">
        <f t="array" ref="X175">INDEX($S$2:$NU$154,$P175,X$162)</f>
        <v>220556.92300000001</v>
      </c>
      <c r="Y175" cm="1">
        <f t="array" ref="Y175">INDEX($S$2:$NU$154,$P175,Y$162)</f>
        <v>279650.01699999999</v>
      </c>
      <c r="Z175" cm="1">
        <f t="array" ref="Z175">INDEX($S$2:$NU$154,$P175,Z$162)</f>
        <v>4078336.9019999998</v>
      </c>
      <c r="AA175" cm="1">
        <f t="array" ref="AA175">INDEX($S$2:$NU$154,$P175,AA$162)</f>
        <v>3632132</v>
      </c>
      <c r="AB175" cm="1">
        <f t="array" ref="AB175">INDEX($S$2:$NU$154,$P175,AB$162)</f>
        <v>4265937.5</v>
      </c>
      <c r="AC175" cm="1">
        <f t="array" ref="AC175">INDEX($S$2:$NU$154,$P175,AC$162)</f>
        <v>3719891.17</v>
      </c>
      <c r="AD175" cm="1">
        <f t="array" ref="AD175">INDEX($S$2:$NU$154,$P175,AD$162)</f>
        <v>6705067.6490000002</v>
      </c>
      <c r="AE175" cm="1">
        <f t="array" ref="AE175">INDEX($S$2:$NU$154,$P175,AE$162)</f>
        <v>4685520.1940000001</v>
      </c>
      <c r="AF175" cm="1">
        <f t="array" ref="AF175">INDEX($S$2:$NU$154,$P175,AF$162)</f>
        <v>6242369.0360000003</v>
      </c>
      <c r="AG175" cm="1">
        <f t="array" ref="AG175">INDEX($S$2:$NU$154,$P175,AG$162)</f>
        <v>1186828.5</v>
      </c>
      <c r="AH175" cm="1">
        <f t="array" ref="AH175">INDEX($S$2:$NU$154,$P175,AH$162)</f>
        <v>614535.5</v>
      </c>
      <c r="AI175" cm="1">
        <f t="array" ref="AI175">INDEX($S$2:$NU$154,$P175,AI$162)</f>
        <v>463149</v>
      </c>
      <c r="AJ175" cm="1">
        <f t="array" ref="AJ175">INDEX($S$2:$NU$154,$P175,AJ$162)</f>
        <v>1176053.466</v>
      </c>
      <c r="AK175" cm="1">
        <f t="array" ref="AK175">INDEX($S$2:$NU$154,$P175,AK$162)</f>
        <v>320413.11700000003</v>
      </c>
      <c r="AL175" cm="1">
        <f t="array" ref="AL175">INDEX($S$2:$NU$154,$P175,AL$162)</f>
        <v>1610595.686</v>
      </c>
      <c r="AM175" cm="1">
        <f t="array" ref="AM175">INDEX($S$2:$NU$154,$P175,AM$162)</f>
        <v>1787115</v>
      </c>
      <c r="AN175" cm="1">
        <f t="array" ref="AN175">INDEX($S$2:$NU$154,$P175,AN$162)</f>
        <v>335726.87900000002</v>
      </c>
      <c r="AO175" cm="1">
        <f t="array" ref="AO175">INDEX($S$2:$NU$154,$P175,AO$162)</f>
        <v>198156.31</v>
      </c>
      <c r="AP175" cm="1">
        <f t="array" ref="AP175">INDEX($S$2:$NU$154,$P175,AP$162)</f>
        <v>149509.342</v>
      </c>
      <c r="AQ175" cm="1">
        <f t="array" ref="AQ175">INDEX($S$2:$NU$154,$P175,AQ$162)</f>
        <v>7315202</v>
      </c>
      <c r="AR175" cm="1">
        <f t="array" ref="AR175">INDEX($S$2:$NU$154,$P175,AR$162)</f>
        <v>724590.55700000003</v>
      </c>
      <c r="AS175" cm="1">
        <f t="array" ref="AS175">INDEX($S$2:$NU$154,$P175,AS$162)</f>
        <v>2172138.7629999998</v>
      </c>
      <c r="AT175" cm="1">
        <f t="array" ref="AT175">INDEX($S$2:$NU$154,$P175,AT$162)</f>
        <v>7332011</v>
      </c>
      <c r="AU175" cm="1">
        <f t="array" ref="AU175">INDEX($S$2:$NU$154,$P175,AU$162)</f>
        <v>1967223.101</v>
      </c>
      <c r="AV175" cm="1">
        <f t="array" ref="AV175">INDEX($S$2:$NU$154,$P175,AV$162)</f>
        <v>2212800</v>
      </c>
      <c r="AW175" cm="1">
        <f t="array" ref="AW175">INDEX($S$2:$NU$154,$P175,AW$162)</f>
        <v>11621246.5</v>
      </c>
      <c r="AX175" cm="1">
        <f t="array" ref="AX175">INDEX($S$2:$NU$154,$P175,AX$162)</f>
        <v>1186799.952</v>
      </c>
      <c r="AY175" cm="1">
        <f t="array" ref="AY175">INDEX($S$2:$NU$154,$P175,AY$162)</f>
        <v>607353</v>
      </c>
      <c r="AZ175" cm="1">
        <f t="array" ref="AZ175">INDEX($S$2:$NU$154,$P175,AZ$162)</f>
        <v>396214.14</v>
      </c>
      <c r="BA175" cm="1">
        <f t="array" ref="BA175">INDEX($S$2:$NU$154,$P175,BA$162)</f>
        <v>2122243.5</v>
      </c>
      <c r="BB175" cm="1">
        <f t="array" ref="BB175">INDEX($S$2:$NU$154,$P175,BB$162)</f>
        <v>1703862.8559999999</v>
      </c>
      <c r="BC175" cm="1">
        <f t="array" ref="BC175">INDEX($S$2:$NU$154,$P175,BC$162)</f>
        <v>10223303</v>
      </c>
      <c r="BD175" cm="1">
        <f t="array" ref="BD175">INDEX($S$2:$NU$154,$P175,BD$162)</f>
        <v>1691612</v>
      </c>
      <c r="BE175" cm="1">
        <f t="array" ref="BE175">INDEX($S$2:$NU$154,$P175,BE$162)</f>
        <v>603959.5</v>
      </c>
      <c r="BF175" cm="1">
        <f t="array" ref="BF175">INDEX($S$2:$NU$154,$P175,BF$162)</f>
        <v>384243.5</v>
      </c>
      <c r="BG175" cm="1">
        <f t="array" ref="BG175">INDEX($S$2:$NU$154,$P175,BG$162)</f>
        <v>264829.5</v>
      </c>
      <c r="BH175" cm="1">
        <f t="array" ref="BH175">INDEX($S$2:$NU$154,$P175,BH$162)</f>
        <v>193384</v>
      </c>
      <c r="BI175" cm="1">
        <f t="array" ref="BI175">INDEX($S$2:$NU$154,$P175,BI$162)</f>
        <v>164059</v>
      </c>
      <c r="BJ175" cm="1">
        <f t="array" ref="BJ175">INDEX($S$2:$NU$154,$P175,BJ$162)</f>
        <v>122424.66800000001</v>
      </c>
      <c r="BK175" cm="1">
        <f t="array" ref="BK175">INDEX($S$2:$NU$154,$P175,BK$162)</f>
        <v>107492.583</v>
      </c>
      <c r="BL175" cm="1">
        <f t="array" ref="BL175">INDEX($S$2:$NU$154,$P175,BL$162)</f>
        <v>110793.55100000001</v>
      </c>
      <c r="BM175" cm="1">
        <f t="array" ref="BM175">INDEX($S$2:$NU$154,$P175,BM$162)</f>
        <v>80885</v>
      </c>
      <c r="BN175" cm="1">
        <f t="array" ref="BN175">INDEX($S$2:$NU$154,$P175,BN$162)</f>
        <v>69882.616999999998</v>
      </c>
      <c r="BO175" cm="1">
        <f t="array" ref="BO175">INDEX($S$2:$NU$154,$P175,BO$162)</f>
        <v>6071746.3420000002</v>
      </c>
      <c r="BP175" cm="1">
        <f t="array" ref="BP175">INDEX($S$2:$NU$154,$P175,BP$162)</f>
        <v>7465292.5</v>
      </c>
      <c r="BQ175" cm="1">
        <f t="array" ref="BQ175">INDEX($S$2:$NU$154,$P175,BQ$162)</f>
        <v>1823481.794</v>
      </c>
      <c r="BR175" cm="1">
        <f t="array" ref="BR175">INDEX($S$2:$NU$154,$P175,BR$162)</f>
        <v>594872</v>
      </c>
      <c r="BS175" cm="1">
        <f t="array" ref="BS175">INDEX($S$2:$NU$154,$P175,BS$162)</f>
        <v>397819</v>
      </c>
      <c r="BT175" cm="1">
        <f t="array" ref="BT175">INDEX($S$2:$NU$154,$P175,BT$162)</f>
        <v>256713</v>
      </c>
      <c r="BU175" cm="1">
        <f t="array" ref="BU175">INDEX($S$2:$NU$154,$P175,BU$162)</f>
        <v>214554</v>
      </c>
      <c r="BV175" cm="1">
        <f t="array" ref="BV175">INDEX($S$2:$NU$154,$P175,BV$162)</f>
        <v>141592.5</v>
      </c>
      <c r="BW175" cm="1">
        <f t="array" ref="BW175">INDEX($S$2:$NU$154,$P175,BW$162)</f>
        <v>1192233</v>
      </c>
      <c r="BX175" cm="1">
        <f t="array" ref="BX175">INDEX($S$2:$NU$154,$P175,BX$162)</f>
        <v>6104689</v>
      </c>
      <c r="BY175" cm="1">
        <f t="array" ref="BY175">INDEX($S$2:$NU$154,$P175,BY$162)</f>
        <v>819434.5</v>
      </c>
      <c r="BZ175" cm="1">
        <f t="array" ref="BZ175">INDEX($S$2:$NU$154,$P175,BZ$162)</f>
        <v>2224734</v>
      </c>
      <c r="CA175" cm="1">
        <f t="array" ref="CA175">INDEX($S$2:$NU$154,$P175,CA$162)</f>
        <v>985665.5</v>
      </c>
      <c r="CB175" cm="1">
        <f t="array" ref="CB175">INDEX($S$2:$NU$154,$P175,CB$162)</f>
        <v>340447.94099999999</v>
      </c>
      <c r="CC175" cm="1">
        <f t="array" ref="CC175">INDEX($S$2:$NU$154,$P175,CC$162)</f>
        <v>1319075</v>
      </c>
      <c r="CD175" cm="1">
        <f t="array" ref="CD175">INDEX($S$2:$NU$154,$P175,CD$162)</f>
        <v>6697906</v>
      </c>
      <c r="CE175" cm="1">
        <f t="array" ref="CE175">INDEX($S$2:$NU$154,$P175,CE$162)</f>
        <v>7130770.5</v>
      </c>
      <c r="CF175" cm="1">
        <f t="array" ref="CF175">INDEX($S$2:$NU$154,$P175,CF$162)</f>
        <v>1078055</v>
      </c>
      <c r="CG175" cm="1">
        <f t="array" ref="CG175">INDEX($S$2:$NU$154,$P175,CG$162)</f>
        <v>699604</v>
      </c>
      <c r="CH175" cm="1">
        <f t="array" ref="CH175">INDEX($S$2:$NU$154,$P175,CH$162)</f>
        <v>17213687</v>
      </c>
      <c r="CI175" cm="1">
        <f t="array" ref="CI175">INDEX($S$2:$NU$154,$P175,CI$162)</f>
        <v>1665101.5</v>
      </c>
      <c r="CJ175" cm="1">
        <f t="array" ref="CJ175">INDEX($S$2:$NU$154,$P175,CJ$162)</f>
        <v>1688339.5</v>
      </c>
      <c r="CK175" cm="1">
        <f t="array" ref="CK175">INDEX($S$2:$NU$154,$P175,CK$162)</f>
        <v>1313121.5</v>
      </c>
      <c r="CL175" cm="1">
        <f t="array" ref="CL175">INDEX($S$2:$NU$154,$P175,CL$162)</f>
        <v>507321.5</v>
      </c>
      <c r="CM175" cm="1">
        <f t="array" ref="CM175">INDEX($S$2:$NU$154,$P175,CM$162)</f>
        <v>11107365</v>
      </c>
      <c r="CN175" cm="1">
        <f t="array" ref="CN175">INDEX($S$2:$NU$154,$P175,CN$162)</f>
        <v>15677997.5</v>
      </c>
      <c r="CO175" cm="1">
        <f t="array" ref="CO175">INDEX($S$2:$NU$154,$P175,CO$162)</f>
        <v>12442210</v>
      </c>
      <c r="CP175" cm="1">
        <f t="array" ref="CP175">INDEX($S$2:$NU$154,$P175,CP$162)</f>
        <v>1813176</v>
      </c>
      <c r="CQ175" cm="1">
        <f t="array" ref="CQ175">INDEX($S$2:$NU$154,$P175,CQ$162)</f>
        <v>10272926.5</v>
      </c>
      <c r="CR175" cm="1">
        <f t="array" ref="CR175">INDEX($S$2:$NU$154,$P175,CR$162)</f>
        <v>2686598.4449999998</v>
      </c>
      <c r="CS175" cm="1">
        <f t="array" ref="CS175">INDEX($S$2:$NU$154,$P175,CS$162)</f>
        <v>1020940</v>
      </c>
      <c r="CT175" cm="1">
        <f t="array" ref="CT175">INDEX($S$2:$NU$154,$P175,CT$162)</f>
        <v>10294623</v>
      </c>
      <c r="CU175" cm="1">
        <f t="array" ref="CU175">INDEX($S$2:$NU$154,$P175,CU$162)</f>
        <v>1249083.5</v>
      </c>
      <c r="CV175" cm="1">
        <f t="array" ref="CV175">INDEX($S$2:$NU$154,$P175,CV$162)</f>
        <v>2378762</v>
      </c>
      <c r="CW175" cm="1">
        <f t="array" ref="CW175">INDEX($S$2:$NU$154,$P175,CW$162)</f>
        <v>684874.5</v>
      </c>
    </row>
    <row r="176" spans="11:101">
      <c r="K176" t="s">
        <v>25</v>
      </c>
      <c r="L176">
        <v>1</v>
      </c>
    </row>
    <row r="177" spans="4:386">
      <c r="D177" t="s">
        <v>53</v>
      </c>
      <c r="K177" t="s">
        <v>22</v>
      </c>
      <c r="L177">
        <v>1</v>
      </c>
      <c r="R177" t="s">
        <v>1</v>
      </c>
      <c r="S177" cm="1">
        <f t="array" ref="S177">INDEX($S$153:$NR$153,S162)</f>
        <v>17770.440999999999</v>
      </c>
      <c r="T177" cm="1">
        <f t="array" ref="T177">INDEX($S$153:$NR$153,T162)</f>
        <v>13339.540999999999</v>
      </c>
      <c r="U177" cm="1">
        <f t="array" ref="U177">INDEX($S$153:$NR$153,U162)</f>
        <v>14335.821</v>
      </c>
      <c r="V177" cm="1">
        <f t="array" ref="V177">INDEX($S$153:$NR$153,V162)</f>
        <v>1672.1690000000001</v>
      </c>
      <c r="W177" cm="1">
        <f t="array" ref="W177">INDEX($S$153:$NR$153,W162)</f>
        <v>1811.4960000000001</v>
      </c>
      <c r="X177" cm="1">
        <f t="array" ref="X177">INDEX($S$153:$NR$153,X162)</f>
        <v>3254.1280000000002</v>
      </c>
      <c r="Y177" cm="1">
        <f t="array" ref="Y177">INDEX($S$153:$NR$153,Y162)</f>
        <v>3110.511</v>
      </c>
      <c r="Z177" cm="1">
        <f t="array" ref="Z177">INDEX($S$153:$NR$153,Z162)</f>
        <v>970167.29500000004</v>
      </c>
      <c r="AA177" cm="1">
        <f t="array" ref="AA177">INDEX($S$153:$NR$153,AA162)</f>
        <v>1059414.4439999999</v>
      </c>
      <c r="AB177" cm="1">
        <f t="array" ref="AB177">INDEX($S$153:$NR$153,AB162)</f>
        <v>1137162.8289999999</v>
      </c>
      <c r="AC177" cm="1">
        <f t="array" ref="AC177">INDEX($S$153:$NR$153,AC162)</f>
        <v>1033373.076</v>
      </c>
      <c r="AD177" cm="1">
        <f t="array" ref="AD177">INDEX($S$153:$NR$153,AD162)</f>
        <v>1171458.466</v>
      </c>
      <c r="AE177" cm="1">
        <f t="array" ref="AE177">INDEX($S$153:$NR$153,AE162)</f>
        <v>961474.33799999999</v>
      </c>
      <c r="AF177" cm="1">
        <f t="array" ref="AF177">INDEX($S$153:$NR$153,AF162)</f>
        <v>1054194.4779999999</v>
      </c>
      <c r="AG177" cm="1">
        <f t="array" ref="AG177">INDEX($S$153:$NR$153,AG162)</f>
        <v>840794.15</v>
      </c>
      <c r="AH177" cm="1">
        <f t="array" ref="AH177">INDEX($S$153:$NR$153,AH162)</f>
        <v>1035494.5209999999</v>
      </c>
      <c r="AI177" cm="1">
        <f t="array" ref="AI177">INDEX($S$153:$NR$153,AI162)</f>
        <v>942292.32400000002</v>
      </c>
      <c r="AJ177" cm="1">
        <f t="array" ref="AJ177">INDEX($S$153:$NR$153,AJ162)</f>
        <v>1174624.21</v>
      </c>
      <c r="AK177" cm="1">
        <f t="array" ref="AK177">INDEX($S$153:$NR$153,AK162)</f>
        <v>1016045.713</v>
      </c>
      <c r="AL177" cm="1">
        <f t="array" ref="AL177">INDEX($S$153:$NR$153,AL162)</f>
        <v>1255658.3759999999</v>
      </c>
      <c r="AM177" cm="1">
        <f t="array" ref="AM177">INDEX($S$153:$NR$153,AM162)</f>
        <v>854512.61899999995</v>
      </c>
      <c r="AN177" cm="1">
        <f t="array" ref="AN177">INDEX($S$153:$NR$153,AN162)</f>
        <v>948956.48600000003</v>
      </c>
      <c r="AO177" cm="1">
        <f t="array" ref="AO177">INDEX($S$153:$NR$153,AO162)</f>
        <v>1151659.564</v>
      </c>
      <c r="AP177" cm="1">
        <f t="array" ref="AP177">INDEX($S$153:$NR$153,AP162)</f>
        <v>909022.12100000004</v>
      </c>
      <c r="AQ177" cm="1">
        <f t="array" ref="AQ177">INDEX($S$153:$NR$153,AQ162)</f>
        <v>1024148.987</v>
      </c>
      <c r="AR177" cm="1">
        <f t="array" ref="AR177">INDEX($S$153:$NR$153,AR162)</f>
        <v>915705.73100000003</v>
      </c>
      <c r="AS177" cm="1">
        <f t="array" ref="AS177">INDEX($S$153:$NR$153,AS162)</f>
        <v>782737.94200000004</v>
      </c>
      <c r="AT177" cm="1">
        <f t="array" ref="AT177">INDEX($S$153:$NR$153,AT162)</f>
        <v>1021757.651</v>
      </c>
      <c r="AU177" cm="1">
        <f t="array" ref="AU177">INDEX($S$153:$NR$153,AU162)</f>
        <v>988339.88199999998</v>
      </c>
      <c r="AV177" cm="1">
        <f t="array" ref="AV177">INDEX($S$153:$NR$153,AV162)</f>
        <v>845649.05</v>
      </c>
      <c r="AW177" cm="1">
        <f t="array" ref="AW177">INDEX($S$153:$NR$153,AW162)</f>
        <v>1179032.1869999999</v>
      </c>
      <c r="AX177" cm="1">
        <f t="array" ref="AX177">INDEX($S$153:$NR$153,AX162)</f>
        <v>889230.15599999996</v>
      </c>
      <c r="AY177" cm="1">
        <f t="array" ref="AY177">INDEX($S$153:$NR$153,AY162)</f>
        <v>698764.33499999996</v>
      </c>
      <c r="AZ177" cm="1">
        <f t="array" ref="AZ177">INDEX($S$153:$NR$153,AZ162)</f>
        <v>1050118.6969999999</v>
      </c>
      <c r="BA177" cm="1">
        <f t="array" ref="BA177">INDEX($S$153:$NR$153,BA162)</f>
        <v>858857.80599999998</v>
      </c>
      <c r="BB177" cm="1">
        <f t="array" ref="BB177">INDEX($S$153:$NR$153,BB162)</f>
        <v>870623.55099999998</v>
      </c>
      <c r="BC177" cm="1">
        <f t="array" ref="BC177">INDEX($S$153:$NR$153,BC162)</f>
        <v>1187309.7830000001</v>
      </c>
      <c r="BD177" cm="1">
        <f t="array" ref="BD177">INDEX($S$153:$NR$153,BD162)</f>
        <v>1140804.048</v>
      </c>
      <c r="BE177" cm="1">
        <f t="array" ref="BE177">INDEX($S$153:$NR$153,BE162)</f>
        <v>949947.94700000004</v>
      </c>
      <c r="BF177" cm="1">
        <f t="array" ref="BF177">INDEX($S$153:$NR$153,BF162)</f>
        <v>965617.29200000002</v>
      </c>
      <c r="BG177" cm="1">
        <f t="array" ref="BG177">INDEX($S$153:$NR$153,BG162)</f>
        <v>1287394.2779999999</v>
      </c>
      <c r="BH177" cm="1">
        <f t="array" ref="BH177">INDEX($S$153:$NR$153,BH162)</f>
        <v>1149390.2930000001</v>
      </c>
      <c r="BI177" cm="1">
        <f t="array" ref="BI177">INDEX($S$153:$NR$153,BI162)</f>
        <v>1024252.197</v>
      </c>
      <c r="BJ177" cm="1">
        <f t="array" ref="BJ177">INDEX($S$153:$NR$153,BJ162)</f>
        <v>1369743.2350000001</v>
      </c>
      <c r="BK177" cm="1">
        <f t="array" ref="BK177">INDEX($S$153:$NR$153,BK162)</f>
        <v>1139031.6100000001</v>
      </c>
      <c r="BL177" cm="1">
        <f t="array" ref="BL177">INDEX($S$153:$NR$153,BL162)</f>
        <v>1079314.2919999999</v>
      </c>
      <c r="BM177" cm="1">
        <f t="array" ref="BM177">INDEX($S$153:$NR$153,BM162)</f>
        <v>949092.147</v>
      </c>
      <c r="BN177" cm="1">
        <f t="array" ref="BN177">INDEX($S$153:$NR$153,BN162)</f>
        <v>1188300.581</v>
      </c>
      <c r="BO177" cm="1">
        <f t="array" ref="BO177">INDEX($S$153:$NR$153,BO162)</f>
        <v>851195.79200000002</v>
      </c>
      <c r="BP177" cm="1">
        <f t="array" ref="BP177">INDEX($S$153:$NR$153,BP162)</f>
        <v>1012512.683</v>
      </c>
      <c r="BQ177" cm="1">
        <f t="array" ref="BQ177">INDEX($S$153:$NR$153,BQ162)</f>
        <v>1041029.7879999999</v>
      </c>
      <c r="BR177" cm="1">
        <f t="array" ref="BR177">INDEX($S$153:$NR$153,BR162)</f>
        <v>1068513.9750000001</v>
      </c>
      <c r="BS177" cm="1">
        <f t="array" ref="BS177">INDEX($S$153:$NR$153,BS162)</f>
        <v>864877.571</v>
      </c>
      <c r="BT177" cm="1">
        <f t="array" ref="BT177">INDEX($S$153:$NR$153,BT162)</f>
        <v>1073355.0390000001</v>
      </c>
      <c r="BU177" cm="1">
        <f t="array" ref="BU177">INDEX($S$153:$NR$153,BU162)</f>
        <v>1115423.432</v>
      </c>
      <c r="BV177" cm="1">
        <f t="array" ref="BV177">INDEX($S$153:$NR$153,BV162)</f>
        <v>961056.31599999999</v>
      </c>
      <c r="BW177" cm="1">
        <f t="array" ref="BW177">INDEX($S$153:$NR$153,BW162)</f>
        <v>1157097.4140000001</v>
      </c>
      <c r="BX177" cm="1">
        <f t="array" ref="BX177">INDEX($S$153:$NR$153,BX162)</f>
        <v>746139.26800000004</v>
      </c>
      <c r="BY177" cm="1">
        <f t="array" ref="BY177">INDEX($S$153:$NR$153,BY162)</f>
        <v>1114080.202</v>
      </c>
      <c r="BZ177" cm="1">
        <f t="array" ref="BZ177">INDEX($S$153:$NR$153,BZ162)</f>
        <v>1137042.8189999999</v>
      </c>
      <c r="CA177" cm="1">
        <f t="array" ref="CA177">INDEX($S$153:$NR$153,CA162)</f>
        <v>919761.174</v>
      </c>
      <c r="CB177" cm="1">
        <f t="array" ref="CB177">INDEX($S$153:$NR$153,CB162)</f>
        <v>1202417.7560000001</v>
      </c>
      <c r="CC177" cm="1">
        <f t="array" ref="CC177">INDEX($S$153:$NR$153,CC162)</f>
        <v>1183812.206</v>
      </c>
      <c r="CD177" cm="1">
        <f t="array" ref="CD177">INDEX($S$153:$NR$153,CD162)</f>
        <v>1239179.534</v>
      </c>
      <c r="CE177" cm="1">
        <f t="array" ref="CE177">INDEX($S$153:$NR$153,CE162)</f>
        <v>915943.93</v>
      </c>
      <c r="CF177" cm="1">
        <f t="array" ref="CF177">INDEX($S$153:$NR$153,CF162)</f>
        <v>1190259.574</v>
      </c>
      <c r="CG177" cm="1">
        <f t="array" ref="CG177">INDEX($S$153:$NR$153,CG162)</f>
        <v>896016.58299999998</v>
      </c>
      <c r="CH177" cm="1">
        <f t="array" ref="CH177">INDEX($S$153:$NR$153,CH162)</f>
        <v>1431555.412</v>
      </c>
      <c r="CI177" cm="1">
        <f t="array" ref="CI177">INDEX($S$153:$NR$153,CI162)</f>
        <v>1436353.3089999999</v>
      </c>
      <c r="CJ177" cm="1">
        <f t="array" ref="CJ177">INDEX($S$153:$NR$153,CJ162)</f>
        <v>1020167.468</v>
      </c>
      <c r="CK177" cm="1">
        <f t="array" ref="CK177">INDEX($S$153:$NR$153,CK162)</f>
        <v>1159585.7</v>
      </c>
      <c r="CL177" cm="1">
        <f t="array" ref="CL177">INDEX($S$153:$NR$153,CL162)</f>
        <v>1276263.121</v>
      </c>
      <c r="CM177" cm="1">
        <f t="array" ref="CM177">INDEX($S$153:$NR$153,CM162)</f>
        <v>1221454.3389999999</v>
      </c>
      <c r="CN177" cm="1">
        <f t="array" ref="CN177">INDEX($S$153:$NR$153,CN162)</f>
        <v>1399536.986</v>
      </c>
      <c r="CO177" cm="1">
        <f t="array" ref="CO177">INDEX($S$153:$NR$153,CO162)</f>
        <v>1063323.4310000001</v>
      </c>
      <c r="CP177" cm="1">
        <f t="array" ref="CP177">INDEX($S$153:$NR$153,CP162)</f>
        <v>1366387.2250000001</v>
      </c>
      <c r="CQ177" cm="1">
        <f t="array" ref="CQ177">INDEX($S$153:$NR$153,CQ162)</f>
        <v>1413406.8430000001</v>
      </c>
      <c r="CR177" cm="1">
        <f t="array" ref="CR177">INDEX($S$153:$NR$153,CR162)</f>
        <v>1002716.108</v>
      </c>
      <c r="CS177" cm="1">
        <f t="array" ref="CS177">INDEX($S$153:$NR$153,CS162)</f>
        <v>1135651.014</v>
      </c>
      <c r="CT177" cm="1">
        <f t="array" ref="CT177">INDEX($S$153:$NR$153,CT162)</f>
        <v>1143871.3689999999</v>
      </c>
      <c r="CU177" cm="1">
        <f t="array" ref="CU177">INDEX($S$153:$NR$153,CU162)</f>
        <v>989348.52599999995</v>
      </c>
      <c r="CV177" cm="1">
        <f t="array" ref="CV177">INDEX($S$153:$NR$153,CV162)</f>
        <v>1438706.635</v>
      </c>
      <c r="CW177" cm="1">
        <f t="array" ref="CW177">INDEX($S$153:$NR$153,CW162)</f>
        <v>995683.83600000001</v>
      </c>
    </row>
    <row r="178" spans="4:386">
      <c r="K178" t="s">
        <v>14</v>
      </c>
      <c r="L178">
        <v>1</v>
      </c>
    </row>
    <row r="179" spans="4:386">
      <c r="K179" t="s">
        <v>38</v>
      </c>
      <c r="L179">
        <v>0.01</v>
      </c>
      <c r="R179" t="s">
        <v>55</v>
      </c>
      <c r="S179">
        <f>$Q$189</f>
        <v>1</v>
      </c>
      <c r="T179">
        <f>$Q$189</f>
        <v>1</v>
      </c>
      <c r="U179">
        <f>$Q$189</f>
        <v>1</v>
      </c>
      <c r="V179">
        <f>$K$157/V177</f>
        <v>1745.8845385843176</v>
      </c>
      <c r="W179">
        <f t="shared" ref="W179:CH179" si="0">$K$157/W177</f>
        <v>1611.6038914797493</v>
      </c>
      <c r="X179">
        <f t="shared" si="0"/>
        <v>897.14172368142863</v>
      </c>
      <c r="Y179">
        <f t="shared" si="0"/>
        <v>938.56411470655462</v>
      </c>
      <c r="Z179">
        <f t="shared" si="0"/>
        <v>3.0091861661859052</v>
      </c>
      <c r="AA179">
        <f t="shared" si="0"/>
        <v>2.7556864261518417</v>
      </c>
      <c r="AB179">
        <f t="shared" si="0"/>
        <v>2.5672787823774357</v>
      </c>
      <c r="AC179">
        <f t="shared" si="0"/>
        <v>2.8251307013924949</v>
      </c>
      <c r="AD179">
        <f t="shared" si="0"/>
        <v>2.4921190872165329</v>
      </c>
      <c r="AE179">
        <f t="shared" si="0"/>
        <v>3.0363930555575576</v>
      </c>
      <c r="AF179">
        <f t="shared" si="0"/>
        <v>2.7693315265117526</v>
      </c>
      <c r="AG179">
        <f t="shared" si="0"/>
        <v>3.4722101753443457</v>
      </c>
      <c r="AH179">
        <f t="shared" si="0"/>
        <v>2.8193427814380487</v>
      </c>
      <c r="AI179">
        <f t="shared" si="0"/>
        <v>3.0982041651439793</v>
      </c>
      <c r="AJ179">
        <f t="shared" si="0"/>
        <v>2.4854025467430132</v>
      </c>
      <c r="AK179">
        <f t="shared" si="0"/>
        <v>2.8733097001906254</v>
      </c>
      <c r="AL179">
        <f t="shared" si="0"/>
        <v>2.3250065931945811</v>
      </c>
      <c r="AM179">
        <f t="shared" si="0"/>
        <v>3.4164668117089563</v>
      </c>
      <c r="AN179">
        <f t="shared" si="0"/>
        <v>3.0764466506844657</v>
      </c>
      <c r="AO179">
        <f t="shared" si="0"/>
        <v>2.5349626697495129</v>
      </c>
      <c r="AP179">
        <f t="shared" si="0"/>
        <v>3.2115984149961077</v>
      </c>
      <c r="AQ179">
        <f t="shared" si="0"/>
        <v>2.850575492489356</v>
      </c>
      <c r="AR179">
        <f t="shared" si="0"/>
        <v>3.1881574005350415</v>
      </c>
      <c r="AS179">
        <f t="shared" si="0"/>
        <v>3.7297463765976477</v>
      </c>
      <c r="AT179">
        <f t="shared" si="0"/>
        <v>2.8572470195283128</v>
      </c>
      <c r="AU179">
        <f t="shared" si="0"/>
        <v>2.9538563162019602</v>
      </c>
      <c r="AV179">
        <f t="shared" si="0"/>
        <v>3.4522760984595204</v>
      </c>
      <c r="AW179">
        <f t="shared" si="0"/>
        <v>2.4761105211455945</v>
      </c>
      <c r="AX179">
        <f t="shared" si="0"/>
        <v>3.283080295131152</v>
      </c>
      <c r="AY179">
        <f t="shared" si="0"/>
        <v>4.1779665285864942</v>
      </c>
      <c r="AZ179">
        <f t="shared" si="0"/>
        <v>2.7800800150880471</v>
      </c>
      <c r="BA179">
        <f t="shared" si="0"/>
        <v>3.3991820096468914</v>
      </c>
      <c r="BB179">
        <f t="shared" si="0"/>
        <v>3.3532449238787017</v>
      </c>
      <c r="BC179">
        <f t="shared" si="0"/>
        <v>2.4588477622271894</v>
      </c>
      <c r="BD179">
        <f t="shared" si="0"/>
        <v>2.5590845405204945</v>
      </c>
      <c r="BE179">
        <f t="shared" si="0"/>
        <v>3.0732357622538236</v>
      </c>
      <c r="BF179">
        <f t="shared" si="0"/>
        <v>3.0233654960271776</v>
      </c>
      <c r="BG179">
        <f t="shared" si="0"/>
        <v>2.26769223142376</v>
      </c>
      <c r="BH179">
        <f t="shared" si="0"/>
        <v>2.5399675121495044</v>
      </c>
      <c r="BI179">
        <f t="shared" si="0"/>
        <v>2.8502882508339886</v>
      </c>
      <c r="BJ179">
        <f t="shared" si="0"/>
        <v>2.1313585848810561</v>
      </c>
      <c r="BK179">
        <f t="shared" si="0"/>
        <v>2.56306671155509</v>
      </c>
      <c r="BL179">
        <f t="shared" si="0"/>
        <v>2.7048784813089459</v>
      </c>
      <c r="BM179">
        <f t="shared" si="0"/>
        <v>3.0760069106335153</v>
      </c>
      <c r="BN179">
        <f t="shared" si="0"/>
        <v>2.4567975894981071</v>
      </c>
      <c r="BO179">
        <f t="shared" si="0"/>
        <v>3.429779646983969</v>
      </c>
      <c r="BP179">
        <f t="shared" si="0"/>
        <v>2.8833357369410848</v>
      </c>
      <c r="BQ179">
        <f t="shared" si="0"/>
        <v>2.804352033584653</v>
      </c>
      <c r="BR179">
        <f t="shared" si="0"/>
        <v>2.7322188303620454</v>
      </c>
      <c r="BS179">
        <f t="shared" si="0"/>
        <v>3.3755228495802907</v>
      </c>
      <c r="BT179">
        <f t="shared" si="0"/>
        <v>2.7198959309120081</v>
      </c>
      <c r="BU179">
        <f t="shared" si="0"/>
        <v>2.6173145724268774</v>
      </c>
      <c r="BV179">
        <f t="shared" si="0"/>
        <v>3.0377137680660122</v>
      </c>
      <c r="BW179">
        <f t="shared" si="0"/>
        <v>2.5230494577874838</v>
      </c>
      <c r="BX179">
        <f t="shared" si="0"/>
        <v>3.9126931502015516</v>
      </c>
      <c r="BY179">
        <f t="shared" si="0"/>
        <v>2.6204702298443681</v>
      </c>
      <c r="BZ179">
        <f t="shared" si="0"/>
        <v>2.5675497476581839</v>
      </c>
      <c r="CA179">
        <f t="shared" si="0"/>
        <v>3.1741000658938447</v>
      </c>
      <c r="CB179">
        <f t="shared" si="0"/>
        <v>2.4279531705451629</v>
      </c>
      <c r="CC179">
        <f t="shared" si="0"/>
        <v>2.4661124359111399</v>
      </c>
      <c r="CD179">
        <f t="shared" si="0"/>
        <v>2.3559249672049538</v>
      </c>
      <c r="CE179">
        <f t="shared" si="0"/>
        <v>3.1873282931194269</v>
      </c>
      <c r="CF179">
        <f t="shared" si="0"/>
        <v>2.4527540603508728</v>
      </c>
      <c r="CG179">
        <f t="shared" si="0"/>
        <v>3.2582142545011359</v>
      </c>
      <c r="CH179">
        <f t="shared" si="0"/>
        <v>2.0393300730995385</v>
      </c>
      <c r="CI179">
        <f t="shared" ref="CI179:CW179" si="1">$K$157/CI177</f>
        <v>2.0325180334861472</v>
      </c>
      <c r="CJ179">
        <f t="shared" si="1"/>
        <v>2.8617007448035974</v>
      </c>
      <c r="CK179">
        <f t="shared" si="1"/>
        <v>2.5176353959866873</v>
      </c>
      <c r="CL179">
        <f t="shared" si="1"/>
        <v>2.2874703146734583</v>
      </c>
      <c r="CM179">
        <f t="shared" si="1"/>
        <v>2.3901130887873494</v>
      </c>
      <c r="CN179">
        <f t="shared" si="1"/>
        <v>2.0859856025269776</v>
      </c>
      <c r="CO179">
        <f t="shared" si="1"/>
        <v>2.7455559784424612</v>
      </c>
      <c r="CP179">
        <f t="shared" si="1"/>
        <v>2.1365934557826387</v>
      </c>
      <c r="CQ179">
        <f t="shared" si="1"/>
        <v>2.0655156846442408</v>
      </c>
      <c r="CR179">
        <f t="shared" si="1"/>
        <v>2.9115060381577114</v>
      </c>
      <c r="CS179">
        <f t="shared" si="1"/>
        <v>2.5706964261117635</v>
      </c>
      <c r="CT179">
        <f t="shared" si="1"/>
        <v>2.5522222883786507</v>
      </c>
      <c r="CU179">
        <f t="shared" si="1"/>
        <v>2.9508448501999389</v>
      </c>
      <c r="CV179">
        <f t="shared" si="1"/>
        <v>2.0291933963312818</v>
      </c>
      <c r="CW179">
        <f t="shared" si="1"/>
        <v>2.9320692949363094</v>
      </c>
      <c r="NV179">
        <f>MAX(LD179:NT179)</f>
        <v>0</v>
      </c>
    </row>
    <row r="180" spans="4:386">
      <c r="K180" t="s">
        <v>28</v>
      </c>
      <c r="L180">
        <v>1</v>
      </c>
      <c r="P180">
        <v>0</v>
      </c>
      <c r="R180" t="s">
        <v>56</v>
      </c>
      <c r="S180">
        <f t="shared" ref="S180:AB186" si="2">SUMIF($Q$164:$Q$175,$P180,S$164:S$175)*S$179</f>
        <v>10723486.625</v>
      </c>
      <c r="T180">
        <f t="shared" si="2"/>
        <v>11056470.5</v>
      </c>
      <c r="U180">
        <f t="shared" si="2"/>
        <v>9220197.5</v>
      </c>
      <c r="V180">
        <f t="shared" si="2"/>
        <v>164323605169.03064</v>
      </c>
      <c r="W180">
        <f t="shared" si="2"/>
        <v>115885180138.16205</v>
      </c>
      <c r="X180">
        <f t="shared" si="2"/>
        <v>98666359372.110031</v>
      </c>
      <c r="Y180">
        <f t="shared" si="2"/>
        <v>69446322950.226776</v>
      </c>
      <c r="Z180">
        <f t="shared" si="2"/>
        <v>378981536.90696263</v>
      </c>
      <c r="AA180">
        <f t="shared" si="2"/>
        <v>328315370.14894825</v>
      </c>
      <c r="AB180">
        <f t="shared" si="2"/>
        <v>311768947.86920339</v>
      </c>
      <c r="AC180">
        <f t="shared" ref="AC180:AL186" si="3">SUMIF($Q$164:$Q$175,$P180,AC$164:AC$175)*AC$179</f>
        <v>309069879.29669809</v>
      </c>
      <c r="AD180">
        <f t="shared" si="3"/>
        <v>169197822.93617809</v>
      </c>
      <c r="AE180">
        <f t="shared" si="3"/>
        <v>138351291.88938507</v>
      </c>
      <c r="AF180">
        <f t="shared" si="3"/>
        <v>134660668.97954032</v>
      </c>
      <c r="AG180">
        <f t="shared" si="3"/>
        <v>484330449.81760633</v>
      </c>
      <c r="AH180">
        <f t="shared" si="3"/>
        <v>525231442.64663386</v>
      </c>
      <c r="AI180">
        <f t="shared" si="3"/>
        <v>605661199.84634566</v>
      </c>
      <c r="AJ180">
        <f t="shared" si="3"/>
        <v>246170068.96983051</v>
      </c>
      <c r="AK180">
        <f t="shared" si="3"/>
        <v>273365676.23811889</v>
      </c>
      <c r="AL180">
        <f t="shared" si="3"/>
        <v>399790440.83291698</v>
      </c>
      <c r="AM180">
        <f t="shared" ref="AM180:AV186" si="4">SUMIF($Q$164:$Q$175,$P180,AM$164:AM$175)*AM$179</f>
        <v>486687610.54771328</v>
      </c>
      <c r="AN180">
        <f t="shared" si="4"/>
        <v>553230899.12259126</v>
      </c>
      <c r="AO180">
        <f t="shared" si="4"/>
        <v>391083916.98091811</v>
      </c>
      <c r="AP180">
        <f t="shared" si="4"/>
        <v>615822371.31823075</v>
      </c>
      <c r="AQ180">
        <f t="shared" si="4"/>
        <v>321080130.64403671</v>
      </c>
      <c r="AR180">
        <f t="shared" si="4"/>
        <v>667229685.29624581</v>
      </c>
      <c r="AS180">
        <f t="shared" si="4"/>
        <v>667686272.55845022</v>
      </c>
      <c r="AT180">
        <f t="shared" si="4"/>
        <v>214695055.38827777</v>
      </c>
      <c r="AU180">
        <f t="shared" si="4"/>
        <v>401109285.93319803</v>
      </c>
      <c r="AV180">
        <f t="shared" si="4"/>
        <v>486038061.72509283</v>
      </c>
      <c r="AW180">
        <f t="shared" ref="AW180:BF186" si="5">SUMIF($Q$164:$Q$175,$P180,AW$164:AW$175)*AW$179</f>
        <v>299321905.29349875</v>
      </c>
      <c r="AX180">
        <f t="shared" si="5"/>
        <v>489737169.01555759</v>
      </c>
      <c r="AY180">
        <f t="shared" si="5"/>
        <v>590887751.27617621</v>
      </c>
      <c r="AZ180">
        <f t="shared" si="5"/>
        <v>366965174.84987175</v>
      </c>
      <c r="BA180">
        <f t="shared" si="5"/>
        <v>511190728.37965125</v>
      </c>
      <c r="BB180">
        <f t="shared" si="5"/>
        <v>582768627.38541293</v>
      </c>
      <c r="BC180">
        <f t="shared" si="5"/>
        <v>329948269.22762287</v>
      </c>
      <c r="BD180">
        <f t="shared" si="5"/>
        <v>236763676.45962343</v>
      </c>
      <c r="BE180">
        <f t="shared" si="5"/>
        <v>380625075.67190069</v>
      </c>
      <c r="BF180">
        <f t="shared" si="5"/>
        <v>533457561.68477857</v>
      </c>
      <c r="BG180">
        <f t="shared" ref="BG180:BP186" si="6">SUMIF($Q$164:$Q$175,$P180,BG$164:BG$175)*BG$179</f>
        <v>458668874.32297122</v>
      </c>
      <c r="BH180">
        <f t="shared" si="6"/>
        <v>523658504.41425055</v>
      </c>
      <c r="BI180">
        <f t="shared" si="6"/>
        <v>517443379.83879876</v>
      </c>
      <c r="BJ180">
        <f t="shared" si="6"/>
        <v>373678056.77265608</v>
      </c>
      <c r="BK180">
        <f t="shared" si="6"/>
        <v>513785270.62731028</v>
      </c>
      <c r="BL180">
        <f t="shared" si="6"/>
        <v>549659367.81134295</v>
      </c>
      <c r="BM180">
        <f t="shared" si="6"/>
        <v>612150057.0955205</v>
      </c>
      <c r="BN180">
        <f t="shared" si="6"/>
        <v>633195783.81930673</v>
      </c>
      <c r="BO180">
        <f t="shared" si="6"/>
        <v>292636267.57204986</v>
      </c>
      <c r="BP180">
        <f t="shared" si="6"/>
        <v>179453978.82853055</v>
      </c>
      <c r="BQ180">
        <f t="shared" ref="BQ180:BZ186" si="7">SUMIF($Q$164:$Q$175,$P180,BQ$164:BQ$175)*BQ$179</f>
        <v>228687538.50168419</v>
      </c>
      <c r="BR180">
        <f t="shared" si="7"/>
        <v>455904050.38007534</v>
      </c>
      <c r="BS180">
        <f t="shared" si="7"/>
        <v>748522944.63602495</v>
      </c>
      <c r="BT180">
        <f t="shared" si="7"/>
        <v>519341590.9499644</v>
      </c>
      <c r="BU180">
        <f t="shared" si="7"/>
        <v>394038304.65032661</v>
      </c>
      <c r="BV180">
        <f t="shared" si="7"/>
        <v>367971862.13346022</v>
      </c>
      <c r="BW180">
        <f t="shared" si="7"/>
        <v>252360770.77105138</v>
      </c>
      <c r="BX180">
        <f t="shared" si="7"/>
        <v>370453452.92581856</v>
      </c>
      <c r="BY180">
        <f t="shared" si="7"/>
        <v>550465308.03324676</v>
      </c>
      <c r="BZ180">
        <f t="shared" si="7"/>
        <v>509587991.61659145</v>
      </c>
      <c r="CA180">
        <f t="shared" ref="CA180:CJ186" si="8">SUMIF($Q$164:$Q$175,$P180,CA$164:CA$175)*CA$179</f>
        <v>401628268.73849308</v>
      </c>
      <c r="CB180">
        <f t="shared" si="8"/>
        <v>445627885.78961128</v>
      </c>
      <c r="CC180">
        <f t="shared" si="8"/>
        <v>229608730.04622206</v>
      </c>
      <c r="CD180">
        <f t="shared" si="8"/>
        <v>154264236.18774354</v>
      </c>
      <c r="CE180">
        <f t="shared" si="8"/>
        <v>188531700.44039938</v>
      </c>
      <c r="CF180">
        <f t="shared" si="8"/>
        <v>225297179.70212802</v>
      </c>
      <c r="CG180">
        <f t="shared" si="8"/>
        <v>654017426.04515767</v>
      </c>
      <c r="CH180">
        <f t="shared" si="8"/>
        <v>305837945.54778081</v>
      </c>
      <c r="CI180">
        <f t="shared" si="8"/>
        <v>465296722.31702697</v>
      </c>
      <c r="CJ180">
        <f t="shared" si="8"/>
        <v>337093807.43637943</v>
      </c>
      <c r="CK180">
        <f t="shared" ref="CK180:CW186" si="9">SUMIF($Q$164:$Q$175,$P180,CK$164:CK$175)*CK$179</f>
        <v>228737456.48953006</v>
      </c>
      <c r="CL180">
        <f t="shared" si="9"/>
        <v>416513127.35379726</v>
      </c>
      <c r="CM180">
        <f t="shared" si="9"/>
        <v>274255693.01041937</v>
      </c>
      <c r="CN180">
        <f t="shared" si="9"/>
        <v>261299103.89853558</v>
      </c>
      <c r="CO180">
        <f t="shared" si="9"/>
        <v>365215091.75260651</v>
      </c>
      <c r="CP180">
        <f t="shared" si="9"/>
        <v>337963334.89744151</v>
      </c>
      <c r="CQ180">
        <f t="shared" si="9"/>
        <v>186363782.04849318</v>
      </c>
      <c r="CR180">
        <f t="shared" si="9"/>
        <v>298337018.8511411</v>
      </c>
      <c r="CS180">
        <f t="shared" si="9"/>
        <v>339766303.96326572</v>
      </c>
      <c r="CT180">
        <f t="shared" si="9"/>
        <v>304798400.26460099</v>
      </c>
      <c r="CU180">
        <f t="shared" si="9"/>
        <v>595993959.90561879</v>
      </c>
      <c r="CV180">
        <f t="shared" si="9"/>
        <v>372114405.25843567</v>
      </c>
      <c r="CW180">
        <f t="shared" si="9"/>
        <v>587736387.75165784</v>
      </c>
    </row>
    <row r="181" spans="4:386">
      <c r="K181" t="s">
        <v>29</v>
      </c>
      <c r="L181">
        <v>1</v>
      </c>
      <c r="P181">
        <v>1</v>
      </c>
      <c r="R181" t="s">
        <v>57</v>
      </c>
      <c r="S181">
        <f t="shared" si="2"/>
        <v>1195415.25</v>
      </c>
      <c r="T181">
        <f t="shared" si="2"/>
        <v>1215881.5</v>
      </c>
      <c r="U181">
        <f t="shared" si="2"/>
        <v>895841</v>
      </c>
      <c r="V181">
        <f t="shared" si="2"/>
        <v>13276439489.711002</v>
      </c>
      <c r="W181">
        <f t="shared" si="2"/>
        <v>10306532652.400412</v>
      </c>
      <c r="X181">
        <f t="shared" si="2"/>
        <v>8029002153.1889982</v>
      </c>
      <c r="Y181">
        <f t="shared" si="2"/>
        <v>5552710413.8644724</v>
      </c>
      <c r="Z181">
        <f t="shared" si="2"/>
        <v>43213603.24820599</v>
      </c>
      <c r="AA181">
        <f t="shared" si="2"/>
        <v>36561119.261325233</v>
      </c>
      <c r="AB181">
        <f t="shared" si="2"/>
        <v>40473371.331851378</v>
      </c>
      <c r="AC181">
        <f t="shared" si="3"/>
        <v>35907654.175938927</v>
      </c>
      <c r="AD181">
        <f t="shared" si="3"/>
        <v>20481116.377954882</v>
      </c>
      <c r="AE181">
        <f t="shared" si="3"/>
        <v>16425870.757089302</v>
      </c>
      <c r="AF181">
        <f t="shared" si="3"/>
        <v>17604253.195327915</v>
      </c>
      <c r="AG181">
        <f t="shared" si="3"/>
        <v>38228197.227888986</v>
      </c>
      <c r="AH181">
        <f t="shared" si="3"/>
        <v>43709006.989100024</v>
      </c>
      <c r="AI181">
        <f t="shared" si="3"/>
        <v>50697281.901901089</v>
      </c>
      <c r="AJ181">
        <f t="shared" si="3"/>
        <v>46127150.309863552</v>
      </c>
      <c r="AK181">
        <f t="shared" si="3"/>
        <v>29202522.592112929</v>
      </c>
      <c r="AL181">
        <f t="shared" si="3"/>
        <v>69675146.564409062</v>
      </c>
      <c r="AM181">
        <f t="shared" si="4"/>
        <v>102190140.37656848</v>
      </c>
      <c r="AN181">
        <f t="shared" si="4"/>
        <v>47670151.527015954</v>
      </c>
      <c r="AO181">
        <f t="shared" si="4"/>
        <v>33543551.365804154</v>
      </c>
      <c r="AP181">
        <f t="shared" si="4"/>
        <v>49468043.681287862</v>
      </c>
      <c r="AQ181">
        <f t="shared" si="4"/>
        <v>30566339.02884737</v>
      </c>
      <c r="AR181">
        <f t="shared" si="4"/>
        <v>56615329.600674175</v>
      </c>
      <c r="AS181">
        <f t="shared" si="4"/>
        <v>134099999.07838763</v>
      </c>
      <c r="AT181">
        <f t="shared" si="4"/>
        <v>27594551.281897306</v>
      </c>
      <c r="AU181">
        <f t="shared" si="4"/>
        <v>61757796.027516864</v>
      </c>
      <c r="AV181">
        <f t="shared" si="4"/>
        <v>88540495.752844483</v>
      </c>
      <c r="AW181">
        <f t="shared" si="5"/>
        <v>32920070.134698723</v>
      </c>
      <c r="AX181">
        <f t="shared" si="5"/>
        <v>39200618.015110262</v>
      </c>
      <c r="AY181">
        <f t="shared" si="5"/>
        <v>55269307.950762324</v>
      </c>
      <c r="AZ181">
        <f t="shared" si="5"/>
        <v>36950434.988083437</v>
      </c>
      <c r="BA181">
        <f t="shared" si="5"/>
        <v>92436755.614712864</v>
      </c>
      <c r="BB181">
        <f t="shared" si="5"/>
        <v>105470990.92196329</v>
      </c>
      <c r="BC181">
        <f t="shared" si="5"/>
        <v>39158736.570274629</v>
      </c>
      <c r="BD181">
        <f t="shared" si="5"/>
        <v>41987619.15907564</v>
      </c>
      <c r="BE181">
        <f t="shared" si="5"/>
        <v>46191090.573645242</v>
      </c>
      <c r="BF181">
        <f t="shared" si="5"/>
        <v>47348680.628993705</v>
      </c>
      <c r="BG181">
        <f t="shared" si="6"/>
        <v>43906458.314077742</v>
      </c>
      <c r="BH181">
        <f t="shared" si="6"/>
        <v>43966636.977874465</v>
      </c>
      <c r="BI181">
        <f t="shared" si="6"/>
        <v>40134747.81870722</v>
      </c>
      <c r="BJ181">
        <f t="shared" si="6"/>
        <v>28457421.335329555</v>
      </c>
      <c r="BK181">
        <f t="shared" si="6"/>
        <v>38576770.900016606</v>
      </c>
      <c r="BL181">
        <f t="shared" si="6"/>
        <v>49194426.936035506</v>
      </c>
      <c r="BM181">
        <f t="shared" si="6"/>
        <v>49593039.836802892</v>
      </c>
      <c r="BN181">
        <f t="shared" si="6"/>
        <v>60428921.54112421</v>
      </c>
      <c r="BO181">
        <f t="shared" si="6"/>
        <v>31667018.289417107</v>
      </c>
      <c r="BP181">
        <f t="shared" si="6"/>
        <v>20609327.632307813</v>
      </c>
      <c r="BQ181">
        <f t="shared" si="7"/>
        <v>46326674.865986951</v>
      </c>
      <c r="BR181">
        <f t="shared" si="7"/>
        <v>40562893.703425273</v>
      </c>
      <c r="BS181">
        <f t="shared" si="7"/>
        <v>72554667.874114692</v>
      </c>
      <c r="BT181">
        <f t="shared" si="7"/>
        <v>45779451.019409589</v>
      </c>
      <c r="BU181">
        <f t="shared" si="7"/>
        <v>39608647.755240798</v>
      </c>
      <c r="BV181">
        <f t="shared" si="7"/>
        <v>36423630.100063473</v>
      </c>
      <c r="BW181">
        <f t="shared" si="7"/>
        <v>54072629.748019964</v>
      </c>
      <c r="BX181">
        <f t="shared" si="7"/>
        <v>41765107.898163565</v>
      </c>
      <c r="BY181">
        <f t="shared" si="7"/>
        <v>49607856.700771302</v>
      </c>
      <c r="BZ181">
        <f t="shared" si="7"/>
        <v>88102088.127872914</v>
      </c>
      <c r="CA181">
        <f t="shared" si="8"/>
        <v>60142724.258653998</v>
      </c>
      <c r="CB181">
        <f t="shared" si="8"/>
        <v>39821627.423680469</v>
      </c>
      <c r="CC181">
        <f t="shared" si="8"/>
        <v>44702665.75355009</v>
      </c>
      <c r="CD181">
        <f t="shared" si="8"/>
        <v>21089963.383930326</v>
      </c>
      <c r="CE181">
        <f t="shared" si="8"/>
        <v>26506662.966531444</v>
      </c>
      <c r="CF181">
        <f t="shared" si="8"/>
        <v>20301227.062412802</v>
      </c>
      <c r="CG181">
        <f t="shared" si="8"/>
        <v>60758022.751876831</v>
      </c>
      <c r="CH181">
        <f t="shared" si="8"/>
        <v>32114820.181665834</v>
      </c>
      <c r="CI181">
        <f t="shared" si="8"/>
        <v>47812928.81325271</v>
      </c>
      <c r="CJ181">
        <f t="shared" si="8"/>
        <v>59958408.377439126</v>
      </c>
      <c r="CK181">
        <f t="shared" si="9"/>
        <v>48725097.394227773</v>
      </c>
      <c r="CL181">
        <f t="shared" si="9"/>
        <v>36755937.679952078</v>
      </c>
      <c r="CM181">
        <f t="shared" si="9"/>
        <v>30740091.729984075</v>
      </c>
      <c r="CN181">
        <f t="shared" si="9"/>
        <v>30710347.301177129</v>
      </c>
      <c r="CO181">
        <f t="shared" si="9"/>
        <v>41084757.743674964</v>
      </c>
      <c r="CP181">
        <f t="shared" si="9"/>
        <v>32052780.822158553</v>
      </c>
      <c r="CQ181">
        <f t="shared" si="9"/>
        <v>20664346.325723391</v>
      </c>
      <c r="CR181">
        <f t="shared" si="9"/>
        <v>65705137.306015901</v>
      </c>
      <c r="CS181">
        <f t="shared" si="9"/>
        <v>34178028.522994585</v>
      </c>
      <c r="CT181">
        <f t="shared" si="9"/>
        <v>31307966.141372714</v>
      </c>
      <c r="CU181">
        <f t="shared" si="9"/>
        <v>61517536.802334577</v>
      </c>
      <c r="CV181">
        <f t="shared" si="9"/>
        <v>62729870.823182859</v>
      </c>
      <c r="CW181">
        <f t="shared" si="9"/>
        <v>55831783.499870114</v>
      </c>
    </row>
    <row r="182" spans="4:386">
      <c r="K182" t="s">
        <v>27</v>
      </c>
      <c r="L182">
        <v>1</v>
      </c>
      <c r="P182">
        <v>2</v>
      </c>
      <c r="R182" t="s">
        <v>58</v>
      </c>
      <c r="S182">
        <f t="shared" si="2"/>
        <v>1556978</v>
      </c>
      <c r="T182">
        <f t="shared" si="2"/>
        <v>1484350.5</v>
      </c>
      <c r="U182">
        <f t="shared" si="2"/>
        <v>1529484.5330000001</v>
      </c>
      <c r="V182">
        <f t="shared" si="2"/>
        <v>7552135014.7516508</v>
      </c>
      <c r="W182">
        <f t="shared" si="2"/>
        <v>5529589012.9457493</v>
      </c>
      <c r="X182">
        <f t="shared" si="2"/>
        <v>3347512987.8480277</v>
      </c>
      <c r="Y182">
        <f t="shared" si="2"/>
        <v>3120295016.5624404</v>
      </c>
      <c r="Z182">
        <f t="shared" si="2"/>
        <v>93957528.550545245</v>
      </c>
      <c r="AA182">
        <f t="shared" si="2"/>
        <v>82867647.781848356</v>
      </c>
      <c r="AB182">
        <f t="shared" si="2"/>
        <v>82506234.676170796</v>
      </c>
      <c r="AC182">
        <f t="shared" si="3"/>
        <v>82641871.692763373</v>
      </c>
      <c r="AD182">
        <f t="shared" si="3"/>
        <v>125204359.70080739</v>
      </c>
      <c r="AE182">
        <f t="shared" si="3"/>
        <v>116052433.61332896</v>
      </c>
      <c r="AF182">
        <f t="shared" si="3"/>
        <v>157729878.99852729</v>
      </c>
      <c r="AG182">
        <f t="shared" si="3"/>
        <v>36412356.264083683</v>
      </c>
      <c r="AH182">
        <f t="shared" si="3"/>
        <v>28805879.285477836</v>
      </c>
      <c r="AI182">
        <f t="shared" si="3"/>
        <v>28022547.184973475</v>
      </c>
      <c r="AJ182">
        <f t="shared" si="3"/>
        <v>57304733.278490961</v>
      </c>
      <c r="AK182">
        <f t="shared" si="3"/>
        <v>31272706.665272806</v>
      </c>
      <c r="AL182">
        <f t="shared" si="3"/>
        <v>70558752.551216453</v>
      </c>
      <c r="AM182">
        <f t="shared" si="4"/>
        <v>110988090.75964232</v>
      </c>
      <c r="AN182">
        <f t="shared" si="4"/>
        <v>19282078.344406858</v>
      </c>
      <c r="AO182">
        <f t="shared" si="4"/>
        <v>10714633.90966172</v>
      </c>
      <c r="AP182">
        <f t="shared" si="4"/>
        <v>11971773.375887748</v>
      </c>
      <c r="AQ182">
        <f t="shared" si="4"/>
        <v>131289204.88293786</v>
      </c>
      <c r="AR182">
        <f t="shared" si="4"/>
        <v>21489813.853826731</v>
      </c>
      <c r="AS182">
        <f t="shared" si="4"/>
        <v>141875757.70456856</v>
      </c>
      <c r="AT182">
        <f t="shared" si="4"/>
        <v>149668697.73094392</v>
      </c>
      <c r="AU182">
        <f t="shared" si="4"/>
        <v>70526161.159097984</v>
      </c>
      <c r="AV182">
        <f t="shared" si="4"/>
        <v>101803622.6817112</v>
      </c>
      <c r="AW182">
        <f t="shared" si="5"/>
        <v>174851839.45649871</v>
      </c>
      <c r="AX182">
        <f t="shared" si="5"/>
        <v>32744451.810038663</v>
      </c>
      <c r="AY182">
        <f t="shared" si="5"/>
        <v>62089133.189090781</v>
      </c>
      <c r="AZ182">
        <f t="shared" si="5"/>
        <v>39359057.547719993</v>
      </c>
      <c r="BA182">
        <f t="shared" si="5"/>
        <v>108631055.26511335</v>
      </c>
      <c r="BB182">
        <f t="shared" si="5"/>
        <v>92757367.300778612</v>
      </c>
      <c r="BC182">
        <f t="shared" si="5"/>
        <v>185165201.34207705</v>
      </c>
      <c r="BD182">
        <f t="shared" si="5"/>
        <v>61311127.054438435</v>
      </c>
      <c r="BE182">
        <f t="shared" si="5"/>
        <v>50165154.167526938</v>
      </c>
      <c r="BF182">
        <f t="shared" si="5"/>
        <v>19872578.382021144</v>
      </c>
      <c r="BG182">
        <f t="shared" si="6"/>
        <v>19237768.622213218</v>
      </c>
      <c r="BH182">
        <f t="shared" si="6"/>
        <v>19953677.439377535</v>
      </c>
      <c r="BI182">
        <f t="shared" si="6"/>
        <v>10813326.656213457</v>
      </c>
      <c r="BJ182">
        <f t="shared" si="6"/>
        <v>6470983.3738535121</v>
      </c>
      <c r="BK182">
        <f t="shared" si="6"/>
        <v>7957414.1422391851</v>
      </c>
      <c r="BL182">
        <f t="shared" si="6"/>
        <v>8931762.4114909954</v>
      </c>
      <c r="BM182">
        <f t="shared" si="6"/>
        <v>8124323.3063065</v>
      </c>
      <c r="BN182">
        <f t="shared" si="6"/>
        <v>19522764.892642923</v>
      </c>
      <c r="BO182">
        <f t="shared" si="6"/>
        <v>168741752.86042181</v>
      </c>
      <c r="BP182">
        <f t="shared" si="6"/>
        <v>135108461.15799835</v>
      </c>
      <c r="BQ182">
        <f t="shared" si="7"/>
        <v>66239532.48811508</v>
      </c>
      <c r="BR182">
        <f t="shared" si="7"/>
        <v>27054738.232863389</v>
      </c>
      <c r="BS182">
        <f t="shared" si="7"/>
        <v>21624109.07836163</v>
      </c>
      <c r="BT182">
        <f t="shared" si="7"/>
        <v>20759260.265902676</v>
      </c>
      <c r="BU182">
        <f t="shared" si="7"/>
        <v>34909926.784996822</v>
      </c>
      <c r="BV182">
        <f t="shared" si="7"/>
        <v>33404948.501842238</v>
      </c>
      <c r="BW182">
        <f t="shared" si="7"/>
        <v>66404127.795073427</v>
      </c>
      <c r="BX182">
        <f t="shared" si="7"/>
        <v>160340866.28113371</v>
      </c>
      <c r="BY182">
        <f t="shared" si="7"/>
        <v>22851108.353336215</v>
      </c>
      <c r="BZ182">
        <f t="shared" si="7"/>
        <v>90236258.586074129</v>
      </c>
      <c r="CA182">
        <f t="shared" si="8"/>
        <v>59156977.329240039</v>
      </c>
      <c r="CB182">
        <f t="shared" si="8"/>
        <v>13365259.851470822</v>
      </c>
      <c r="CC182">
        <f t="shared" si="8"/>
        <v>49390820.207559526</v>
      </c>
      <c r="CD182">
        <f t="shared" si="8"/>
        <v>116224694.58896117</v>
      </c>
      <c r="CE182">
        <f t="shared" si="8"/>
        <v>197574030.64570254</v>
      </c>
      <c r="CF182">
        <f t="shared" si="8"/>
        <v>42375012.881914034</v>
      </c>
      <c r="CG182">
        <f t="shared" si="8"/>
        <v>31296203.57590187</v>
      </c>
      <c r="CH182">
        <f t="shared" si="8"/>
        <v>193299008.14939043</v>
      </c>
      <c r="CI182">
        <f t="shared" si="8"/>
        <v>34182122.0278714</v>
      </c>
      <c r="CJ182">
        <f t="shared" si="8"/>
        <v>74753135.089904457</v>
      </c>
      <c r="CK182">
        <f t="shared" si="9"/>
        <v>57878706.073755875</v>
      </c>
      <c r="CL182">
        <f t="shared" si="9"/>
        <v>16466589.100414665</v>
      </c>
      <c r="CM182">
        <f t="shared" si="9"/>
        <v>129594405.44109698</v>
      </c>
      <c r="CN182">
        <f t="shared" si="9"/>
        <v>174925717.05866784</v>
      </c>
      <c r="CO182">
        <f t="shared" si="9"/>
        <v>216866110.70656729</v>
      </c>
      <c r="CP182">
        <f t="shared" si="9"/>
        <v>50039774.020216018</v>
      </c>
      <c r="CQ182">
        <f t="shared" si="9"/>
        <v>185086424.80603763</v>
      </c>
      <c r="CR182">
        <f t="shared" si="9"/>
        <v>101255241.13997923</v>
      </c>
      <c r="CS182">
        <f t="shared" si="9"/>
        <v>49708572.214991972</v>
      </c>
      <c r="CT182">
        <f t="shared" si="9"/>
        <v>180230789.23067057</v>
      </c>
      <c r="CU182">
        <f t="shared" si="9"/>
        <v>35898836.290573895</v>
      </c>
      <c r="CV182">
        <f t="shared" si="9"/>
        <v>68118840.309687763</v>
      </c>
      <c r="CW182">
        <f t="shared" si="9"/>
        <v>35875958.388953038</v>
      </c>
    </row>
    <row r="183" spans="4:386">
      <c r="K183" t="s">
        <v>30</v>
      </c>
      <c r="L183">
        <v>1</v>
      </c>
      <c r="P183">
        <v>3</v>
      </c>
      <c r="R183" t="s">
        <v>59</v>
      </c>
      <c r="S183">
        <f t="shared" si="2"/>
        <v>333790.60600000003</v>
      </c>
      <c r="T183">
        <f t="shared" si="2"/>
        <v>399159.99800000002</v>
      </c>
      <c r="U183">
        <f t="shared" si="2"/>
        <v>400431.23300000001</v>
      </c>
      <c r="V183">
        <f t="shared" si="2"/>
        <v>1867344519.5274122</v>
      </c>
      <c r="W183">
        <f t="shared" si="2"/>
        <v>1064370091.4947228</v>
      </c>
      <c r="X183">
        <f t="shared" si="2"/>
        <v>1005507023.9140465</v>
      </c>
      <c r="Y183">
        <f t="shared" si="2"/>
        <v>769930892.37105584</v>
      </c>
      <c r="Z183">
        <f t="shared" si="2"/>
        <v>24901364.852582838</v>
      </c>
      <c r="AA183">
        <f t="shared" si="2"/>
        <v>22674657.333444804</v>
      </c>
      <c r="AB183">
        <f t="shared" si="2"/>
        <v>23038008.864011262</v>
      </c>
      <c r="AC183">
        <f t="shared" si="3"/>
        <v>20811287.285548571</v>
      </c>
      <c r="AD183">
        <f t="shared" si="3"/>
        <v>25225401.352038525</v>
      </c>
      <c r="AE183">
        <f t="shared" si="3"/>
        <v>24830819.570843853</v>
      </c>
      <c r="AF183">
        <f t="shared" si="3"/>
        <v>29986411.157552272</v>
      </c>
      <c r="AG183">
        <f t="shared" si="3"/>
        <v>7210413.9660148649</v>
      </c>
      <c r="AH183">
        <f t="shared" si="3"/>
        <v>4007960.937099494</v>
      </c>
      <c r="AI183">
        <f t="shared" si="3"/>
        <v>3461747.0855884948</v>
      </c>
      <c r="AJ183">
        <f t="shared" si="3"/>
        <v>24424573.385214448</v>
      </c>
      <c r="AK183">
        <f t="shared" si="3"/>
        <v>5386272.5365022458</v>
      </c>
      <c r="AL183">
        <f t="shared" si="3"/>
        <v>30342514.907882281</v>
      </c>
      <c r="AM183">
        <f t="shared" si="4"/>
        <v>47446478.371987343</v>
      </c>
      <c r="AN183">
        <f t="shared" si="4"/>
        <v>6054008.3534013405</v>
      </c>
      <c r="AO183">
        <f t="shared" si="4"/>
        <v>2823569.3763427259</v>
      </c>
      <c r="AP183">
        <f t="shared" si="4"/>
        <v>2602099.8996572215</v>
      </c>
      <c r="AQ183">
        <f t="shared" si="4"/>
        <v>28116240.887297846</v>
      </c>
      <c r="AR183">
        <f t="shared" si="4"/>
        <v>4256438.805991522</v>
      </c>
      <c r="AS183">
        <f t="shared" si="4"/>
        <v>59912019.306266218</v>
      </c>
      <c r="AT183">
        <f t="shared" si="4"/>
        <v>36980207.800753504</v>
      </c>
      <c r="AU183">
        <f t="shared" si="4"/>
        <v>31443339.68438454</v>
      </c>
      <c r="AV183">
        <f t="shared" si="4"/>
        <v>43232024.585949056</v>
      </c>
      <c r="AW183">
        <f t="shared" si="5"/>
        <v>37668069.009537384</v>
      </c>
      <c r="AX183">
        <f t="shared" si="5"/>
        <v>7895090.0311851893</v>
      </c>
      <c r="AY183">
        <f t="shared" si="5"/>
        <v>8677739.2202490531</v>
      </c>
      <c r="AZ183">
        <f t="shared" si="5"/>
        <v>5057012.394573492</v>
      </c>
      <c r="BA183">
        <f t="shared" si="5"/>
        <v>45420114.75400646</v>
      </c>
      <c r="BB183">
        <f t="shared" si="5"/>
        <v>37971224.455393218</v>
      </c>
      <c r="BC183">
        <f t="shared" si="5"/>
        <v>35908289.270000726</v>
      </c>
      <c r="BD183">
        <f t="shared" si="5"/>
        <v>25056585.325680483</v>
      </c>
      <c r="BE183">
        <f t="shared" si="5"/>
        <v>8376534.3230295116</v>
      </c>
      <c r="BF183">
        <f t="shared" si="5"/>
        <v>3732236.4683607928</v>
      </c>
      <c r="BG183">
        <f t="shared" si="6"/>
        <v>2614966.6197439944</v>
      </c>
      <c r="BH183">
        <f t="shared" si="6"/>
        <v>2740017.8933739117</v>
      </c>
      <c r="BI183">
        <f t="shared" si="6"/>
        <v>1579207.9059510732</v>
      </c>
      <c r="BJ183">
        <f t="shared" si="6"/>
        <v>1012446.6125687711</v>
      </c>
      <c r="BK183">
        <f t="shared" si="6"/>
        <v>1110791.3194221775</v>
      </c>
      <c r="BL183">
        <f t="shared" si="6"/>
        <v>1060693.7904072702</v>
      </c>
      <c r="BM183">
        <f t="shared" si="6"/>
        <v>1064836.7968727921</v>
      </c>
      <c r="BN183">
        <f t="shared" si="6"/>
        <v>1619667.7425419462</v>
      </c>
      <c r="BO183">
        <f t="shared" si="6"/>
        <v>38901635.992011502</v>
      </c>
      <c r="BP183">
        <f t="shared" si="6"/>
        <v>33450331.876548734</v>
      </c>
      <c r="BQ183">
        <f t="shared" si="7"/>
        <v>26628804.681370843</v>
      </c>
      <c r="BR183">
        <f t="shared" si="7"/>
        <v>6041170.804749893</v>
      </c>
      <c r="BS183">
        <f t="shared" si="7"/>
        <v>4299292.8747573867</v>
      </c>
      <c r="BT183">
        <f t="shared" si="7"/>
        <v>2803109.7869702955</v>
      </c>
      <c r="BU183">
        <f t="shared" si="7"/>
        <v>4078240.7478451743</v>
      </c>
      <c r="BV183">
        <f t="shared" si="7"/>
        <v>3588761.8986754478</v>
      </c>
      <c r="BW183">
        <f t="shared" si="7"/>
        <v>30228177.435879592</v>
      </c>
      <c r="BX183">
        <f t="shared" si="7"/>
        <v>35566631.147693716</v>
      </c>
      <c r="BY183">
        <f t="shared" si="7"/>
        <v>4847780.3680215059</v>
      </c>
      <c r="BZ183">
        <f t="shared" si="7"/>
        <v>38441203.336503215</v>
      </c>
      <c r="CA183">
        <f t="shared" si="8"/>
        <v>25598745.661726147</v>
      </c>
      <c r="CB183">
        <f t="shared" si="8"/>
        <v>4348794.5704449443</v>
      </c>
      <c r="CC183">
        <f t="shared" si="8"/>
        <v>22408627.504724935</v>
      </c>
      <c r="CD183">
        <f t="shared" si="8"/>
        <v>28352486.608209424</v>
      </c>
      <c r="CE183">
        <f t="shared" si="8"/>
        <v>38335516.854053229</v>
      </c>
      <c r="CF183">
        <f t="shared" si="8"/>
        <v>6687418.0026452625</v>
      </c>
      <c r="CG183">
        <f t="shared" si="8"/>
        <v>5359087.9983036872</v>
      </c>
      <c r="CH183">
        <f t="shared" si="8"/>
        <v>39361782.415958136</v>
      </c>
      <c r="CI183">
        <f t="shared" si="8"/>
        <v>5369845.5713752955</v>
      </c>
      <c r="CJ183">
        <f t="shared" si="8"/>
        <v>31045552.583003864</v>
      </c>
      <c r="CK183">
        <f t="shared" si="9"/>
        <v>24359185.280988883</v>
      </c>
      <c r="CL183">
        <f t="shared" si="9"/>
        <v>4443897.1736950604</v>
      </c>
      <c r="CM183">
        <f t="shared" si="9"/>
        <v>26620417.521587905</v>
      </c>
      <c r="CN183">
        <f t="shared" si="9"/>
        <v>35860973.253555834</v>
      </c>
      <c r="CO183">
        <f t="shared" si="9"/>
        <v>41643198.366033763</v>
      </c>
      <c r="CP183">
        <f t="shared" si="9"/>
        <v>7531521.8439421821</v>
      </c>
      <c r="CQ183">
        <f t="shared" si="9"/>
        <v>33896864.975070409</v>
      </c>
      <c r="CR183">
        <f t="shared" si="9"/>
        <v>39712563.864686221</v>
      </c>
      <c r="CS183">
        <f t="shared" si="9"/>
        <v>8258822.4235443147</v>
      </c>
      <c r="CT183">
        <f t="shared" si="9"/>
        <v>36585644.753299326</v>
      </c>
      <c r="CU183">
        <f t="shared" si="9"/>
        <v>6610851.1673820894</v>
      </c>
      <c r="CV183">
        <f t="shared" si="9"/>
        <v>27266716.059857231</v>
      </c>
      <c r="CW183">
        <f t="shared" si="9"/>
        <v>6589221.7340945983</v>
      </c>
    </row>
    <row r="184" spans="4:386">
      <c r="K184" t="s">
        <v>18</v>
      </c>
      <c r="L184">
        <v>0.05</v>
      </c>
      <c r="P184">
        <v>4</v>
      </c>
      <c r="R184" t="s">
        <v>60</v>
      </c>
      <c r="S184">
        <f t="shared" si="2"/>
        <v>783729</v>
      </c>
      <c r="T184">
        <f t="shared" si="2"/>
        <v>1069309</v>
      </c>
      <c r="U184">
        <f t="shared" si="2"/>
        <v>1069347.429</v>
      </c>
      <c r="V184">
        <f t="shared" si="2"/>
        <v>5496566070.3139896</v>
      </c>
      <c r="W184">
        <f t="shared" si="2"/>
        <v>2373460446.6419296</v>
      </c>
      <c r="X184">
        <f t="shared" si="2"/>
        <v>3048789913.8303752</v>
      </c>
      <c r="Y184">
        <f t="shared" si="2"/>
        <v>2110105625.0395069</v>
      </c>
      <c r="Z184">
        <f t="shared" si="2"/>
        <v>65839616.760926701</v>
      </c>
      <c r="AA184">
        <f t="shared" si="2"/>
        <v>55194480.127442069</v>
      </c>
      <c r="AB184">
        <f t="shared" si="2"/>
        <v>62434534.568898603</v>
      </c>
      <c r="AC184">
        <f t="shared" si="3"/>
        <v>58263745.417049304</v>
      </c>
      <c r="AD184">
        <f t="shared" si="3"/>
        <v>54350709.703292683</v>
      </c>
      <c r="AE184">
        <f t="shared" si="3"/>
        <v>53568718.595187612</v>
      </c>
      <c r="AF184">
        <f t="shared" si="3"/>
        <v>65342428.500982113</v>
      </c>
      <c r="AG184">
        <f t="shared" si="3"/>
        <v>15295075.461316679</v>
      </c>
      <c r="AH184">
        <f t="shared" si="3"/>
        <v>7575238.0839221431</v>
      </c>
      <c r="AI184">
        <f t="shared" si="3"/>
        <v>5911655.4836737411</v>
      </c>
      <c r="AJ184">
        <f t="shared" si="3"/>
        <v>93774729.437784985</v>
      </c>
      <c r="AK184">
        <f t="shared" si="3"/>
        <v>13692912.486135971</v>
      </c>
      <c r="AL184">
        <f t="shared" si="3"/>
        <v>110613778.86879162</v>
      </c>
      <c r="AM184">
        <f t="shared" si="4"/>
        <v>174802900.91589561</v>
      </c>
      <c r="AN184">
        <f t="shared" si="4"/>
        <v>20195183.074104577</v>
      </c>
      <c r="AO184">
        <f t="shared" si="4"/>
        <v>8651225.7283432223</v>
      </c>
      <c r="AP184">
        <f t="shared" si="4"/>
        <v>6462322.7186170137</v>
      </c>
      <c r="AQ184">
        <f t="shared" si="4"/>
        <v>64288017.127812617</v>
      </c>
      <c r="AR184">
        <f t="shared" si="4"/>
        <v>9620452.780031424</v>
      </c>
      <c r="AS184">
        <f t="shared" si="4"/>
        <v>217152905.88707858</v>
      </c>
      <c r="AT184">
        <f t="shared" si="4"/>
        <v>83320699.243953601</v>
      </c>
      <c r="AU184">
        <f t="shared" si="4"/>
        <v>107165037.24112199</v>
      </c>
      <c r="AV184">
        <f t="shared" si="4"/>
        <v>167255764.92464596</v>
      </c>
      <c r="AW184">
        <f t="shared" si="5"/>
        <v>96746446.667790443</v>
      </c>
      <c r="AX184">
        <f t="shared" si="5"/>
        <v>20009527.630037732</v>
      </c>
      <c r="AY184">
        <f t="shared" si="5"/>
        <v>17425390.510251671</v>
      </c>
      <c r="AZ184">
        <f t="shared" si="5"/>
        <v>8471111.2472037654</v>
      </c>
      <c r="BA184">
        <f t="shared" si="5"/>
        <v>166587800.2631318</v>
      </c>
      <c r="BB184">
        <f t="shared" si="5"/>
        <v>139257607.24323449</v>
      </c>
      <c r="BC184">
        <f t="shared" si="5"/>
        <v>94310543.116740867</v>
      </c>
      <c r="BD184">
        <f t="shared" si="5"/>
        <v>93114780.996096119</v>
      </c>
      <c r="BE184">
        <f t="shared" si="5"/>
        <v>20499396.821872275</v>
      </c>
      <c r="BF184">
        <f t="shared" si="5"/>
        <v>11274773.911535999</v>
      </c>
      <c r="BG184">
        <f t="shared" si="6"/>
        <v>6289846.919224876</v>
      </c>
      <c r="BH184">
        <f t="shared" si="6"/>
        <v>5332391.6306534223</v>
      </c>
      <c r="BI184">
        <f t="shared" si="6"/>
        <v>4179675.5173200895</v>
      </c>
      <c r="BJ184">
        <f t="shared" si="6"/>
        <v>2498821.4209860782</v>
      </c>
      <c r="BK184">
        <f t="shared" si="6"/>
        <v>2271697.8439709838</v>
      </c>
      <c r="BL184">
        <f t="shared" si="6"/>
        <v>2145417.6455058912</v>
      </c>
      <c r="BM184">
        <f t="shared" si="6"/>
        <v>2068109.776234783</v>
      </c>
      <c r="BN184">
        <f t="shared" si="6"/>
        <v>1815658.7235650038</v>
      </c>
      <c r="BO184">
        <f t="shared" si="6"/>
        <v>75713006.185177281</v>
      </c>
      <c r="BP184">
        <f t="shared" si="6"/>
        <v>69915068.724300548</v>
      </c>
      <c r="BQ184">
        <f t="shared" si="7"/>
        <v>87584155.114559665</v>
      </c>
      <c r="BR184">
        <f t="shared" si="7"/>
        <v>15932824.820503052</v>
      </c>
      <c r="BS184">
        <f t="shared" si="7"/>
        <v>10676310.395798419</v>
      </c>
      <c r="BT184">
        <f t="shared" si="7"/>
        <v>5216484.3260522438</v>
      </c>
      <c r="BU184">
        <f t="shared" si="7"/>
        <v>4851056.4596354514</v>
      </c>
      <c r="BV184">
        <f t="shared" si="7"/>
        <v>4510730.0324820178</v>
      </c>
      <c r="BW184">
        <f t="shared" si="7"/>
        <v>122980119.43150254</v>
      </c>
      <c r="BX184">
        <f t="shared" si="7"/>
        <v>93235715.714839056</v>
      </c>
      <c r="BY184">
        <f t="shared" si="7"/>
        <v>13644881.513492784</v>
      </c>
      <c r="BZ184">
        <f t="shared" si="7"/>
        <v>139774320.78393996</v>
      </c>
      <c r="CA184">
        <f t="shared" si="8"/>
        <v>97377057.375033215</v>
      </c>
      <c r="CB184">
        <f t="shared" si="8"/>
        <v>14672237.575636137</v>
      </c>
      <c r="CC184">
        <f t="shared" si="8"/>
        <v>82054378.310592696</v>
      </c>
      <c r="CD184">
        <f t="shared" si="8"/>
        <v>64551725.795975864</v>
      </c>
      <c r="CE184">
        <f t="shared" si="8"/>
        <v>88799742.360746607</v>
      </c>
      <c r="CF184">
        <f t="shared" si="8"/>
        <v>12899974.234567385</v>
      </c>
      <c r="CG184">
        <f t="shared" si="8"/>
        <v>12365657.8231462</v>
      </c>
      <c r="CH184">
        <f t="shared" si="8"/>
        <v>99003474.361029103</v>
      </c>
      <c r="CI184">
        <f t="shared" si="8"/>
        <v>11356532.926920185</v>
      </c>
      <c r="CJ184">
        <f t="shared" si="8"/>
        <v>112660012.98497847</v>
      </c>
      <c r="CK184">
        <f t="shared" si="9"/>
        <v>87828950.724428102</v>
      </c>
      <c r="CL184">
        <f t="shared" si="9"/>
        <v>14251351.022757439</v>
      </c>
      <c r="CM184">
        <f t="shared" si="9"/>
        <v>68777331.37131235</v>
      </c>
      <c r="CN184">
        <f t="shared" si="9"/>
        <v>94646610.166078776</v>
      </c>
      <c r="CO184">
        <f t="shared" si="9"/>
        <v>97742396.854866877</v>
      </c>
      <c r="CP184">
        <f t="shared" si="9"/>
        <v>15317450.00725786</v>
      </c>
      <c r="CQ184">
        <f t="shared" si="9"/>
        <v>78901502.187070742</v>
      </c>
      <c r="CR184">
        <f t="shared" si="9"/>
        <v>146884599.60779899</v>
      </c>
      <c r="CS184">
        <f t="shared" si="9"/>
        <v>20750715.536199104</v>
      </c>
      <c r="CT184">
        <f t="shared" si="9"/>
        <v>91927691.931200922</v>
      </c>
      <c r="CU184">
        <f t="shared" si="9"/>
        <v>16060493.921329228</v>
      </c>
      <c r="CV184">
        <f t="shared" si="9"/>
        <v>101077379.92666227</v>
      </c>
      <c r="CW184">
        <f t="shared" si="9"/>
        <v>19398873.924470648</v>
      </c>
    </row>
    <row r="185" spans="4:386">
      <c r="K185" t="s">
        <v>34</v>
      </c>
      <c r="L185">
        <v>1</v>
      </c>
      <c r="P185">
        <v>5</v>
      </c>
      <c r="R185" t="s">
        <v>61</v>
      </c>
      <c r="S185">
        <f t="shared" si="2"/>
        <v>323894.75</v>
      </c>
      <c r="T185">
        <f t="shared" si="2"/>
        <v>377693</v>
      </c>
      <c r="U185">
        <f t="shared" si="2"/>
        <v>492002.69799999997</v>
      </c>
      <c r="V185">
        <f t="shared" si="2"/>
        <v>1846084646.0607738</v>
      </c>
      <c r="W185">
        <f t="shared" si="2"/>
        <v>1048892310.5735031</v>
      </c>
      <c r="X185">
        <f t="shared" si="2"/>
        <v>823747356.82604325</v>
      </c>
      <c r="Y185">
        <f t="shared" si="2"/>
        <v>712431133.1257304</v>
      </c>
      <c r="Z185">
        <f t="shared" si="2"/>
        <v>32094939.366862845</v>
      </c>
      <c r="AA185">
        <f t="shared" si="2"/>
        <v>28190519.94572771</v>
      </c>
      <c r="AB185">
        <f t="shared" si="2"/>
        <v>28259177.175247211</v>
      </c>
      <c r="AC185">
        <f t="shared" si="3"/>
        <v>27699303.889941182</v>
      </c>
      <c r="AD185">
        <f t="shared" si="3"/>
        <v>41303204.225258105</v>
      </c>
      <c r="AE185">
        <f t="shared" si="3"/>
        <v>41975259.02682808</v>
      </c>
      <c r="AF185">
        <f t="shared" si="3"/>
        <v>46229939.687756188</v>
      </c>
      <c r="AG185">
        <f t="shared" si="3"/>
        <v>9886882.3640011009</v>
      </c>
      <c r="AH185">
        <f t="shared" si="3"/>
        <v>4937679.9446851686</v>
      </c>
      <c r="AI185">
        <f t="shared" si="3"/>
        <v>3723250.9554780019</v>
      </c>
      <c r="AJ185">
        <f t="shared" si="3"/>
        <v>18750272.598072443</v>
      </c>
      <c r="AK185">
        <f t="shared" si="3"/>
        <v>3697744.4125928823</v>
      </c>
      <c r="AL185">
        <f t="shared" si="3"/>
        <v>20859396.832697168</v>
      </c>
      <c r="AM185">
        <f t="shared" si="4"/>
        <v>30023766.849692214</v>
      </c>
      <c r="AN185">
        <f t="shared" si="4"/>
        <v>4326692.6621460328</v>
      </c>
      <c r="AO185">
        <f t="shared" si="4"/>
        <v>2090306.1505398618</v>
      </c>
      <c r="AP185">
        <f t="shared" si="4"/>
        <v>1871657.5756219206</v>
      </c>
      <c r="AQ185">
        <f t="shared" si="4"/>
        <v>47657094.095252216</v>
      </c>
      <c r="AR185">
        <f t="shared" si="4"/>
        <v>5531301.7799780676</v>
      </c>
      <c r="AS185">
        <f t="shared" si="4"/>
        <v>37833460.869790189</v>
      </c>
      <c r="AT185">
        <f t="shared" si="4"/>
        <v>55699330.258689053</v>
      </c>
      <c r="AU185">
        <f t="shared" si="4"/>
        <v>24202542.02850695</v>
      </c>
      <c r="AV185">
        <f t="shared" si="4"/>
        <v>34030831.971018665</v>
      </c>
      <c r="AW185">
        <f t="shared" si="5"/>
        <v>65672139.884703495</v>
      </c>
      <c r="AX185">
        <f t="shared" si="5"/>
        <v>9552593.0076077357</v>
      </c>
      <c r="AY185">
        <f t="shared" si="5"/>
        <v>6638796.4261789536</v>
      </c>
      <c r="AZ185">
        <f t="shared" si="5"/>
        <v>2991286.8639543089</v>
      </c>
      <c r="BA185">
        <f t="shared" si="5"/>
        <v>31642558.730460703</v>
      </c>
      <c r="BB185">
        <f t="shared" si="5"/>
        <v>25674579.24141622</v>
      </c>
      <c r="BC185">
        <f t="shared" si="5"/>
        <v>58978651.473142862</v>
      </c>
      <c r="BD185">
        <f t="shared" si="5"/>
        <v>21252097.982212555</v>
      </c>
      <c r="BE185">
        <f t="shared" si="5"/>
        <v>6589553.7539127106</v>
      </c>
      <c r="BF185">
        <f t="shared" si="5"/>
        <v>3622477.1144026713</v>
      </c>
      <c r="BG185">
        <f t="shared" si="6"/>
        <v>2124922.8639177829</v>
      </c>
      <c r="BH185">
        <f t="shared" si="6"/>
        <v>1611942.1222029522</v>
      </c>
      <c r="BI185">
        <f t="shared" si="6"/>
        <v>1387940.7380229838</v>
      </c>
      <c r="BJ185">
        <f t="shared" si="6"/>
        <v>812233.52859224856</v>
      </c>
      <c r="BK185">
        <f t="shared" si="6"/>
        <v>827305.95549707278</v>
      </c>
      <c r="BL185">
        <f t="shared" si="6"/>
        <v>799980.79967358802</v>
      </c>
      <c r="BM185">
        <f t="shared" si="6"/>
        <v>653594.59006583749</v>
      </c>
      <c r="BN185">
        <f t="shared" si="6"/>
        <v>536647.99199735967</v>
      </c>
      <c r="BO185">
        <f t="shared" si="6"/>
        <v>54642932.136007726</v>
      </c>
      <c r="BP185">
        <f t="shared" si="6"/>
        <v>47807828.653585576</v>
      </c>
      <c r="BQ185">
        <f t="shared" si="7"/>
        <v>21810725.147042144</v>
      </c>
      <c r="BR185">
        <f t="shared" si="7"/>
        <v>5536320.9720415007</v>
      </c>
      <c r="BS185">
        <f t="shared" si="7"/>
        <v>4307157.2489048876</v>
      </c>
      <c r="BT185">
        <f t="shared" si="7"/>
        <v>2025297.0677634922</v>
      </c>
      <c r="BU185">
        <f t="shared" si="7"/>
        <v>1601174.9061142975</v>
      </c>
      <c r="BV185">
        <f t="shared" si="7"/>
        <v>1496020.87078157</v>
      </c>
      <c r="BW185">
        <f t="shared" si="7"/>
        <v>23689148.805874206</v>
      </c>
      <c r="BX185">
        <f t="shared" si="7"/>
        <v>60344924.547557227</v>
      </c>
      <c r="BY185">
        <f t="shared" si="7"/>
        <v>6036778.5787275853</v>
      </c>
      <c r="BZ185">
        <f t="shared" si="7"/>
        <v>25545944.051414501</v>
      </c>
      <c r="CA185">
        <f t="shared" si="8"/>
        <v>19132548.359988853</v>
      </c>
      <c r="CB185">
        <f t="shared" si="8"/>
        <v>3157062.3264078093</v>
      </c>
      <c r="CC185">
        <f t="shared" si="8"/>
        <v>17058934.064221121</v>
      </c>
      <c r="CD185">
        <f t="shared" si="8"/>
        <v>41508077.245910011</v>
      </c>
      <c r="CE185">
        <f t="shared" si="8"/>
        <v>61846247.26708366</v>
      </c>
      <c r="CF185">
        <f t="shared" si="8"/>
        <v>7838569.0657897377</v>
      </c>
      <c r="CG185">
        <f t="shared" si="8"/>
        <v>7053377.1451044651</v>
      </c>
      <c r="CH185">
        <f t="shared" si="8"/>
        <v>73998378.25050132</v>
      </c>
      <c r="CI185">
        <f t="shared" si="8"/>
        <v>8086178.8907524385</v>
      </c>
      <c r="CJ185">
        <f t="shared" si="8"/>
        <v>28322365.308500621</v>
      </c>
      <c r="CK185">
        <f t="shared" si="9"/>
        <v>19579278.496476345</v>
      </c>
      <c r="CL185">
        <f t="shared" si="9"/>
        <v>4109069.7471837266</v>
      </c>
      <c r="CM185">
        <f t="shared" si="9"/>
        <v>52617712.244967692</v>
      </c>
      <c r="CN185">
        <f t="shared" si="9"/>
        <v>73046738.232398927</v>
      </c>
      <c r="CO185">
        <f t="shared" si="9"/>
        <v>77497913.552246377</v>
      </c>
      <c r="CP185">
        <f t="shared" si="9"/>
        <v>8955325.2886444479</v>
      </c>
      <c r="CQ185">
        <f t="shared" si="9"/>
        <v>56262822.366601735</v>
      </c>
      <c r="CR185">
        <f t="shared" si="9"/>
        <v>37239318.095934279</v>
      </c>
      <c r="CS185">
        <f t="shared" si="9"/>
        <v>8017509.8646769896</v>
      </c>
      <c r="CT185">
        <f t="shared" si="9"/>
        <v>62227556.173703842</v>
      </c>
      <c r="CU185">
        <f t="shared" si="9"/>
        <v>9553218.5619694926</v>
      </c>
      <c r="CV185">
        <f t="shared" si="9"/>
        <v>20428216.621003825</v>
      </c>
      <c r="CW185">
        <f t="shared" si="9"/>
        <v>6228707.6879010573</v>
      </c>
    </row>
    <row r="186" spans="4:386">
      <c r="K186" t="s">
        <v>19</v>
      </c>
      <c r="L186">
        <v>1</v>
      </c>
      <c r="P186">
        <v>6</v>
      </c>
      <c r="R186" t="s">
        <v>62</v>
      </c>
      <c r="S186">
        <f t="shared" si="2"/>
        <v>112865.603</v>
      </c>
      <c r="T186">
        <f t="shared" si="2"/>
        <v>125539.932</v>
      </c>
      <c r="U186">
        <f t="shared" si="2"/>
        <v>203269.5</v>
      </c>
      <c r="V186">
        <f t="shared" si="2"/>
        <v>640078679.16713452</v>
      </c>
      <c r="W186">
        <f t="shared" si="2"/>
        <v>351025055.20709568</v>
      </c>
      <c r="X186">
        <f t="shared" si="2"/>
        <v>197870818.07009214</v>
      </c>
      <c r="Y186">
        <f t="shared" si="2"/>
        <v>262469470.63327795</v>
      </c>
      <c r="Z186">
        <f t="shared" si="2"/>
        <v>12272474.986543881</v>
      </c>
      <c r="AA186">
        <f t="shared" si="2"/>
        <v>10009016.850391742</v>
      </c>
      <c r="AB186">
        <f t="shared" si="2"/>
        <v>10951850.830698242</v>
      </c>
      <c r="AC186">
        <f t="shared" si="3"/>
        <v>10509178.750205848</v>
      </c>
      <c r="AD186">
        <f t="shared" si="3"/>
        <v>16709827.069150984</v>
      </c>
      <c r="AE186">
        <f t="shared" si="3"/>
        <v>14227080.9787363</v>
      </c>
      <c r="AF186">
        <f t="shared" si="3"/>
        <v>17287189.37151558</v>
      </c>
      <c r="AG186">
        <f t="shared" si="3"/>
        <v>4120917.994088667</v>
      </c>
      <c r="AH186">
        <f t="shared" si="3"/>
        <v>1732586.225862422</v>
      </c>
      <c r="AI186">
        <f t="shared" si="3"/>
        <v>1434930.1608822688</v>
      </c>
      <c r="AJ186">
        <f t="shared" si="3"/>
        <v>2922966.2795023476</v>
      </c>
      <c r="AK186">
        <f t="shared" si="3"/>
        <v>920646.11714441387</v>
      </c>
      <c r="AL186">
        <f t="shared" si="3"/>
        <v>3744645.5889207493</v>
      </c>
      <c r="AM186">
        <f t="shared" si="4"/>
        <v>6105619.0862072511</v>
      </c>
      <c r="AN186">
        <f t="shared" si="4"/>
        <v>1032845.8324442989</v>
      </c>
      <c r="AO186">
        <f t="shared" si="4"/>
        <v>502318.84862531209</v>
      </c>
      <c r="AP186">
        <f t="shared" si="4"/>
        <v>480163.96579431102</v>
      </c>
      <c r="AQ186">
        <f t="shared" si="4"/>
        <v>20852535.543809123</v>
      </c>
      <c r="AR186">
        <f t="shared" si="4"/>
        <v>2310108.746657358</v>
      </c>
      <c r="AS186">
        <f t="shared" si="4"/>
        <v>8101526.6807665462</v>
      </c>
      <c r="AT186">
        <f t="shared" si="4"/>
        <v>20949366.576898806</v>
      </c>
      <c r="AU186">
        <f t="shared" si="4"/>
        <v>5810894.3822672572</v>
      </c>
      <c r="AV186">
        <f t="shared" si="4"/>
        <v>7639196.5506712273</v>
      </c>
      <c r="AW186">
        <f t="shared" si="5"/>
        <v>28775490.727476414</v>
      </c>
      <c r="AX186">
        <f t="shared" si="5"/>
        <v>3896359.5366737973</v>
      </c>
      <c r="AY186">
        <f t="shared" si="5"/>
        <v>2537500.5050365929</v>
      </c>
      <c r="AZ186">
        <f t="shared" si="5"/>
        <v>1101507.0123092977</v>
      </c>
      <c r="BA186">
        <f t="shared" si="5"/>
        <v>7213891.9252900528</v>
      </c>
      <c r="BB186">
        <f t="shared" si="5"/>
        <v>5713469.4728674665</v>
      </c>
      <c r="BC186">
        <f t="shared" si="5"/>
        <v>25137545.704120513</v>
      </c>
      <c r="BD186">
        <f t="shared" si="5"/>
        <v>4328978.1177589549</v>
      </c>
      <c r="BE186">
        <f t="shared" si="5"/>
        <v>1856109.9343529381</v>
      </c>
      <c r="BF186">
        <f t="shared" si="5"/>
        <v>1161708.5399727188</v>
      </c>
      <c r="BG186">
        <f t="shared" si="6"/>
        <v>600551.79980183858</v>
      </c>
      <c r="BH186">
        <f t="shared" si="6"/>
        <v>491189.07736951974</v>
      </c>
      <c r="BI186">
        <f t="shared" si="6"/>
        <v>467615.44014357333</v>
      </c>
      <c r="BJ186">
        <f t="shared" si="6"/>
        <v>260930.86714301314</v>
      </c>
      <c r="BK186">
        <f t="shared" si="6"/>
        <v>275510.66122637258</v>
      </c>
      <c r="BL186">
        <f t="shared" si="6"/>
        <v>299683.09196770529</v>
      </c>
      <c r="BM186">
        <f t="shared" si="6"/>
        <v>248802.81896659188</v>
      </c>
      <c r="BN186">
        <f t="shared" si="6"/>
        <v>171687.44499341943</v>
      </c>
      <c r="BO186">
        <f t="shared" si="6"/>
        <v>20824752.025440965</v>
      </c>
      <c r="BP186">
        <f t="shared" si="6"/>
        <v>21524944.651968252</v>
      </c>
      <c r="BQ186">
        <f t="shared" si="7"/>
        <v>5113684.8772084909</v>
      </c>
      <c r="BR186">
        <f t="shared" si="7"/>
        <v>1625320.4800551306</v>
      </c>
      <c r="BS186">
        <f t="shared" si="7"/>
        <v>1342847.1244971817</v>
      </c>
      <c r="BT186">
        <f t="shared" si="7"/>
        <v>698232.64411221433</v>
      </c>
      <c r="BU186">
        <f t="shared" si="7"/>
        <v>561555.31077247625</v>
      </c>
      <c r="BV186">
        <f t="shared" si="7"/>
        <v>430117.48670488683</v>
      </c>
      <c r="BW186">
        <f t="shared" si="7"/>
        <v>3008062.8242063452</v>
      </c>
      <c r="BX186">
        <f t="shared" si="7"/>
        <v>23885774.834410761</v>
      </c>
      <c r="BY186">
        <f t="shared" si="7"/>
        <v>2147303.7125574048</v>
      </c>
      <c r="BZ186">
        <f t="shared" si="7"/>
        <v>5712115.2203065818</v>
      </c>
      <c r="CA186">
        <f t="shared" si="8"/>
        <v>3128600.9284992893</v>
      </c>
      <c r="CB186">
        <f t="shared" si="8"/>
        <v>826591.65775652253</v>
      </c>
      <c r="CC186">
        <f t="shared" si="8"/>
        <v>3252987.261399487</v>
      </c>
      <c r="CD186">
        <f t="shared" si="8"/>
        <v>15779763.973391863</v>
      </c>
      <c r="CE186">
        <f t="shared" si="8"/>
        <v>22728106.566391364</v>
      </c>
      <c r="CF186">
        <f t="shared" si="8"/>
        <v>2644203.7785315602</v>
      </c>
      <c r="CG186">
        <f t="shared" si="8"/>
        <v>2279459.7253060127</v>
      </c>
      <c r="CH186">
        <f t="shared" si="8"/>
        <v>35104389.568022579</v>
      </c>
      <c r="CI186">
        <f t="shared" si="8"/>
        <v>3384348.8263348341</v>
      </c>
      <c r="CJ186">
        <f t="shared" si="8"/>
        <v>4831522.4046313334</v>
      </c>
      <c r="CK186">
        <f t="shared" si="9"/>
        <v>3305961.167631133</v>
      </c>
      <c r="CL186">
        <f t="shared" si="9"/>
        <v>1160482.8712456108</v>
      </c>
      <c r="CM186">
        <f t="shared" si="9"/>
        <v>26547858.468438499</v>
      </c>
      <c r="CN186">
        <f t="shared" si="9"/>
        <v>32704077.06145395</v>
      </c>
      <c r="CO186">
        <f t="shared" si="9"/>
        <v>34160784.050536573</v>
      </c>
      <c r="CP186">
        <f t="shared" si="9"/>
        <v>3874019.9757821416</v>
      </c>
      <c r="CQ186">
        <f t="shared" si="9"/>
        <v>21218890.812947463</v>
      </c>
      <c r="CR186">
        <f t="shared" si="9"/>
        <v>7822047.5947226174</v>
      </c>
      <c r="CS186">
        <f t="shared" si="9"/>
        <v>2624526.809274544</v>
      </c>
      <c r="CT186">
        <f t="shared" si="9"/>
        <v>26274166.27105549</v>
      </c>
      <c r="CU186">
        <f t="shared" si="9"/>
        <v>3685851.6134447153</v>
      </c>
      <c r="CV186">
        <f t="shared" si="9"/>
        <v>4826968.141843793</v>
      </c>
      <c r="CW186">
        <f t="shared" si="9"/>
        <v>2008099.4923348574</v>
      </c>
    </row>
    <row r="187" spans="4:386">
      <c r="K187" t="s">
        <v>40</v>
      </c>
      <c r="L187">
        <v>1</v>
      </c>
    </row>
    <row r="188" spans="4:386">
      <c r="K188" t="s">
        <v>42</v>
      </c>
      <c r="L188">
        <v>1</v>
      </c>
    </row>
    <row r="189" spans="4:386" ht="46.5">
      <c r="K189" t="s">
        <v>37</v>
      </c>
      <c r="L189">
        <v>1</v>
      </c>
      <c r="P189" t="s">
        <v>64</v>
      </c>
      <c r="Q189">
        <f>VLOOKUP(O164,$K$161:$L$191,2,0)</f>
        <v>1</v>
      </c>
      <c r="T189" s="1" t="str">
        <f>O164</f>
        <v>citrate</v>
      </c>
    </row>
    <row r="190" spans="4:386">
      <c r="K190" t="s">
        <v>17</v>
      </c>
      <c r="L190">
        <v>0.5</v>
      </c>
    </row>
    <row r="191" spans="4:386">
      <c r="K191" t="s">
        <v>31</v>
      </c>
      <c r="L191">
        <v>1</v>
      </c>
    </row>
    <row r="194" spans="8:12">
      <c r="K194" s="6"/>
      <c r="L194" s="6"/>
    </row>
    <row r="196" spans="8:12" ht="23.25">
      <c r="H196" s="4"/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F141-0D31-C141-B2D7-726C8E3AA85B}">
  <dimension ref="A1:NV196"/>
  <sheetViews>
    <sheetView topLeftCell="L173" zoomScale="56" zoomScaleNormal="125" workbookViewId="0">
      <selection activeCell="O165" sqref="O165"/>
    </sheetView>
  </sheetViews>
  <sheetFormatPr defaultColWidth="11.42578125" defaultRowHeight="15"/>
  <cols>
    <col min="2" max="4" width="11.7109375" bestFit="1" customWidth="1"/>
    <col min="5" max="5" width="22.28515625" customWidth="1"/>
    <col min="6" max="8" width="11.7109375" bestFit="1" customWidth="1"/>
    <col min="9" max="10" width="11.85546875" bestFit="1" customWidth="1"/>
    <col min="11" max="11" width="12.85546875" customWidth="1"/>
    <col min="12" max="13" width="11.85546875" bestFit="1" customWidth="1"/>
    <col min="16" max="17" width="12" bestFit="1" customWidth="1"/>
    <col min="18" max="18" width="11.85546875" bestFit="1" customWidth="1"/>
    <col min="19" max="21" width="12" bestFit="1" customWidth="1"/>
    <col min="22" max="22" width="12.85546875" customWidth="1"/>
    <col min="23" max="25" width="12.28515625" bestFit="1" customWidth="1"/>
    <col min="26" max="26" width="12.140625" bestFit="1" customWidth="1"/>
    <col min="27" max="27" width="12" bestFit="1" customWidth="1"/>
    <col min="28" max="28" width="11.85546875" bestFit="1" customWidth="1"/>
    <col min="29" max="51" width="11.7109375" bestFit="1" customWidth="1"/>
    <col min="95" max="95" width="11.28515625" bestFit="1" customWidth="1"/>
    <col min="96" max="141" width="11" bestFit="1" customWidth="1"/>
    <col min="267" max="267" width="12.42578125" customWidth="1"/>
  </cols>
  <sheetData>
    <row r="1" spans="1:10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0</v>
      </c>
      <c r="K1" s="2" t="s">
        <v>12</v>
      </c>
      <c r="L1" s="2" t="s">
        <v>13</v>
      </c>
      <c r="S1" t="s">
        <v>765</v>
      </c>
      <c r="T1" t="s">
        <v>766</v>
      </c>
      <c r="U1" t="s">
        <v>767</v>
      </c>
      <c r="V1" t="s">
        <v>768</v>
      </c>
      <c r="W1" t="s">
        <v>769</v>
      </c>
      <c r="X1" t="s">
        <v>770</v>
      </c>
      <c r="Y1" t="s">
        <v>771</v>
      </c>
      <c r="Z1" t="s">
        <v>772</v>
      </c>
      <c r="AA1" t="s">
        <v>773</v>
      </c>
      <c r="AB1" t="s">
        <v>774</v>
      </c>
      <c r="AC1" t="s">
        <v>775</v>
      </c>
      <c r="AD1" t="s">
        <v>796</v>
      </c>
      <c r="AE1" t="s">
        <v>786</v>
      </c>
      <c r="AF1" t="s">
        <v>807</v>
      </c>
      <c r="AG1" t="s">
        <v>776</v>
      </c>
      <c r="AH1" t="s">
        <v>813</v>
      </c>
      <c r="AI1" t="s">
        <v>792</v>
      </c>
      <c r="AJ1" t="s">
        <v>825</v>
      </c>
      <c r="AK1" t="s">
        <v>834</v>
      </c>
      <c r="AL1" t="s">
        <v>782</v>
      </c>
      <c r="AM1" t="s">
        <v>840</v>
      </c>
      <c r="AN1" t="s">
        <v>797</v>
      </c>
      <c r="AO1" t="s">
        <v>819</v>
      </c>
      <c r="AP1" t="s">
        <v>808</v>
      </c>
      <c r="AQ1" t="s">
        <v>787</v>
      </c>
      <c r="AR1" t="s">
        <v>826</v>
      </c>
      <c r="AS1" t="s">
        <v>814</v>
      </c>
      <c r="AT1" t="s">
        <v>777</v>
      </c>
      <c r="AU1" t="s">
        <v>828</v>
      </c>
      <c r="AV1" t="s">
        <v>835</v>
      </c>
      <c r="AW1" t="s">
        <v>827</v>
      </c>
      <c r="AX1" t="s">
        <v>815</v>
      </c>
      <c r="AY1" t="s">
        <v>783</v>
      </c>
      <c r="AZ1" t="s">
        <v>820</v>
      </c>
      <c r="BA1" t="s">
        <v>798</v>
      </c>
      <c r="BB1" t="s">
        <v>788</v>
      </c>
      <c r="BC1" t="s">
        <v>836</v>
      </c>
      <c r="BD1" t="s">
        <v>809</v>
      </c>
      <c r="BE1" t="s">
        <v>778</v>
      </c>
      <c r="BF1" t="s">
        <v>829</v>
      </c>
      <c r="BG1" t="s">
        <v>841</v>
      </c>
      <c r="BH1" t="s">
        <v>802</v>
      </c>
      <c r="BI1" t="s">
        <v>842</v>
      </c>
      <c r="BJ1" t="s">
        <v>821</v>
      </c>
      <c r="BK1" t="s">
        <v>830</v>
      </c>
      <c r="BL1" t="s">
        <v>803</v>
      </c>
      <c r="BM1" t="s">
        <v>843</v>
      </c>
      <c r="BN1" t="s">
        <v>810</v>
      </c>
      <c r="BO1" t="s">
        <v>779</v>
      </c>
      <c r="BP1" t="s">
        <v>804</v>
      </c>
      <c r="BQ1" t="s">
        <v>822</v>
      </c>
      <c r="BR1" t="s">
        <v>789</v>
      </c>
      <c r="BS1" t="s">
        <v>837</v>
      </c>
      <c r="BT1" t="s">
        <v>793</v>
      </c>
      <c r="BU1" t="s">
        <v>794</v>
      </c>
      <c r="BV1" t="s">
        <v>799</v>
      </c>
      <c r="BW1" t="s">
        <v>816</v>
      </c>
      <c r="BX1" t="s">
        <v>780</v>
      </c>
      <c r="BY1" t="s">
        <v>805</v>
      </c>
      <c r="BZ1" t="s">
        <v>811</v>
      </c>
      <c r="CA1" t="s">
        <v>790</v>
      </c>
      <c r="CB1" t="s">
        <v>823</v>
      </c>
      <c r="CC1" t="s">
        <v>844</v>
      </c>
      <c r="CD1" t="s">
        <v>795</v>
      </c>
      <c r="CE1" t="s">
        <v>838</v>
      </c>
      <c r="CF1" t="s">
        <v>800</v>
      </c>
      <c r="CG1" t="s">
        <v>784</v>
      </c>
      <c r="CH1" t="s">
        <v>824</v>
      </c>
      <c r="CI1" t="s">
        <v>806</v>
      </c>
      <c r="CJ1" t="s">
        <v>812</v>
      </c>
      <c r="CK1" t="s">
        <v>781</v>
      </c>
      <c r="CL1" t="s">
        <v>831</v>
      </c>
      <c r="CM1" t="s">
        <v>817</v>
      </c>
      <c r="CN1" t="s">
        <v>845</v>
      </c>
      <c r="CO1" t="s">
        <v>839</v>
      </c>
      <c r="CP1" t="s">
        <v>801</v>
      </c>
      <c r="CQ1" t="s">
        <v>832</v>
      </c>
      <c r="CR1" t="s">
        <v>846</v>
      </c>
      <c r="CS1" t="s">
        <v>791</v>
      </c>
      <c r="CT1" t="s">
        <v>785</v>
      </c>
      <c r="CU1" t="s">
        <v>847</v>
      </c>
      <c r="CV1" t="s">
        <v>818</v>
      </c>
      <c r="CW1" t="s">
        <v>833</v>
      </c>
    </row>
    <row r="2" spans="1:101">
      <c r="A2" s="2" t="s">
        <v>33</v>
      </c>
      <c r="B2">
        <v>184.851</v>
      </c>
      <c r="C2">
        <v>96.9</v>
      </c>
      <c r="D2">
        <v>15</v>
      </c>
      <c r="E2" t="s">
        <v>65</v>
      </c>
      <c r="F2" s="2">
        <v>-10</v>
      </c>
      <c r="G2" s="2"/>
      <c r="H2" s="2"/>
      <c r="I2" s="2"/>
      <c r="J2" s="2">
        <v>15</v>
      </c>
      <c r="K2" s="2">
        <v>0</v>
      </c>
      <c r="L2" s="2">
        <v>0</v>
      </c>
      <c r="P2">
        <v>0</v>
      </c>
      <c r="Q2" t="s">
        <v>33</v>
      </c>
      <c r="R2">
        <v>14.917999999999999</v>
      </c>
      <c r="S2">
        <v>104108.223</v>
      </c>
      <c r="T2">
        <v>84441.778999999995</v>
      </c>
      <c r="U2">
        <v>146048.492</v>
      </c>
      <c r="V2">
        <v>45524871.799999997</v>
      </c>
      <c r="W2">
        <v>42937561.197999999</v>
      </c>
      <c r="X2">
        <v>39627354.147</v>
      </c>
      <c r="Y2">
        <v>44632169.044</v>
      </c>
      <c r="Z2">
        <v>2050834.713</v>
      </c>
      <c r="AA2">
        <v>1914865.5120000001</v>
      </c>
      <c r="AB2">
        <v>2042481.4029999999</v>
      </c>
      <c r="AC2">
        <v>1964072.7250000001</v>
      </c>
      <c r="AD2">
        <v>3029600.3629999999</v>
      </c>
      <c r="AE2">
        <v>3577668.662</v>
      </c>
      <c r="AF2">
        <v>4703067.1009999998</v>
      </c>
      <c r="AG2">
        <v>362507.53100000002</v>
      </c>
      <c r="AH2">
        <v>242739.77299999999</v>
      </c>
      <c r="AI2">
        <v>230245.75399999999</v>
      </c>
      <c r="AJ2">
        <v>2677172.8930000002</v>
      </c>
      <c r="AK2">
        <v>3757675.6510000001</v>
      </c>
      <c r="AL2">
        <v>4990855.8109999998</v>
      </c>
      <c r="AM2">
        <v>4043586.7940000002</v>
      </c>
      <c r="AN2">
        <v>3743654.3149999999</v>
      </c>
      <c r="AO2">
        <v>4052503.95</v>
      </c>
      <c r="AP2">
        <v>3531860.0989999999</v>
      </c>
      <c r="AQ2">
        <v>3207382.574</v>
      </c>
      <c r="AR2">
        <v>5957369.9809999997</v>
      </c>
      <c r="AS2">
        <v>192373.261</v>
      </c>
      <c r="AT2">
        <v>243659.55300000001</v>
      </c>
      <c r="AU2">
        <v>290202.46799999999</v>
      </c>
      <c r="AV2">
        <v>2345777.861</v>
      </c>
      <c r="AW2">
        <v>3676795.0249999999</v>
      </c>
      <c r="AX2">
        <v>2949065.09</v>
      </c>
      <c r="AY2">
        <v>2237156.8629999999</v>
      </c>
      <c r="AZ2">
        <v>3573082.4139999999</v>
      </c>
      <c r="BA2">
        <v>3436770.2439999999</v>
      </c>
      <c r="BB2">
        <v>2307389.3569999998</v>
      </c>
      <c r="BC2">
        <v>3525181.9369999999</v>
      </c>
      <c r="BD2">
        <v>3606048.08</v>
      </c>
      <c r="BE2">
        <v>159204.35800000001</v>
      </c>
      <c r="BF2">
        <v>188597.97500000001</v>
      </c>
      <c r="BG2">
        <v>204946.55900000001</v>
      </c>
      <c r="BH2">
        <v>1991480.8489999999</v>
      </c>
      <c r="BI2">
        <v>3007785.0460000001</v>
      </c>
      <c r="BJ2">
        <v>2742350.9580000001</v>
      </c>
      <c r="BK2">
        <v>934308.14300000004</v>
      </c>
      <c r="BL2">
        <v>1662888.9029999999</v>
      </c>
      <c r="BM2">
        <v>2322519.0669999998</v>
      </c>
      <c r="BN2">
        <v>1456821.4939999999</v>
      </c>
      <c r="BO2">
        <v>894960.49</v>
      </c>
      <c r="BP2">
        <v>1371893.1910000001</v>
      </c>
      <c r="BQ2">
        <v>169212.321</v>
      </c>
      <c r="BR2">
        <v>190684.18700000001</v>
      </c>
      <c r="BS2">
        <v>238287.77499999999</v>
      </c>
      <c r="BT2">
        <v>1104380.3910000001</v>
      </c>
      <c r="BU2">
        <v>1679611.7039999999</v>
      </c>
      <c r="BV2">
        <v>2224516.3360000001</v>
      </c>
      <c r="BW2">
        <v>1045671.447</v>
      </c>
      <c r="BX2">
        <v>1431418.679</v>
      </c>
      <c r="BY2">
        <v>2096935.84</v>
      </c>
      <c r="BZ2">
        <v>1100569.9939999999</v>
      </c>
      <c r="CA2">
        <v>1396251.5919999999</v>
      </c>
      <c r="CB2">
        <v>1269035.3359999999</v>
      </c>
      <c r="CC2">
        <v>204555.492</v>
      </c>
      <c r="CD2">
        <v>131863.22899999999</v>
      </c>
      <c r="CE2">
        <v>226002.48499999999</v>
      </c>
      <c r="CF2">
        <v>1172221.311</v>
      </c>
      <c r="CG2">
        <v>1703193.554</v>
      </c>
      <c r="CH2">
        <v>1532248.977</v>
      </c>
      <c r="CI2">
        <v>1428920.973</v>
      </c>
      <c r="CJ2">
        <v>2335041.8339999998</v>
      </c>
      <c r="CK2">
        <v>1313251.122</v>
      </c>
      <c r="CL2">
        <v>3090366.784</v>
      </c>
      <c r="CM2">
        <v>3197636.6579999998</v>
      </c>
      <c r="CN2">
        <v>3179271.7790000001</v>
      </c>
      <c r="CO2">
        <v>319374.85100000002</v>
      </c>
      <c r="CP2">
        <v>351400.46</v>
      </c>
      <c r="CQ2">
        <v>271738.30200000003</v>
      </c>
      <c r="CR2">
        <v>4282381.2790000001</v>
      </c>
      <c r="CS2">
        <v>2837846.5060000001</v>
      </c>
      <c r="CT2">
        <v>3572981.6320000002</v>
      </c>
      <c r="CU2">
        <v>2218144.0449999999</v>
      </c>
      <c r="CV2">
        <v>2583640.2599999998</v>
      </c>
      <c r="CW2">
        <v>1944562.6510000001</v>
      </c>
    </row>
    <row r="3" spans="1:101">
      <c r="A3" s="2" t="s">
        <v>33</v>
      </c>
      <c r="B3">
        <v>185.851</v>
      </c>
      <c r="C3">
        <v>96.9</v>
      </c>
      <c r="D3">
        <v>15</v>
      </c>
      <c r="E3" t="s">
        <v>201</v>
      </c>
      <c r="F3" s="2">
        <v>-10</v>
      </c>
      <c r="G3" s="2"/>
      <c r="H3" s="2"/>
      <c r="I3" s="2"/>
      <c r="J3" s="2"/>
      <c r="K3" s="2"/>
      <c r="L3" s="2"/>
      <c r="P3">
        <v>1</v>
      </c>
      <c r="Q3" t="s">
        <v>33</v>
      </c>
      <c r="R3">
        <v>14.917999999999999</v>
      </c>
      <c r="S3">
        <v>3315.2939999999999</v>
      </c>
      <c r="T3">
        <v>3186.0450000000001</v>
      </c>
      <c r="U3">
        <v>3549.95</v>
      </c>
      <c r="V3">
        <v>1752962.767</v>
      </c>
      <c r="W3">
        <v>1605579.466</v>
      </c>
      <c r="X3">
        <v>1855119.6410000001</v>
      </c>
      <c r="Y3">
        <v>1785640.1129999999</v>
      </c>
      <c r="Z3">
        <v>72000.629000000001</v>
      </c>
      <c r="AA3">
        <v>68484.351999999999</v>
      </c>
      <c r="AB3">
        <v>77536.596999999994</v>
      </c>
      <c r="AC3">
        <v>74405.285000000003</v>
      </c>
      <c r="AD3">
        <v>115932.155</v>
      </c>
      <c r="AE3">
        <v>132867.315</v>
      </c>
      <c r="AF3">
        <v>179726.72899999999</v>
      </c>
      <c r="AG3">
        <v>15224.726000000001</v>
      </c>
      <c r="AH3">
        <v>16431.275000000001</v>
      </c>
      <c r="AI3">
        <v>16465.044999999998</v>
      </c>
      <c r="AJ3">
        <v>100334.177</v>
      </c>
      <c r="AK3">
        <v>206538.88</v>
      </c>
      <c r="AL3">
        <v>168926.87700000001</v>
      </c>
      <c r="AM3">
        <v>137181.122</v>
      </c>
      <c r="AN3">
        <v>136053.98499999999</v>
      </c>
      <c r="AO3">
        <v>156579.60500000001</v>
      </c>
      <c r="AP3">
        <v>124222.57399999999</v>
      </c>
      <c r="AQ3">
        <v>113858.796</v>
      </c>
      <c r="AR3">
        <v>207202.326</v>
      </c>
      <c r="AS3">
        <v>12140.651</v>
      </c>
      <c r="AT3">
        <v>14568.958000000001</v>
      </c>
      <c r="AU3">
        <v>23688.865000000002</v>
      </c>
      <c r="AV3">
        <v>84979.076000000001</v>
      </c>
      <c r="AW3">
        <v>146003.815</v>
      </c>
      <c r="AX3">
        <v>110171.74400000001</v>
      </c>
      <c r="AY3">
        <v>91365.236999999994</v>
      </c>
      <c r="AZ3">
        <v>120480.027</v>
      </c>
      <c r="BA3">
        <v>132354.79</v>
      </c>
      <c r="BB3">
        <v>92136.952000000005</v>
      </c>
      <c r="BC3">
        <v>130293.344</v>
      </c>
      <c r="BD3">
        <v>133528.38200000001</v>
      </c>
      <c r="BE3">
        <v>6354.2849999999999</v>
      </c>
      <c r="BF3">
        <v>13884.359</v>
      </c>
      <c r="BG3">
        <v>13189.546</v>
      </c>
      <c r="BH3">
        <v>67777.698000000004</v>
      </c>
      <c r="BI3">
        <v>108357.889</v>
      </c>
      <c r="BJ3">
        <v>87912.960000000006</v>
      </c>
      <c r="BK3">
        <v>34813.635000000002</v>
      </c>
      <c r="BL3">
        <v>62468.264000000003</v>
      </c>
      <c r="BM3">
        <v>63617.447999999997</v>
      </c>
      <c r="BN3">
        <v>43563.228999999999</v>
      </c>
      <c r="BO3">
        <v>29659.88</v>
      </c>
      <c r="BP3">
        <v>35964.254999999997</v>
      </c>
      <c r="BQ3">
        <v>9142.1260000000002</v>
      </c>
      <c r="BR3">
        <v>12976.47</v>
      </c>
      <c r="BS3">
        <v>15434.114</v>
      </c>
      <c r="BT3">
        <v>35876.375999999997</v>
      </c>
      <c r="BU3">
        <v>65871.991999999998</v>
      </c>
      <c r="BV3">
        <v>94723.150999999998</v>
      </c>
      <c r="BW3">
        <v>39130.158000000003</v>
      </c>
      <c r="BX3">
        <v>53935.718999999997</v>
      </c>
      <c r="BY3">
        <v>73275.646999999997</v>
      </c>
      <c r="BZ3">
        <v>39666.074000000001</v>
      </c>
      <c r="CA3">
        <v>49361.144999999997</v>
      </c>
      <c r="CB3">
        <v>47058.216999999997</v>
      </c>
      <c r="CC3">
        <v>13122.77</v>
      </c>
      <c r="CD3">
        <v>8867.6319999999996</v>
      </c>
      <c r="CE3">
        <v>14237.98</v>
      </c>
      <c r="CF3">
        <v>50443.559000000001</v>
      </c>
      <c r="CG3">
        <v>50966.406999999999</v>
      </c>
      <c r="CH3">
        <v>63766.267999999996</v>
      </c>
      <c r="CI3">
        <v>54810.442999999999</v>
      </c>
      <c r="CJ3">
        <v>86760.645000000004</v>
      </c>
      <c r="CK3">
        <v>52001.468000000001</v>
      </c>
      <c r="CL3">
        <v>104225.458</v>
      </c>
      <c r="CM3">
        <v>112986.181</v>
      </c>
      <c r="CN3">
        <v>83418.904999999999</v>
      </c>
      <c r="CO3">
        <v>20602.218000000001</v>
      </c>
      <c r="CP3">
        <v>23213.703000000001</v>
      </c>
      <c r="CQ3">
        <v>16699.933000000001</v>
      </c>
      <c r="CR3">
        <v>158207.13699999999</v>
      </c>
      <c r="CS3">
        <v>90908.365000000005</v>
      </c>
      <c r="CT3">
        <v>132917.21400000001</v>
      </c>
      <c r="CU3">
        <v>85501.084000000003</v>
      </c>
      <c r="CV3">
        <v>98577.349000000002</v>
      </c>
      <c r="CW3">
        <v>68132.316999999995</v>
      </c>
    </row>
    <row r="4" spans="1:101">
      <c r="A4" s="2" t="s">
        <v>33</v>
      </c>
      <c r="B4">
        <v>186.851</v>
      </c>
      <c r="C4">
        <v>96.9</v>
      </c>
      <c r="D4">
        <v>15</v>
      </c>
      <c r="E4" t="s">
        <v>202</v>
      </c>
      <c r="F4" s="2">
        <v>-10</v>
      </c>
      <c r="G4" s="2"/>
      <c r="H4" s="2"/>
      <c r="I4" s="2"/>
      <c r="J4" s="2"/>
      <c r="K4" s="2"/>
      <c r="L4" s="2"/>
      <c r="P4">
        <v>2</v>
      </c>
      <c r="Q4" t="s">
        <v>33</v>
      </c>
      <c r="R4">
        <v>14.917999999999999</v>
      </c>
      <c r="S4">
        <v>79943.289000000004</v>
      </c>
      <c r="T4">
        <v>50276.777000000002</v>
      </c>
      <c r="U4">
        <v>36409.353999999999</v>
      </c>
      <c r="V4">
        <v>422048.011</v>
      </c>
      <c r="W4">
        <v>409888.5</v>
      </c>
      <c r="X4">
        <v>398481.80200000003</v>
      </c>
      <c r="Y4">
        <v>397294.038</v>
      </c>
      <c r="Z4">
        <v>294236.41100000002</v>
      </c>
      <c r="AA4">
        <v>315204.81199999998</v>
      </c>
      <c r="AB4">
        <v>228813.93100000001</v>
      </c>
      <c r="AC4">
        <v>221309.05</v>
      </c>
      <c r="AD4">
        <v>272936.68900000001</v>
      </c>
      <c r="AE4">
        <v>299171.245</v>
      </c>
      <c r="AF4">
        <v>281556.56099999999</v>
      </c>
      <c r="AG4">
        <v>264938.15500000003</v>
      </c>
      <c r="AH4">
        <v>332532.45</v>
      </c>
      <c r="AI4">
        <v>295625.39899999998</v>
      </c>
      <c r="AJ4">
        <v>397398.94300000003</v>
      </c>
      <c r="AK4">
        <v>272272.26899999997</v>
      </c>
      <c r="AL4">
        <v>243833.481</v>
      </c>
      <c r="AM4">
        <v>235627.05</v>
      </c>
      <c r="AN4">
        <v>284501.03600000002</v>
      </c>
      <c r="AO4">
        <v>236679.51300000001</v>
      </c>
      <c r="AP4">
        <v>235792.508</v>
      </c>
      <c r="AQ4">
        <v>295199.826</v>
      </c>
      <c r="AR4">
        <v>237341.61300000001</v>
      </c>
      <c r="AS4">
        <v>199004.46799999999</v>
      </c>
      <c r="AT4">
        <v>280169.26899999997</v>
      </c>
      <c r="AU4">
        <v>312953.74</v>
      </c>
      <c r="AV4">
        <v>239177.67600000001</v>
      </c>
      <c r="AW4">
        <v>200013.628</v>
      </c>
      <c r="AX4">
        <v>219813.06099999999</v>
      </c>
      <c r="AY4">
        <v>212226.557</v>
      </c>
      <c r="AZ4">
        <v>226568.36499999999</v>
      </c>
      <c r="BA4">
        <v>167378.58900000001</v>
      </c>
      <c r="BB4">
        <v>330154.30200000003</v>
      </c>
      <c r="BC4">
        <v>208812.48699999999</v>
      </c>
      <c r="BD4">
        <v>180452.53</v>
      </c>
      <c r="BE4">
        <v>188605.57500000001</v>
      </c>
      <c r="BF4">
        <v>286774.2</v>
      </c>
      <c r="BG4">
        <v>283681.88699999999</v>
      </c>
      <c r="BH4">
        <v>312822.58399999997</v>
      </c>
      <c r="BI4">
        <v>223476.27299999999</v>
      </c>
      <c r="BJ4">
        <v>287115.54200000002</v>
      </c>
      <c r="BK4">
        <v>129678.387</v>
      </c>
      <c r="BL4">
        <v>255532.054</v>
      </c>
      <c r="BM4">
        <v>164674.666</v>
      </c>
      <c r="BN4">
        <v>282669.97600000002</v>
      </c>
      <c r="BO4">
        <v>239136.897</v>
      </c>
      <c r="BP4">
        <v>254689.77499999999</v>
      </c>
      <c r="BQ4">
        <v>335589.61599999998</v>
      </c>
      <c r="BR4">
        <v>231081.68100000001</v>
      </c>
      <c r="BS4">
        <v>202262.54399999999</v>
      </c>
      <c r="BT4">
        <v>260849.76800000001</v>
      </c>
      <c r="BU4">
        <v>367265.38199999998</v>
      </c>
      <c r="BV4">
        <v>269056.565</v>
      </c>
      <c r="BW4">
        <v>269387.01400000002</v>
      </c>
      <c r="BX4">
        <v>209730.71400000001</v>
      </c>
      <c r="BY4">
        <v>309694.38900000002</v>
      </c>
      <c r="BZ4">
        <v>301602.31900000002</v>
      </c>
      <c r="CA4">
        <v>271891.11499999999</v>
      </c>
      <c r="CB4">
        <v>345613.84700000001</v>
      </c>
      <c r="CC4">
        <v>235789.84700000001</v>
      </c>
      <c r="CD4">
        <v>287244.17499999999</v>
      </c>
      <c r="CE4">
        <v>244984.74799999999</v>
      </c>
      <c r="CF4">
        <v>421877.592</v>
      </c>
      <c r="CG4">
        <v>256108.76699999999</v>
      </c>
      <c r="CH4">
        <v>291384.397</v>
      </c>
      <c r="CI4">
        <v>223744.18299999999</v>
      </c>
      <c r="CJ4">
        <v>362390.48300000001</v>
      </c>
      <c r="CK4">
        <v>181614.071</v>
      </c>
      <c r="CL4">
        <v>361462.07199999999</v>
      </c>
      <c r="CM4">
        <v>358570.58399999997</v>
      </c>
      <c r="CN4">
        <v>272634.42599999998</v>
      </c>
      <c r="CO4">
        <v>388116.97899999999</v>
      </c>
      <c r="CP4">
        <v>378114.179</v>
      </c>
      <c r="CQ4">
        <v>313155.00099999999</v>
      </c>
      <c r="CR4">
        <v>287959.44500000001</v>
      </c>
      <c r="CS4">
        <v>355831.54399999999</v>
      </c>
      <c r="CT4">
        <v>334037.13400000002</v>
      </c>
      <c r="CU4">
        <v>159772.81</v>
      </c>
      <c r="CV4">
        <v>200732.59899999999</v>
      </c>
      <c r="CW4">
        <v>215870.06099999999</v>
      </c>
    </row>
    <row r="5" spans="1:101">
      <c r="A5" s="2" t="s">
        <v>33</v>
      </c>
      <c r="B5">
        <v>187.851</v>
      </c>
      <c r="C5">
        <v>96.9</v>
      </c>
      <c r="D5">
        <v>15</v>
      </c>
      <c r="E5" t="s">
        <v>203</v>
      </c>
      <c r="F5" s="2">
        <v>-10</v>
      </c>
      <c r="G5" s="2"/>
      <c r="H5" s="2"/>
      <c r="I5" s="2"/>
      <c r="J5" s="2"/>
      <c r="K5" s="2"/>
      <c r="L5" s="2"/>
      <c r="P5">
        <v>3</v>
      </c>
      <c r="Q5" t="s">
        <v>33</v>
      </c>
      <c r="R5">
        <v>14.917999999999999</v>
      </c>
      <c r="S5">
        <v>4683.5200000000004</v>
      </c>
      <c r="T5">
        <v>3595.252</v>
      </c>
      <c r="U5">
        <v>7294.6670000000004</v>
      </c>
      <c r="V5">
        <v>16692.802</v>
      </c>
      <c r="W5">
        <v>16099.299000000001</v>
      </c>
      <c r="X5">
        <v>16271.371999999999</v>
      </c>
      <c r="Y5">
        <v>13061.029</v>
      </c>
      <c r="Z5">
        <v>753720.35499999998</v>
      </c>
      <c r="AA5">
        <v>755878.38800000004</v>
      </c>
      <c r="AB5">
        <v>738322.57400000002</v>
      </c>
      <c r="AC5">
        <v>696280.82299999997</v>
      </c>
      <c r="AD5">
        <v>16479.251</v>
      </c>
      <c r="AE5">
        <v>14667.531000000001</v>
      </c>
      <c r="AF5">
        <v>15381.031999999999</v>
      </c>
      <c r="AG5">
        <v>1897408.345</v>
      </c>
      <c r="AH5">
        <v>3487695.1660000002</v>
      </c>
      <c r="AI5">
        <v>3109573.4569999999</v>
      </c>
      <c r="AJ5">
        <v>16325.15</v>
      </c>
      <c r="AK5">
        <v>23096.955999999998</v>
      </c>
      <c r="AL5">
        <v>14767.315000000001</v>
      </c>
      <c r="AM5">
        <v>48676.061000000002</v>
      </c>
      <c r="AN5">
        <v>12072.741</v>
      </c>
      <c r="AO5">
        <v>11355.132</v>
      </c>
      <c r="AP5">
        <v>10465.607</v>
      </c>
      <c r="AQ5">
        <v>10098.803</v>
      </c>
      <c r="AR5">
        <v>18294.482</v>
      </c>
      <c r="AS5">
        <v>2606498.2289999998</v>
      </c>
      <c r="AT5">
        <v>2035469.7860000001</v>
      </c>
      <c r="AU5">
        <v>3314650.4240000001</v>
      </c>
      <c r="AV5">
        <v>28595.008000000002</v>
      </c>
      <c r="AW5">
        <v>28870.126</v>
      </c>
      <c r="AX5">
        <v>49098.606</v>
      </c>
      <c r="AY5">
        <v>9771.8359999999993</v>
      </c>
      <c r="AZ5">
        <v>9909.9249999999993</v>
      </c>
      <c r="BA5">
        <v>11016.558999999999</v>
      </c>
      <c r="BB5">
        <v>9517.9169999999995</v>
      </c>
      <c r="BC5">
        <v>10128.771000000001</v>
      </c>
      <c r="BD5">
        <v>8908.6329999999998</v>
      </c>
      <c r="BE5">
        <v>603983.78200000001</v>
      </c>
      <c r="BF5">
        <v>2203761.662</v>
      </c>
      <c r="BG5">
        <v>2853246.2059999998</v>
      </c>
      <c r="BH5">
        <v>42624.525000000001</v>
      </c>
      <c r="BI5">
        <v>45631.553999999996</v>
      </c>
      <c r="BJ5">
        <v>10898.492</v>
      </c>
      <c r="BK5">
        <v>46510.601999999999</v>
      </c>
      <c r="BL5">
        <v>18369.580000000002</v>
      </c>
      <c r="BM5">
        <v>17532.547999999999</v>
      </c>
      <c r="BN5">
        <v>13250.069</v>
      </c>
      <c r="BO5">
        <v>27027.855</v>
      </c>
      <c r="BP5">
        <v>11633.931</v>
      </c>
      <c r="BQ5">
        <v>406751.80300000001</v>
      </c>
      <c r="BR5">
        <v>739324.72900000005</v>
      </c>
      <c r="BS5">
        <v>739883.80200000003</v>
      </c>
      <c r="BT5">
        <v>46227.777999999998</v>
      </c>
      <c r="BU5">
        <v>21665.418000000001</v>
      </c>
      <c r="BV5">
        <v>21558.741999999998</v>
      </c>
      <c r="BW5">
        <v>18713.628000000001</v>
      </c>
      <c r="BX5">
        <v>15199.791999999999</v>
      </c>
      <c r="BY5">
        <v>11655.635</v>
      </c>
      <c r="BZ5">
        <v>6085.9449999999997</v>
      </c>
      <c r="CA5">
        <v>15102.225</v>
      </c>
      <c r="CB5">
        <v>16299.17</v>
      </c>
      <c r="CC5">
        <v>1265775.9410000001</v>
      </c>
      <c r="CD5">
        <v>811706.25</v>
      </c>
      <c r="CE5">
        <v>2012203.0549999999</v>
      </c>
      <c r="CF5">
        <v>17250.670999999998</v>
      </c>
      <c r="CG5">
        <v>16214.950999999999</v>
      </c>
      <c r="CH5">
        <v>16138.415999999999</v>
      </c>
      <c r="CI5">
        <v>8957.8459999999995</v>
      </c>
      <c r="CJ5">
        <v>12068.968000000001</v>
      </c>
      <c r="CK5">
        <v>11526.519</v>
      </c>
      <c r="CL5">
        <v>52843.625999999997</v>
      </c>
      <c r="CM5">
        <v>15528.46</v>
      </c>
      <c r="CN5">
        <v>32239.245999999999</v>
      </c>
      <c r="CO5">
        <v>3432986.216</v>
      </c>
      <c r="CP5">
        <v>2840065.7080000001</v>
      </c>
      <c r="CQ5">
        <v>1932276.5390000001</v>
      </c>
      <c r="CR5">
        <v>20534.314999999999</v>
      </c>
      <c r="CS5">
        <v>13978.984</v>
      </c>
      <c r="CT5">
        <v>14217.3</v>
      </c>
      <c r="CU5">
        <v>9700.4169999999995</v>
      </c>
      <c r="CV5">
        <v>8490.4470000000001</v>
      </c>
      <c r="CW5">
        <v>19473.431</v>
      </c>
    </row>
    <row r="6" spans="1:101">
      <c r="A6" s="2" t="s">
        <v>33</v>
      </c>
      <c r="B6">
        <v>184.858</v>
      </c>
      <c r="C6">
        <v>78.930999999999997</v>
      </c>
      <c r="D6">
        <v>15</v>
      </c>
      <c r="E6" t="s">
        <v>204</v>
      </c>
      <c r="F6" s="2">
        <v>-10</v>
      </c>
      <c r="G6" s="2"/>
      <c r="H6" s="2"/>
      <c r="I6" s="2"/>
      <c r="J6" s="2"/>
      <c r="K6" s="2"/>
      <c r="L6" s="2"/>
      <c r="P6">
        <v>0</v>
      </c>
      <c r="Q6" t="s">
        <v>33</v>
      </c>
      <c r="R6">
        <v>14.917999999999999</v>
      </c>
      <c r="S6">
        <v>33191.286</v>
      </c>
      <c r="T6">
        <v>24827.197</v>
      </c>
      <c r="U6">
        <v>99054.260999999999</v>
      </c>
      <c r="V6">
        <v>57609012.741999999</v>
      </c>
      <c r="W6">
        <v>59845104.116999999</v>
      </c>
      <c r="X6">
        <v>61760192.460000001</v>
      </c>
      <c r="Y6">
        <v>50239393.131999999</v>
      </c>
      <c r="Z6">
        <v>1523317.6189999999</v>
      </c>
      <c r="AA6">
        <v>1730475.9669999999</v>
      </c>
      <c r="AB6">
        <v>1213412.0120000001</v>
      </c>
      <c r="AC6">
        <v>1407062.0930000001</v>
      </c>
      <c r="AD6">
        <v>2228452.7880000002</v>
      </c>
      <c r="AE6">
        <v>2166947.4410000001</v>
      </c>
      <c r="AF6">
        <v>4368650.3909999998</v>
      </c>
      <c r="AG6">
        <v>270091.92599999998</v>
      </c>
      <c r="AH6">
        <v>160707.95199999999</v>
      </c>
      <c r="AI6">
        <v>128136.851</v>
      </c>
      <c r="AJ6">
        <v>2013167.3759999999</v>
      </c>
      <c r="AK6">
        <v>4449627.99</v>
      </c>
      <c r="AL6">
        <v>3950016.3870000001</v>
      </c>
      <c r="AM6">
        <v>2916221.321</v>
      </c>
      <c r="AN6">
        <v>2408617.1549999998</v>
      </c>
      <c r="AO6">
        <v>2357987.4470000002</v>
      </c>
      <c r="AP6">
        <v>2911820.662</v>
      </c>
      <c r="AQ6">
        <v>1828262.7749999999</v>
      </c>
      <c r="AR6">
        <v>4540437.6770000001</v>
      </c>
      <c r="AS6">
        <v>123404.433</v>
      </c>
      <c r="AT6">
        <v>144324.06099999999</v>
      </c>
      <c r="AU6">
        <v>196578.33900000001</v>
      </c>
      <c r="AV6">
        <v>2092789.321</v>
      </c>
      <c r="AW6">
        <v>3005152.9180000001</v>
      </c>
      <c r="AX6">
        <v>2247870.2560000001</v>
      </c>
      <c r="AY6">
        <v>1627884.4680000001</v>
      </c>
      <c r="AZ6">
        <v>2485883.4959999998</v>
      </c>
      <c r="BA6">
        <v>2854508.4470000002</v>
      </c>
      <c r="BB6">
        <v>1763822.317</v>
      </c>
      <c r="BC6">
        <v>3220682.3420000002</v>
      </c>
      <c r="BD6">
        <v>2555582.179</v>
      </c>
      <c r="BE6">
        <v>101375.534</v>
      </c>
      <c r="BF6">
        <v>112717.561</v>
      </c>
      <c r="BG6">
        <v>117628.427</v>
      </c>
      <c r="BH6">
        <v>1558325.7290000001</v>
      </c>
      <c r="BI6">
        <v>1946696.899</v>
      </c>
      <c r="BJ6">
        <v>1900073.4639999999</v>
      </c>
      <c r="BK6">
        <v>710904.89500000002</v>
      </c>
      <c r="BL6">
        <v>1048308.863</v>
      </c>
      <c r="BM6">
        <v>1435790.193</v>
      </c>
      <c r="BN6">
        <v>1061300.7250000001</v>
      </c>
      <c r="BO6">
        <v>630026.52099999995</v>
      </c>
      <c r="BP6">
        <v>1056266.584</v>
      </c>
      <c r="BQ6">
        <v>74557.84</v>
      </c>
      <c r="BR6">
        <v>102492.573</v>
      </c>
      <c r="BS6">
        <v>145854.80499999999</v>
      </c>
      <c r="BT6">
        <v>828016.51100000006</v>
      </c>
      <c r="BU6">
        <v>1507275.4410000001</v>
      </c>
      <c r="BV6">
        <v>1849936.9580000001</v>
      </c>
      <c r="BW6">
        <v>765861.77099999995</v>
      </c>
      <c r="BX6">
        <v>1262567.5379999999</v>
      </c>
      <c r="BY6">
        <v>1422032.62</v>
      </c>
      <c r="BZ6">
        <v>745786.56700000004</v>
      </c>
      <c r="CA6">
        <v>1144442.135</v>
      </c>
      <c r="CB6">
        <v>945468.36499999999</v>
      </c>
      <c r="CC6">
        <v>122772.338</v>
      </c>
      <c r="CD6">
        <v>76501.471000000005</v>
      </c>
      <c r="CE6">
        <v>138679.19699999999</v>
      </c>
      <c r="CF6">
        <v>969266.05700000003</v>
      </c>
      <c r="CG6">
        <v>1290324.8570000001</v>
      </c>
      <c r="CH6">
        <v>1426725.719</v>
      </c>
      <c r="CI6">
        <v>888648.67599999998</v>
      </c>
      <c r="CJ6">
        <v>1731978.727</v>
      </c>
      <c r="CK6">
        <v>1031733.273</v>
      </c>
      <c r="CL6">
        <v>2147923.2000000002</v>
      </c>
      <c r="CM6">
        <v>2411122.8659999999</v>
      </c>
      <c r="CN6">
        <v>2762328.6740000001</v>
      </c>
      <c r="CO6">
        <v>213227.14300000001</v>
      </c>
      <c r="CP6">
        <v>243295.73699999999</v>
      </c>
      <c r="CQ6">
        <v>208099.73199999999</v>
      </c>
      <c r="CR6">
        <v>2722435.5819999999</v>
      </c>
      <c r="CS6">
        <v>2235087.8849999998</v>
      </c>
      <c r="CT6">
        <v>2670359.676</v>
      </c>
      <c r="CU6">
        <v>1849379.378</v>
      </c>
      <c r="CV6">
        <v>1695113.3570000001</v>
      </c>
      <c r="CW6">
        <v>1743178.527</v>
      </c>
    </row>
    <row r="7" spans="1:101">
      <c r="A7" s="2" t="s">
        <v>33</v>
      </c>
      <c r="B7">
        <v>185.858</v>
      </c>
      <c r="C7">
        <v>78.930999999999997</v>
      </c>
      <c r="D7">
        <v>15</v>
      </c>
      <c r="E7" t="s">
        <v>205</v>
      </c>
      <c r="F7" s="2">
        <v>-10</v>
      </c>
      <c r="G7" s="2"/>
      <c r="H7" s="2"/>
      <c r="I7" s="2"/>
      <c r="J7" s="2"/>
      <c r="K7" s="2"/>
      <c r="L7" s="2"/>
      <c r="P7">
        <v>1</v>
      </c>
      <c r="Q7" t="s">
        <v>33</v>
      </c>
      <c r="R7">
        <v>14.917999999999999</v>
      </c>
      <c r="S7">
        <v>1234.1110000000001</v>
      </c>
      <c r="T7">
        <v>1570.153</v>
      </c>
      <c r="U7">
        <v>3197.0790000000002</v>
      </c>
      <c r="V7">
        <v>2308765.645</v>
      </c>
      <c r="W7">
        <v>2142395.906</v>
      </c>
      <c r="X7">
        <v>2038015.301</v>
      </c>
      <c r="Y7">
        <v>2079781.0490000001</v>
      </c>
      <c r="Z7">
        <v>55328.432000000001</v>
      </c>
      <c r="AA7">
        <v>58908.163</v>
      </c>
      <c r="AB7">
        <v>55830.637999999999</v>
      </c>
      <c r="AC7">
        <v>59776.826999999997</v>
      </c>
      <c r="AD7">
        <v>85993.058999999994</v>
      </c>
      <c r="AE7">
        <v>80578.311000000002</v>
      </c>
      <c r="AF7">
        <v>149146.092</v>
      </c>
      <c r="AG7">
        <v>14099.464</v>
      </c>
      <c r="AH7">
        <v>10982.433000000001</v>
      </c>
      <c r="AI7">
        <v>15117.395</v>
      </c>
      <c r="AJ7">
        <v>77321.254000000001</v>
      </c>
      <c r="AK7">
        <v>135698.96799999999</v>
      </c>
      <c r="AL7">
        <v>130185.30899999999</v>
      </c>
      <c r="AM7">
        <v>102931.431</v>
      </c>
      <c r="AN7">
        <v>85188.081999999995</v>
      </c>
      <c r="AO7">
        <v>109446.17</v>
      </c>
      <c r="AP7">
        <v>96688.595000000001</v>
      </c>
      <c r="AQ7">
        <v>75915.972999999998</v>
      </c>
      <c r="AR7">
        <v>162818.49400000001</v>
      </c>
      <c r="AS7">
        <v>10864.876</v>
      </c>
      <c r="AT7">
        <v>9879.6659999999993</v>
      </c>
      <c r="AU7">
        <v>13297.638999999999</v>
      </c>
      <c r="AV7">
        <v>80412.623999999996</v>
      </c>
      <c r="AW7">
        <v>106806.166</v>
      </c>
      <c r="AX7">
        <v>84157.565000000002</v>
      </c>
      <c r="AY7">
        <v>52636.415999999997</v>
      </c>
      <c r="AZ7">
        <v>87323.24</v>
      </c>
      <c r="BA7">
        <v>103690.397</v>
      </c>
      <c r="BB7">
        <v>74708.938999999998</v>
      </c>
      <c r="BC7">
        <v>107854.73699999999</v>
      </c>
      <c r="BD7">
        <v>84513.84</v>
      </c>
      <c r="BE7">
        <v>6356.49</v>
      </c>
      <c r="BF7">
        <v>7748.4660000000003</v>
      </c>
      <c r="BG7">
        <v>10161.261</v>
      </c>
      <c r="BH7">
        <v>46172.212</v>
      </c>
      <c r="BI7">
        <v>74857.991999999998</v>
      </c>
      <c r="BJ7">
        <v>71188.388999999996</v>
      </c>
      <c r="BK7">
        <v>24189.681</v>
      </c>
      <c r="BL7">
        <v>50631.544000000002</v>
      </c>
      <c r="BM7">
        <v>47479.084000000003</v>
      </c>
      <c r="BN7">
        <v>35987.720999999998</v>
      </c>
      <c r="BO7">
        <v>21423.198</v>
      </c>
      <c r="BP7">
        <v>40637.129999999997</v>
      </c>
      <c r="BQ7">
        <v>4631.223</v>
      </c>
      <c r="BR7">
        <v>6925.1319999999996</v>
      </c>
      <c r="BS7">
        <v>9884.4789999999994</v>
      </c>
      <c r="BT7">
        <v>33215.741999999998</v>
      </c>
      <c r="BU7">
        <v>54901.836000000003</v>
      </c>
      <c r="BV7">
        <v>59244.160000000003</v>
      </c>
      <c r="BW7">
        <v>25865.882000000001</v>
      </c>
      <c r="BX7">
        <v>42810.252</v>
      </c>
      <c r="BY7">
        <v>52701.307000000001</v>
      </c>
      <c r="BZ7">
        <v>26943.29</v>
      </c>
      <c r="CA7">
        <v>48028.508000000002</v>
      </c>
      <c r="CB7">
        <v>35691.281999999999</v>
      </c>
      <c r="CC7">
        <v>8587.1560000000009</v>
      </c>
      <c r="CD7">
        <v>6851.8469999999998</v>
      </c>
      <c r="CE7">
        <v>12212.635</v>
      </c>
      <c r="CF7">
        <v>43319.311000000002</v>
      </c>
      <c r="CG7">
        <v>46424.074000000001</v>
      </c>
      <c r="CH7">
        <v>56827.803</v>
      </c>
      <c r="CI7">
        <v>34284.67</v>
      </c>
      <c r="CJ7">
        <v>62592.67</v>
      </c>
      <c r="CK7">
        <v>37810.139000000003</v>
      </c>
      <c r="CL7">
        <v>81082.013000000006</v>
      </c>
      <c r="CM7">
        <v>89757.008000000002</v>
      </c>
      <c r="CN7">
        <v>75405.168000000005</v>
      </c>
      <c r="CO7">
        <v>15436.093999999999</v>
      </c>
      <c r="CP7">
        <v>16791.111000000001</v>
      </c>
      <c r="CQ7">
        <v>11978.116</v>
      </c>
      <c r="CR7">
        <v>103710.319</v>
      </c>
      <c r="CS7">
        <v>76877.491999999998</v>
      </c>
      <c r="CT7">
        <v>103381.613</v>
      </c>
      <c r="CU7">
        <v>67466.777000000002</v>
      </c>
      <c r="CV7">
        <v>66729.581999999995</v>
      </c>
      <c r="CW7">
        <v>66219.308999999994</v>
      </c>
    </row>
    <row r="8" spans="1:101">
      <c r="A8" s="2" t="s">
        <v>33</v>
      </c>
      <c r="B8">
        <v>186.858</v>
      </c>
      <c r="C8">
        <v>78.930999999999997</v>
      </c>
      <c r="D8">
        <v>15</v>
      </c>
      <c r="E8" t="s">
        <v>206</v>
      </c>
      <c r="F8" s="2">
        <v>-10</v>
      </c>
      <c r="G8" s="2"/>
      <c r="H8" s="2"/>
      <c r="I8" s="2"/>
      <c r="J8" s="2"/>
      <c r="K8" s="2"/>
      <c r="L8" s="2"/>
      <c r="P8">
        <v>2</v>
      </c>
      <c r="Q8" t="s">
        <v>33</v>
      </c>
      <c r="R8">
        <v>14.917999999999999</v>
      </c>
      <c r="S8">
        <v>885.16700000000003</v>
      </c>
      <c r="T8">
        <v>507.66699999999997</v>
      </c>
      <c r="U8">
        <v>2295.8420000000001</v>
      </c>
      <c r="V8">
        <v>576924.40099999995</v>
      </c>
      <c r="W8">
        <v>577705.50800000003</v>
      </c>
      <c r="X8">
        <v>598322.24600000004</v>
      </c>
      <c r="Y8">
        <v>512553.64299999998</v>
      </c>
      <c r="Z8">
        <v>30402.681</v>
      </c>
      <c r="AA8">
        <v>32465.986000000001</v>
      </c>
      <c r="AB8">
        <v>37383.771000000001</v>
      </c>
      <c r="AC8">
        <v>30048.54</v>
      </c>
      <c r="AD8">
        <v>22551.949000000001</v>
      </c>
      <c r="AE8">
        <v>21561.334999999999</v>
      </c>
      <c r="AF8">
        <v>36954.146999999997</v>
      </c>
      <c r="AG8">
        <v>50123.658000000003</v>
      </c>
      <c r="AH8">
        <v>82299.706000000006</v>
      </c>
      <c r="AI8">
        <v>113164.95299999999</v>
      </c>
      <c r="AJ8">
        <v>19091.185000000001</v>
      </c>
      <c r="AK8">
        <v>39197.105000000003</v>
      </c>
      <c r="AL8">
        <v>33700.093999999997</v>
      </c>
      <c r="AM8">
        <v>25269.444</v>
      </c>
      <c r="AN8">
        <v>22412.893</v>
      </c>
      <c r="AO8">
        <v>27206.281999999999</v>
      </c>
      <c r="AP8">
        <v>23821.018</v>
      </c>
      <c r="AQ8">
        <v>23433.114000000001</v>
      </c>
      <c r="AR8">
        <v>40893.133999999998</v>
      </c>
      <c r="AS8">
        <v>79546.625</v>
      </c>
      <c r="AT8">
        <v>61740.622000000003</v>
      </c>
      <c r="AU8">
        <v>90053.005999999994</v>
      </c>
      <c r="AV8">
        <v>16939.46</v>
      </c>
      <c r="AW8">
        <v>27369.811000000002</v>
      </c>
      <c r="AX8">
        <v>20369.311000000002</v>
      </c>
      <c r="AY8">
        <v>18191.07</v>
      </c>
      <c r="AZ8">
        <v>22331.095000000001</v>
      </c>
      <c r="BA8">
        <v>25012.735000000001</v>
      </c>
      <c r="BB8">
        <v>18423.856</v>
      </c>
      <c r="BC8">
        <v>24326.781999999999</v>
      </c>
      <c r="BD8">
        <v>23245.760999999999</v>
      </c>
      <c r="BE8">
        <v>24981.266</v>
      </c>
      <c r="BF8">
        <v>60659.921999999999</v>
      </c>
      <c r="BG8">
        <v>68512.184999999998</v>
      </c>
      <c r="BH8">
        <v>13840.277</v>
      </c>
      <c r="BI8">
        <v>19572.774000000001</v>
      </c>
      <c r="BJ8">
        <v>20740.196</v>
      </c>
      <c r="BK8">
        <v>6826.3</v>
      </c>
      <c r="BL8">
        <v>11290.984</v>
      </c>
      <c r="BM8">
        <v>13497.33</v>
      </c>
      <c r="BN8">
        <v>8584.0149999999994</v>
      </c>
      <c r="BO8">
        <v>7058.8119999999999</v>
      </c>
      <c r="BP8">
        <v>8538.15</v>
      </c>
      <c r="BQ8">
        <v>12802.825999999999</v>
      </c>
      <c r="BR8">
        <v>25511.99</v>
      </c>
      <c r="BS8">
        <v>24168.377</v>
      </c>
      <c r="BT8">
        <v>9439.3050000000003</v>
      </c>
      <c r="BU8">
        <v>15088.907999999999</v>
      </c>
      <c r="BV8">
        <v>18211.727999999999</v>
      </c>
      <c r="BW8">
        <v>8030.6670000000004</v>
      </c>
      <c r="BX8">
        <v>10689.317999999999</v>
      </c>
      <c r="BY8">
        <v>14295.77</v>
      </c>
      <c r="BZ8">
        <v>6519.5550000000003</v>
      </c>
      <c r="CA8">
        <v>11897.57</v>
      </c>
      <c r="CB8">
        <v>8759.3670000000002</v>
      </c>
      <c r="CC8">
        <v>35476.728999999999</v>
      </c>
      <c r="CD8">
        <v>22253.904999999999</v>
      </c>
      <c r="CE8">
        <v>56590.646000000001</v>
      </c>
      <c r="CF8">
        <v>10259.322</v>
      </c>
      <c r="CG8">
        <v>11223.758</v>
      </c>
      <c r="CH8">
        <v>14921.893</v>
      </c>
      <c r="CI8">
        <v>10325.557000000001</v>
      </c>
      <c r="CJ8">
        <v>17595.517</v>
      </c>
      <c r="CK8">
        <v>10254.646000000001</v>
      </c>
      <c r="CL8">
        <v>21246.566999999999</v>
      </c>
      <c r="CM8">
        <v>22734.909</v>
      </c>
      <c r="CN8">
        <v>24793.94</v>
      </c>
      <c r="CO8">
        <v>81920.991999999998</v>
      </c>
      <c r="CP8">
        <v>67351.718999999997</v>
      </c>
      <c r="CQ8">
        <v>54058.813000000002</v>
      </c>
      <c r="CR8">
        <v>26645.891</v>
      </c>
      <c r="CS8">
        <v>16711.595000000001</v>
      </c>
      <c r="CT8">
        <v>25416.347000000002</v>
      </c>
      <c r="CU8">
        <v>16685.39</v>
      </c>
      <c r="CV8">
        <v>19394.671999999999</v>
      </c>
      <c r="CW8">
        <v>17396.245999999999</v>
      </c>
    </row>
    <row r="9" spans="1:101">
      <c r="A9" s="2" t="s">
        <v>33</v>
      </c>
      <c r="B9">
        <v>187.858</v>
      </c>
      <c r="C9">
        <v>78.930999999999997</v>
      </c>
      <c r="D9">
        <v>15</v>
      </c>
      <c r="E9" t="s">
        <v>207</v>
      </c>
      <c r="F9" s="2">
        <v>-10</v>
      </c>
      <c r="G9" s="2"/>
      <c r="H9" s="2"/>
      <c r="I9" s="2"/>
      <c r="J9" s="2"/>
      <c r="K9" s="2"/>
      <c r="L9" s="2"/>
      <c r="P9">
        <v>3</v>
      </c>
      <c r="Q9" t="s">
        <v>33</v>
      </c>
      <c r="R9">
        <v>14.917999999999999</v>
      </c>
      <c r="S9">
        <v>1520.7460000000001</v>
      </c>
      <c r="T9">
        <v>2393.701</v>
      </c>
      <c r="U9">
        <v>4707.09</v>
      </c>
      <c r="V9">
        <v>24029.305</v>
      </c>
      <c r="W9">
        <v>21125.685000000001</v>
      </c>
      <c r="X9">
        <v>19361.374</v>
      </c>
      <c r="Y9">
        <v>23210.34</v>
      </c>
      <c r="Z9">
        <v>599329.94200000004</v>
      </c>
      <c r="AA9">
        <v>598379.47400000005</v>
      </c>
      <c r="AB9">
        <v>659958.09100000001</v>
      </c>
      <c r="AC9">
        <v>563878.76899999997</v>
      </c>
      <c r="AD9">
        <v>10533.878000000001</v>
      </c>
      <c r="AE9">
        <v>7474.2520000000004</v>
      </c>
      <c r="AF9">
        <v>5583.9960000000001</v>
      </c>
      <c r="AG9">
        <v>1429614.787</v>
      </c>
      <c r="AH9">
        <v>2330395.5419999999</v>
      </c>
      <c r="AI9">
        <v>2703147.8080000002</v>
      </c>
      <c r="AJ9">
        <v>3931.4940000000001</v>
      </c>
      <c r="AK9">
        <v>13111.87</v>
      </c>
      <c r="AL9">
        <v>9794.3909999999996</v>
      </c>
      <c r="AM9">
        <v>28641.377</v>
      </c>
      <c r="AN9">
        <v>5341.7209999999995</v>
      </c>
      <c r="AO9">
        <v>4517.902</v>
      </c>
      <c r="AP9">
        <v>2678.8989999999999</v>
      </c>
      <c r="AQ9">
        <v>2496.6570000000002</v>
      </c>
      <c r="AR9">
        <v>7852.14</v>
      </c>
      <c r="AS9">
        <v>2057043.5870000001</v>
      </c>
      <c r="AT9">
        <v>1557279.298</v>
      </c>
      <c r="AU9">
        <v>2501535.8360000001</v>
      </c>
      <c r="AV9">
        <v>16242.651</v>
      </c>
      <c r="AW9">
        <v>14589.668</v>
      </c>
      <c r="AX9">
        <v>26721.800999999999</v>
      </c>
      <c r="AY9">
        <v>3833.424</v>
      </c>
      <c r="AZ9">
        <v>3657.9670000000001</v>
      </c>
      <c r="BA9">
        <v>4662.0820000000003</v>
      </c>
      <c r="BB9">
        <v>2409.5219999999999</v>
      </c>
      <c r="BC9">
        <v>6262.2820000000002</v>
      </c>
      <c r="BD9">
        <v>4273.4639999999999</v>
      </c>
      <c r="BE9">
        <v>601001.68500000006</v>
      </c>
      <c r="BF9">
        <v>1795756.7180000001</v>
      </c>
      <c r="BG9">
        <v>2036937</v>
      </c>
      <c r="BH9">
        <v>22672.562000000002</v>
      </c>
      <c r="BI9">
        <v>30263.655999999999</v>
      </c>
      <c r="BJ9">
        <v>3679.8910000000001</v>
      </c>
      <c r="BK9">
        <v>28294.532999999999</v>
      </c>
      <c r="BL9">
        <v>7806.3609999999999</v>
      </c>
      <c r="BM9">
        <v>10935.748</v>
      </c>
      <c r="BN9">
        <v>4442.9480000000003</v>
      </c>
      <c r="BO9">
        <v>15299.362999999999</v>
      </c>
      <c r="BP9">
        <v>4527.6409999999996</v>
      </c>
      <c r="BQ9">
        <v>342815.96799999999</v>
      </c>
      <c r="BR9">
        <v>596690.53799999994</v>
      </c>
      <c r="BS9">
        <v>476377.56699999998</v>
      </c>
      <c r="BT9">
        <v>29531.656999999999</v>
      </c>
      <c r="BU9">
        <v>11423.808000000001</v>
      </c>
      <c r="BV9">
        <v>9893.9439999999995</v>
      </c>
      <c r="BW9">
        <v>8174.6369999999997</v>
      </c>
      <c r="BX9">
        <v>6186.433</v>
      </c>
      <c r="BY9">
        <v>3610.9670000000001</v>
      </c>
      <c r="BZ9">
        <v>1782.548</v>
      </c>
      <c r="CA9">
        <v>7416.1670000000004</v>
      </c>
      <c r="CB9">
        <v>7707.35</v>
      </c>
      <c r="CC9">
        <v>972712.87399999995</v>
      </c>
      <c r="CD9">
        <v>734400.50800000003</v>
      </c>
      <c r="CE9">
        <v>1269956.601</v>
      </c>
      <c r="CF9">
        <v>7130.4049999999997</v>
      </c>
      <c r="CG9">
        <v>8516.0229999999992</v>
      </c>
      <c r="CH9">
        <v>7573.5919999999996</v>
      </c>
      <c r="CI9">
        <v>3246.337</v>
      </c>
      <c r="CJ9">
        <v>2353.2640000000001</v>
      </c>
      <c r="CK9">
        <v>4784.933</v>
      </c>
      <c r="CL9">
        <v>33902.976999999999</v>
      </c>
      <c r="CM9">
        <v>7193.3109999999997</v>
      </c>
      <c r="CN9">
        <v>18033.904999999999</v>
      </c>
      <c r="CO9">
        <v>1927906.2350000001</v>
      </c>
      <c r="CP9">
        <v>1947413.2509999999</v>
      </c>
      <c r="CQ9">
        <v>1209872.6059999999</v>
      </c>
      <c r="CR9">
        <v>9504.8469999999998</v>
      </c>
      <c r="CS9">
        <v>6215.6719999999996</v>
      </c>
      <c r="CT9">
        <v>5367.0940000000001</v>
      </c>
      <c r="CU9">
        <v>6361.3490000000002</v>
      </c>
      <c r="CV9">
        <v>3371.7350000000001</v>
      </c>
      <c r="CW9">
        <v>18282.135999999999</v>
      </c>
    </row>
    <row r="10" spans="1:101">
      <c r="A10" s="2" t="s">
        <v>39</v>
      </c>
      <c r="B10">
        <v>274.87200000000001</v>
      </c>
      <c r="C10">
        <v>96.881</v>
      </c>
      <c r="D10">
        <v>14.9</v>
      </c>
      <c r="E10" t="s">
        <v>66</v>
      </c>
      <c r="F10" s="2">
        <v>-30</v>
      </c>
      <c r="G10" s="2"/>
      <c r="H10" s="2"/>
      <c r="I10" s="2"/>
      <c r="J10" s="2">
        <v>15</v>
      </c>
      <c r="K10" s="2">
        <v>0</v>
      </c>
      <c r="L10" s="2">
        <v>0</v>
      </c>
      <c r="P10">
        <v>0</v>
      </c>
      <c r="Q10" t="s">
        <v>39</v>
      </c>
      <c r="R10">
        <v>14.82</v>
      </c>
      <c r="S10">
        <v>51520.718999999997</v>
      </c>
      <c r="T10">
        <v>52309.841</v>
      </c>
      <c r="U10">
        <v>64133.819000000003</v>
      </c>
      <c r="V10">
        <v>8962110.1600000001</v>
      </c>
      <c r="W10">
        <v>8220172.2290000003</v>
      </c>
      <c r="X10">
        <v>8300612.801</v>
      </c>
      <c r="Y10">
        <v>6840530.4119999995</v>
      </c>
      <c r="Z10">
        <v>539484.5</v>
      </c>
      <c r="AA10">
        <v>486132.85800000001</v>
      </c>
      <c r="AB10">
        <v>516713.90299999999</v>
      </c>
      <c r="AC10">
        <v>516449</v>
      </c>
      <c r="AD10">
        <v>311744.62900000002</v>
      </c>
      <c r="AE10">
        <v>364314.467</v>
      </c>
      <c r="AF10">
        <v>230733.24900000001</v>
      </c>
      <c r="AG10">
        <v>1343033.4569999999</v>
      </c>
      <c r="AH10">
        <v>1089053.25</v>
      </c>
      <c r="AI10">
        <v>701628.40800000005</v>
      </c>
      <c r="AJ10">
        <v>316905.79200000002</v>
      </c>
      <c r="AK10">
        <v>215858.834</v>
      </c>
      <c r="AL10">
        <v>294988.28999999998</v>
      </c>
      <c r="AM10">
        <v>392712.11099999998</v>
      </c>
      <c r="AN10">
        <v>306953.8</v>
      </c>
      <c r="AO10">
        <v>293904.19</v>
      </c>
      <c r="AP10">
        <v>372175.299</v>
      </c>
      <c r="AQ10">
        <v>225230.60399999999</v>
      </c>
      <c r="AR10">
        <v>184146.361</v>
      </c>
      <c r="AS10">
        <v>834655.97199999995</v>
      </c>
      <c r="AT10">
        <v>648821.51300000004</v>
      </c>
      <c r="AU10">
        <v>630021.50399999996</v>
      </c>
      <c r="AV10">
        <v>261657.17800000001</v>
      </c>
      <c r="AW10">
        <v>238875.97099999999</v>
      </c>
      <c r="AX10">
        <v>202181.03</v>
      </c>
      <c r="AY10">
        <v>269860.24300000002</v>
      </c>
      <c r="AZ10">
        <v>268717.83500000002</v>
      </c>
      <c r="BA10">
        <v>215669.39600000001</v>
      </c>
      <c r="BB10">
        <v>152726.79</v>
      </c>
      <c r="BC10">
        <v>176620.505</v>
      </c>
      <c r="BD10">
        <v>231283.61900000001</v>
      </c>
      <c r="BE10">
        <v>181707.22</v>
      </c>
      <c r="BF10">
        <v>335232.755</v>
      </c>
      <c r="BG10">
        <v>402185.84299999999</v>
      </c>
      <c r="BH10">
        <v>277780.01500000001</v>
      </c>
      <c r="BI10">
        <v>272835.73700000002</v>
      </c>
      <c r="BJ10">
        <v>339427.75699999998</v>
      </c>
      <c r="BK10">
        <v>301958.42599999998</v>
      </c>
      <c r="BL10">
        <v>274302.79499999998</v>
      </c>
      <c r="BM10">
        <v>365645.50699999998</v>
      </c>
      <c r="BN10">
        <v>156643.32</v>
      </c>
      <c r="BO10">
        <v>124730.636</v>
      </c>
      <c r="BP10">
        <v>136730.34400000001</v>
      </c>
      <c r="BQ10">
        <v>240988.29</v>
      </c>
      <c r="BR10">
        <v>226291.04</v>
      </c>
      <c r="BS10">
        <v>276850.96500000003</v>
      </c>
      <c r="BT10">
        <v>162828.84</v>
      </c>
      <c r="BU10">
        <v>178984.402</v>
      </c>
      <c r="BV10">
        <v>162321.193</v>
      </c>
      <c r="BW10">
        <v>195141.435</v>
      </c>
      <c r="BX10">
        <v>192386.81700000001</v>
      </c>
      <c r="BY10">
        <v>175324.823</v>
      </c>
      <c r="BZ10">
        <v>120537.353</v>
      </c>
      <c r="CA10">
        <v>96564.301000000007</v>
      </c>
      <c r="CB10">
        <v>114646.75199999999</v>
      </c>
      <c r="CC10">
        <v>476928.95400000003</v>
      </c>
      <c r="CD10">
        <v>894619.5</v>
      </c>
      <c r="CE10">
        <v>662162.34900000005</v>
      </c>
      <c r="CF10">
        <v>185141.70199999999</v>
      </c>
      <c r="CG10">
        <v>145259.73499999999</v>
      </c>
      <c r="CH10">
        <v>177641.94200000001</v>
      </c>
      <c r="CI10">
        <v>120237.66</v>
      </c>
      <c r="CJ10">
        <v>213329.34</v>
      </c>
      <c r="CK10">
        <v>75228.239000000001</v>
      </c>
      <c r="CL10">
        <v>84089.013999999996</v>
      </c>
      <c r="CM10">
        <v>106341.014</v>
      </c>
      <c r="CN10">
        <v>111495.023</v>
      </c>
      <c r="CO10">
        <v>784231.71200000006</v>
      </c>
      <c r="CP10">
        <v>599041.45799999998</v>
      </c>
      <c r="CQ10">
        <v>1380188.635</v>
      </c>
      <c r="CR10">
        <v>110417.943</v>
      </c>
      <c r="CS10">
        <v>118488.47100000001</v>
      </c>
      <c r="CT10">
        <v>104988.88</v>
      </c>
      <c r="CU10">
        <v>171216.899</v>
      </c>
      <c r="CV10">
        <v>141589.92800000001</v>
      </c>
      <c r="CW10">
        <v>163252.75</v>
      </c>
    </row>
    <row r="11" spans="1:101">
      <c r="A11" s="2" t="s">
        <v>39</v>
      </c>
      <c r="B11">
        <v>275.87200000000001</v>
      </c>
      <c r="C11">
        <v>96.881</v>
      </c>
      <c r="D11">
        <v>14.9</v>
      </c>
      <c r="E11" t="s">
        <v>195</v>
      </c>
      <c r="F11" s="2">
        <v>-30</v>
      </c>
      <c r="G11" s="2"/>
      <c r="H11" s="2"/>
      <c r="I11" s="2"/>
      <c r="J11" s="2"/>
      <c r="K11" s="2"/>
      <c r="L11" s="2"/>
      <c r="P11">
        <v>1</v>
      </c>
      <c r="Q11" t="s">
        <v>39</v>
      </c>
      <c r="R11">
        <v>14.82</v>
      </c>
      <c r="S11">
        <v>8300.4689999999991</v>
      </c>
      <c r="T11">
        <v>8719.8880000000008</v>
      </c>
      <c r="U11">
        <v>9281.5</v>
      </c>
      <c r="V11">
        <v>615282.02</v>
      </c>
      <c r="W11">
        <v>581724.67000000004</v>
      </c>
      <c r="X11">
        <v>495097.06599999999</v>
      </c>
      <c r="Y11">
        <v>439104.45</v>
      </c>
      <c r="Z11">
        <v>43726.5</v>
      </c>
      <c r="AA11">
        <v>36226.968000000001</v>
      </c>
      <c r="AB11">
        <v>33941.993000000002</v>
      </c>
      <c r="AC11">
        <v>40016.5</v>
      </c>
      <c r="AD11">
        <v>29145.004000000001</v>
      </c>
      <c r="AE11">
        <v>24011.008999999998</v>
      </c>
      <c r="AF11">
        <v>22972.095000000001</v>
      </c>
      <c r="AG11">
        <v>76703.710000000006</v>
      </c>
      <c r="AH11">
        <v>56256.123</v>
      </c>
      <c r="AI11">
        <v>49175.629000000001</v>
      </c>
      <c r="AJ11">
        <v>29464.542000000001</v>
      </c>
      <c r="AK11">
        <v>23688.437000000002</v>
      </c>
      <c r="AL11">
        <v>30352.565999999999</v>
      </c>
      <c r="AM11">
        <v>31134.233</v>
      </c>
      <c r="AN11">
        <v>25607.673999999999</v>
      </c>
      <c r="AO11">
        <v>24274.252</v>
      </c>
      <c r="AP11">
        <v>24828.955999999998</v>
      </c>
      <c r="AQ11">
        <v>23869.545999999998</v>
      </c>
      <c r="AR11">
        <v>15387.723</v>
      </c>
      <c r="AS11">
        <v>42164.324000000001</v>
      </c>
      <c r="AT11">
        <v>37336.786</v>
      </c>
      <c r="AU11">
        <v>48206.911999999997</v>
      </c>
      <c r="AV11">
        <v>18447.003000000001</v>
      </c>
      <c r="AW11">
        <v>25420.702000000001</v>
      </c>
      <c r="AX11">
        <v>21791.796999999999</v>
      </c>
      <c r="AY11">
        <v>22368.768</v>
      </c>
      <c r="AZ11">
        <v>21511.543000000001</v>
      </c>
      <c r="BA11">
        <v>18813.819</v>
      </c>
      <c r="BB11">
        <v>18141.712</v>
      </c>
      <c r="BC11">
        <v>17634.776000000002</v>
      </c>
      <c r="BD11">
        <v>20899.484</v>
      </c>
      <c r="BE11">
        <v>19531.710999999999</v>
      </c>
      <c r="BF11">
        <v>22192.518</v>
      </c>
      <c r="BG11">
        <v>27415.31</v>
      </c>
      <c r="BH11">
        <v>21209.397000000001</v>
      </c>
      <c r="BI11">
        <v>27755.294999999998</v>
      </c>
      <c r="BJ11">
        <v>41661.5</v>
      </c>
      <c r="BK11">
        <v>25032.469000000001</v>
      </c>
      <c r="BL11">
        <v>23178.894</v>
      </c>
      <c r="BM11">
        <v>24978.462</v>
      </c>
      <c r="BN11">
        <v>13866.83</v>
      </c>
      <c r="BO11">
        <v>16408.368999999999</v>
      </c>
      <c r="BP11">
        <v>16967.645</v>
      </c>
      <c r="BQ11">
        <v>19571.167000000001</v>
      </c>
      <c r="BR11">
        <v>20528.580000000002</v>
      </c>
      <c r="BS11">
        <v>18349.183000000001</v>
      </c>
      <c r="BT11">
        <v>20988.15</v>
      </c>
      <c r="BU11">
        <v>21776.386999999999</v>
      </c>
      <c r="BV11">
        <v>21570.491999999998</v>
      </c>
      <c r="BW11">
        <v>17726.725999999999</v>
      </c>
      <c r="BX11">
        <v>21108.508000000002</v>
      </c>
      <c r="BY11">
        <v>18233.857</v>
      </c>
      <c r="BZ11">
        <v>11348.074000000001</v>
      </c>
      <c r="CA11">
        <v>10611.061</v>
      </c>
      <c r="CB11">
        <v>13093.68</v>
      </c>
      <c r="CC11">
        <v>39639.279999999999</v>
      </c>
      <c r="CD11">
        <v>52269.697999999997</v>
      </c>
      <c r="CE11">
        <v>41089.273999999998</v>
      </c>
      <c r="CF11">
        <v>20166.5</v>
      </c>
      <c r="CG11">
        <v>19295.882000000001</v>
      </c>
      <c r="CH11">
        <v>20564.241000000002</v>
      </c>
      <c r="CI11">
        <v>14077.018</v>
      </c>
      <c r="CJ11">
        <v>19985.517</v>
      </c>
      <c r="CK11">
        <v>10693.824000000001</v>
      </c>
      <c r="CL11">
        <v>11924.412</v>
      </c>
      <c r="CM11">
        <v>14611.118</v>
      </c>
      <c r="CN11">
        <v>11813.235000000001</v>
      </c>
      <c r="CO11">
        <v>49541.525999999998</v>
      </c>
      <c r="CP11">
        <v>37276.296000000002</v>
      </c>
      <c r="CQ11">
        <v>82298</v>
      </c>
      <c r="CR11">
        <v>19375.681</v>
      </c>
      <c r="CS11">
        <v>21182.550999999999</v>
      </c>
      <c r="CT11">
        <v>22773.328000000001</v>
      </c>
      <c r="CU11">
        <v>20764.753000000001</v>
      </c>
      <c r="CV11">
        <v>13653.833000000001</v>
      </c>
      <c r="CW11">
        <v>12991.532999999999</v>
      </c>
    </row>
    <row r="12" spans="1:101">
      <c r="A12" s="2" t="s">
        <v>39</v>
      </c>
      <c r="B12">
        <v>276.87200000000001</v>
      </c>
      <c r="C12">
        <v>96.881</v>
      </c>
      <c r="D12">
        <v>14.9</v>
      </c>
      <c r="E12" t="s">
        <v>196</v>
      </c>
      <c r="F12" s="2">
        <v>-30</v>
      </c>
      <c r="G12" s="2"/>
      <c r="H12" s="2"/>
      <c r="I12" s="2"/>
      <c r="J12" s="2"/>
      <c r="K12" s="2"/>
      <c r="L12" s="2"/>
      <c r="P12">
        <v>2</v>
      </c>
      <c r="Q12" t="s">
        <v>39</v>
      </c>
      <c r="R12">
        <v>14.82</v>
      </c>
      <c r="S12">
        <v>47083.794000000002</v>
      </c>
      <c r="T12">
        <v>28842.141</v>
      </c>
      <c r="U12">
        <v>32688.438999999998</v>
      </c>
      <c r="V12">
        <v>128648.87</v>
      </c>
      <c r="W12">
        <v>130214.08199999999</v>
      </c>
      <c r="X12">
        <v>146989.11900000001</v>
      </c>
      <c r="Y12">
        <v>112763.049</v>
      </c>
      <c r="Z12">
        <v>97248.239000000001</v>
      </c>
      <c r="AA12">
        <v>99113.919999999998</v>
      </c>
      <c r="AB12">
        <v>71470.264999999999</v>
      </c>
      <c r="AC12">
        <v>76028.923999999999</v>
      </c>
      <c r="AD12">
        <v>69942.020999999993</v>
      </c>
      <c r="AE12">
        <v>64882.610999999997</v>
      </c>
      <c r="AF12">
        <v>73979.724000000002</v>
      </c>
      <c r="AG12">
        <v>112053.632</v>
      </c>
      <c r="AH12">
        <v>111268.66499999999</v>
      </c>
      <c r="AI12">
        <v>107137.656</v>
      </c>
      <c r="AJ12">
        <v>75567.620999999999</v>
      </c>
      <c r="AK12">
        <v>59334.442000000003</v>
      </c>
      <c r="AL12">
        <v>45955.726999999999</v>
      </c>
      <c r="AM12">
        <v>54638.45</v>
      </c>
      <c r="AN12">
        <v>50587.252</v>
      </c>
      <c r="AO12">
        <v>65916.611000000004</v>
      </c>
      <c r="AP12">
        <v>71483.633000000002</v>
      </c>
      <c r="AQ12">
        <v>63212.991000000002</v>
      </c>
      <c r="AR12">
        <v>55877.750999999997</v>
      </c>
      <c r="AS12">
        <v>107232.232</v>
      </c>
      <c r="AT12">
        <v>81085.186000000002</v>
      </c>
      <c r="AU12">
        <v>85643.032000000007</v>
      </c>
      <c r="AV12">
        <v>56226.171000000002</v>
      </c>
      <c r="AW12">
        <v>38844.226999999999</v>
      </c>
      <c r="AX12">
        <v>64189.434000000001</v>
      </c>
      <c r="AY12">
        <v>60902.915000000001</v>
      </c>
      <c r="AZ12">
        <v>66538.59</v>
      </c>
      <c r="BA12">
        <v>63739.845000000001</v>
      </c>
      <c r="BB12">
        <v>61137.688999999998</v>
      </c>
      <c r="BC12">
        <v>51733.366000000002</v>
      </c>
      <c r="BD12">
        <v>64955.627</v>
      </c>
      <c r="BE12">
        <v>66076.922999999995</v>
      </c>
      <c r="BF12">
        <v>73736.600000000006</v>
      </c>
      <c r="BG12">
        <v>64545.584000000003</v>
      </c>
      <c r="BH12">
        <v>65193.722000000002</v>
      </c>
      <c r="BI12">
        <v>69774.244000000006</v>
      </c>
      <c r="BJ12">
        <v>65750.092999999993</v>
      </c>
      <c r="BK12">
        <v>43347.497000000003</v>
      </c>
      <c r="BL12">
        <v>66442.191000000006</v>
      </c>
      <c r="BM12">
        <v>51902.171000000002</v>
      </c>
      <c r="BN12">
        <v>85014.903000000006</v>
      </c>
      <c r="BO12">
        <v>70343.551999999996</v>
      </c>
      <c r="BP12">
        <v>74046.168999999994</v>
      </c>
      <c r="BQ12">
        <v>93003.376000000004</v>
      </c>
      <c r="BR12">
        <v>83566.467000000004</v>
      </c>
      <c r="BS12">
        <v>69954.456999999995</v>
      </c>
      <c r="BT12">
        <v>85074.7</v>
      </c>
      <c r="BU12">
        <v>68323.717999999993</v>
      </c>
      <c r="BV12">
        <v>70256.67</v>
      </c>
      <c r="BW12">
        <v>75233.822</v>
      </c>
      <c r="BX12">
        <v>74143.569000000003</v>
      </c>
      <c r="BY12">
        <v>72647.83</v>
      </c>
      <c r="BZ12">
        <v>70666.048999999999</v>
      </c>
      <c r="CA12">
        <v>54050.173999999999</v>
      </c>
      <c r="CB12">
        <v>80498.587</v>
      </c>
      <c r="CC12">
        <v>85386.862999999998</v>
      </c>
      <c r="CD12">
        <v>103918.50599999999</v>
      </c>
      <c r="CE12">
        <v>86875.96</v>
      </c>
      <c r="CF12">
        <v>80823.793999999994</v>
      </c>
      <c r="CG12">
        <v>76715.337</v>
      </c>
      <c r="CH12">
        <v>77656.232000000004</v>
      </c>
      <c r="CI12">
        <v>59890.053999999996</v>
      </c>
      <c r="CJ12">
        <v>77765.994999999995</v>
      </c>
      <c r="CK12">
        <v>57927.553</v>
      </c>
      <c r="CL12">
        <v>44462.366000000002</v>
      </c>
      <c r="CM12">
        <v>74754.721999999994</v>
      </c>
      <c r="CN12">
        <v>51688.955999999998</v>
      </c>
      <c r="CO12">
        <v>87940.778999999995</v>
      </c>
      <c r="CP12">
        <v>104675.08</v>
      </c>
      <c r="CQ12">
        <v>102090.667</v>
      </c>
      <c r="CR12">
        <v>62739.39</v>
      </c>
      <c r="CS12">
        <v>67241.100000000006</v>
      </c>
      <c r="CT12">
        <v>68444.240999999995</v>
      </c>
      <c r="CU12">
        <v>63160.383999999998</v>
      </c>
      <c r="CV12">
        <v>55448.241000000002</v>
      </c>
      <c r="CW12">
        <v>51501.714999999997</v>
      </c>
    </row>
    <row r="13" spans="1:101">
      <c r="A13" s="2" t="s">
        <v>39</v>
      </c>
      <c r="B13">
        <v>277.87200000000001</v>
      </c>
      <c r="C13">
        <v>96.881</v>
      </c>
      <c r="D13">
        <v>14.9</v>
      </c>
      <c r="E13" t="s">
        <v>197</v>
      </c>
      <c r="F13" s="2">
        <v>-30</v>
      </c>
      <c r="G13" s="2"/>
      <c r="H13" s="2"/>
      <c r="I13" s="2"/>
      <c r="J13" s="2"/>
      <c r="K13" s="2"/>
      <c r="L13" s="2"/>
      <c r="P13">
        <v>3</v>
      </c>
      <c r="Q13" t="s">
        <v>39</v>
      </c>
      <c r="R13">
        <v>14.82</v>
      </c>
      <c r="S13">
        <v>8536.4030000000002</v>
      </c>
      <c r="T13">
        <v>6177.33</v>
      </c>
      <c r="U13">
        <v>5919.8059999999996</v>
      </c>
      <c r="V13">
        <v>9479.3529999999992</v>
      </c>
      <c r="W13">
        <v>9256.0920000000006</v>
      </c>
      <c r="X13">
        <v>7259.9560000000001</v>
      </c>
      <c r="Y13">
        <v>9638</v>
      </c>
      <c r="Z13">
        <v>20594.249</v>
      </c>
      <c r="AA13">
        <v>19527.436000000002</v>
      </c>
      <c r="AB13">
        <v>12817.582</v>
      </c>
      <c r="AC13">
        <v>14732.901</v>
      </c>
      <c r="AD13">
        <v>11221.15</v>
      </c>
      <c r="AE13">
        <v>11555.727000000001</v>
      </c>
      <c r="AF13">
        <v>14813.822</v>
      </c>
      <c r="AG13">
        <v>25178.170999999998</v>
      </c>
      <c r="AH13">
        <v>30992.915000000001</v>
      </c>
      <c r="AI13">
        <v>33711.021999999997</v>
      </c>
      <c r="AJ13">
        <v>15293.306</v>
      </c>
      <c r="AK13">
        <v>12325.45</v>
      </c>
      <c r="AL13">
        <v>11995.053</v>
      </c>
      <c r="AM13">
        <v>10788.592000000001</v>
      </c>
      <c r="AN13">
        <v>9618.5</v>
      </c>
      <c r="AO13">
        <v>11367.141</v>
      </c>
      <c r="AP13">
        <v>12151.43</v>
      </c>
      <c r="AQ13">
        <v>12718.544</v>
      </c>
      <c r="AR13">
        <v>10089.883</v>
      </c>
      <c r="AS13">
        <v>24157.494999999999</v>
      </c>
      <c r="AT13">
        <v>22674.787</v>
      </c>
      <c r="AU13">
        <v>25841.651999999998</v>
      </c>
      <c r="AV13">
        <v>10969</v>
      </c>
      <c r="AW13">
        <v>11581.593999999999</v>
      </c>
      <c r="AX13">
        <v>12166.398999999999</v>
      </c>
      <c r="AY13">
        <v>11639.735000000001</v>
      </c>
      <c r="AZ13">
        <v>10673.581</v>
      </c>
      <c r="BA13">
        <v>10913.290999999999</v>
      </c>
      <c r="BB13">
        <v>13453.72</v>
      </c>
      <c r="BC13">
        <v>9912.5</v>
      </c>
      <c r="BD13">
        <v>14531.432000000001</v>
      </c>
      <c r="BE13">
        <v>16959.933000000001</v>
      </c>
      <c r="BF13">
        <v>22203.458999999999</v>
      </c>
      <c r="BG13">
        <v>23851.237000000001</v>
      </c>
      <c r="BH13">
        <v>14526.084000000001</v>
      </c>
      <c r="BI13">
        <v>15687.456</v>
      </c>
      <c r="BJ13">
        <v>13720.065000000001</v>
      </c>
      <c r="BK13">
        <v>7983.6459999999997</v>
      </c>
      <c r="BL13">
        <v>10969.956</v>
      </c>
      <c r="BM13">
        <v>8594.5470000000005</v>
      </c>
      <c r="BN13">
        <v>12971.864</v>
      </c>
      <c r="BO13">
        <v>14857.623</v>
      </c>
      <c r="BP13">
        <v>13471.825999999999</v>
      </c>
      <c r="BQ13">
        <v>20165.5</v>
      </c>
      <c r="BR13">
        <v>18123.495999999999</v>
      </c>
      <c r="BS13">
        <v>13100.585999999999</v>
      </c>
      <c r="BT13">
        <v>16871.241000000002</v>
      </c>
      <c r="BU13">
        <v>15634.044</v>
      </c>
      <c r="BV13">
        <v>18412.21</v>
      </c>
      <c r="BW13">
        <v>13936.731</v>
      </c>
      <c r="BX13">
        <v>13143.169</v>
      </c>
      <c r="BY13">
        <v>15713.2</v>
      </c>
      <c r="BZ13">
        <v>13794.055</v>
      </c>
      <c r="CA13">
        <v>10218.138999999999</v>
      </c>
      <c r="CB13">
        <v>15348.477000000001</v>
      </c>
      <c r="CC13">
        <v>18202.357</v>
      </c>
      <c r="CD13">
        <v>17777</v>
      </c>
      <c r="CE13">
        <v>18089.832999999999</v>
      </c>
      <c r="CF13">
        <v>16484.526999999998</v>
      </c>
      <c r="CG13">
        <v>14278.866</v>
      </c>
      <c r="CH13">
        <v>14646.486000000001</v>
      </c>
      <c r="CI13">
        <v>10875.368</v>
      </c>
      <c r="CJ13">
        <v>16561.633999999998</v>
      </c>
      <c r="CK13">
        <v>9856.8690000000006</v>
      </c>
      <c r="CL13">
        <v>12596.28</v>
      </c>
      <c r="CM13">
        <v>15425.388999999999</v>
      </c>
      <c r="CN13">
        <v>12672.058999999999</v>
      </c>
      <c r="CO13">
        <v>20634.252</v>
      </c>
      <c r="CP13">
        <v>30819.625</v>
      </c>
      <c r="CQ13">
        <v>24979.951000000001</v>
      </c>
      <c r="CR13">
        <v>13689.050999999999</v>
      </c>
      <c r="CS13">
        <v>14764.893</v>
      </c>
      <c r="CT13">
        <v>14420.155000000001</v>
      </c>
      <c r="CU13">
        <v>13213.198</v>
      </c>
      <c r="CV13">
        <v>9084.9760000000006</v>
      </c>
      <c r="CW13">
        <v>11204.614</v>
      </c>
    </row>
    <row r="14" spans="1:101">
      <c r="A14" s="2" t="s">
        <v>39</v>
      </c>
      <c r="B14">
        <v>278.87200000000001</v>
      </c>
      <c r="C14">
        <v>96.881</v>
      </c>
      <c r="D14">
        <v>14.9</v>
      </c>
      <c r="E14" t="s">
        <v>198</v>
      </c>
      <c r="F14" s="2">
        <v>-30</v>
      </c>
      <c r="G14" s="2"/>
      <c r="H14" s="2"/>
      <c r="I14" s="2"/>
      <c r="J14" s="2"/>
      <c r="K14" s="2"/>
      <c r="L14" s="2"/>
      <c r="P14">
        <v>4</v>
      </c>
      <c r="Q14" t="s">
        <v>39</v>
      </c>
      <c r="R14">
        <v>14.82</v>
      </c>
      <c r="S14">
        <v>208464.83100000001</v>
      </c>
      <c r="T14">
        <v>196624.29300000001</v>
      </c>
      <c r="U14">
        <v>161026.307</v>
      </c>
      <c r="V14">
        <v>132101.32</v>
      </c>
      <c r="W14">
        <v>106831.425</v>
      </c>
      <c r="X14">
        <v>94579.259000000005</v>
      </c>
      <c r="Y14">
        <v>97505.127999999997</v>
      </c>
      <c r="Z14">
        <v>327511.86800000002</v>
      </c>
      <c r="AA14">
        <v>263763.60100000002</v>
      </c>
      <c r="AB14">
        <v>237814.45800000001</v>
      </c>
      <c r="AC14">
        <v>241087.60200000001</v>
      </c>
      <c r="AD14">
        <v>253282.13099999999</v>
      </c>
      <c r="AE14">
        <v>273310.60800000001</v>
      </c>
      <c r="AF14">
        <v>234803.86499999999</v>
      </c>
      <c r="AG14">
        <v>309828.39199999999</v>
      </c>
      <c r="AH14">
        <v>259525.25</v>
      </c>
      <c r="AI14">
        <v>230584.658</v>
      </c>
      <c r="AJ14">
        <v>293960.261</v>
      </c>
      <c r="AK14">
        <v>234533.56899999999</v>
      </c>
      <c r="AL14">
        <v>228138.13399999999</v>
      </c>
      <c r="AM14">
        <v>228407.35800000001</v>
      </c>
      <c r="AN14">
        <v>253071.848</v>
      </c>
      <c r="AO14">
        <v>190292.522</v>
      </c>
      <c r="AP14">
        <v>238957.073</v>
      </c>
      <c r="AQ14">
        <v>282347.65399999998</v>
      </c>
      <c r="AR14">
        <v>211909.946</v>
      </c>
      <c r="AS14">
        <v>267059.52799999999</v>
      </c>
      <c r="AT14">
        <v>234312.94899999999</v>
      </c>
      <c r="AU14">
        <v>237319.54699999999</v>
      </c>
      <c r="AV14">
        <v>279179.16499999998</v>
      </c>
      <c r="AW14">
        <v>256718.74600000001</v>
      </c>
      <c r="AX14">
        <v>230085.31400000001</v>
      </c>
      <c r="AY14">
        <v>261311.00899999999</v>
      </c>
      <c r="AZ14">
        <v>261640.52</v>
      </c>
      <c r="BA14">
        <v>237824.951</v>
      </c>
      <c r="BB14">
        <v>293084.12800000003</v>
      </c>
      <c r="BC14">
        <v>281616.467</v>
      </c>
      <c r="BD14">
        <v>265013.12599999999</v>
      </c>
      <c r="BE14">
        <v>293735.73</v>
      </c>
      <c r="BF14">
        <v>261719.70800000001</v>
      </c>
      <c r="BG14">
        <v>268830.23200000002</v>
      </c>
      <c r="BH14">
        <v>318827.18400000001</v>
      </c>
      <c r="BI14">
        <v>316123.91800000001</v>
      </c>
      <c r="BJ14">
        <v>246303.95499999999</v>
      </c>
      <c r="BK14">
        <v>207465.353</v>
      </c>
      <c r="BL14">
        <v>252656.74100000001</v>
      </c>
      <c r="BM14">
        <v>216759.951</v>
      </c>
      <c r="BN14">
        <v>261515.723</v>
      </c>
      <c r="BO14">
        <v>339882.65500000003</v>
      </c>
      <c r="BP14">
        <v>279806.44799999997</v>
      </c>
      <c r="BQ14">
        <v>316092.109</v>
      </c>
      <c r="BR14">
        <v>299236.46299999999</v>
      </c>
      <c r="BS14">
        <v>223965.81299999999</v>
      </c>
      <c r="BT14">
        <v>300138.14399999997</v>
      </c>
      <c r="BU14">
        <v>300025.01500000001</v>
      </c>
      <c r="BV14">
        <v>303944.19300000003</v>
      </c>
      <c r="BW14">
        <v>278312.01</v>
      </c>
      <c r="BX14">
        <v>265097.54700000002</v>
      </c>
      <c r="BY14">
        <v>294065.098</v>
      </c>
      <c r="BZ14">
        <v>227614.49799999999</v>
      </c>
      <c r="CA14">
        <v>205403.13200000001</v>
      </c>
      <c r="CB14">
        <v>291997.31099999999</v>
      </c>
      <c r="CC14">
        <v>286697.91800000001</v>
      </c>
      <c r="CD14">
        <v>268303.54100000003</v>
      </c>
      <c r="CE14">
        <v>269976.86499999999</v>
      </c>
      <c r="CF14">
        <v>314831.27299999999</v>
      </c>
      <c r="CG14">
        <v>266284.93</v>
      </c>
      <c r="CH14">
        <v>269480.2</v>
      </c>
      <c r="CI14">
        <v>224903.52</v>
      </c>
      <c r="CJ14">
        <v>270327.15700000001</v>
      </c>
      <c r="CK14">
        <v>262977.82699999999</v>
      </c>
      <c r="CL14">
        <v>265645.315</v>
      </c>
      <c r="CM14">
        <v>217118.27499999999</v>
      </c>
      <c r="CN14">
        <v>251245.26300000001</v>
      </c>
      <c r="CO14">
        <v>230839.527</v>
      </c>
      <c r="CP14">
        <v>280701.78000000003</v>
      </c>
      <c r="CQ14">
        <v>257614.342</v>
      </c>
      <c r="CR14">
        <v>285196.14600000001</v>
      </c>
      <c r="CS14">
        <v>217159.21</v>
      </c>
      <c r="CT14">
        <v>257088.75599999999</v>
      </c>
      <c r="CU14">
        <v>247766.48499999999</v>
      </c>
      <c r="CV14">
        <v>261157.04</v>
      </c>
      <c r="CW14">
        <v>233090.61</v>
      </c>
    </row>
    <row r="15" spans="1:101">
      <c r="A15" s="2" t="s">
        <v>39</v>
      </c>
      <c r="B15">
        <v>279.87200000000001</v>
      </c>
      <c r="C15">
        <v>96.881</v>
      </c>
      <c r="D15">
        <v>14.9</v>
      </c>
      <c r="E15" t="s">
        <v>199</v>
      </c>
      <c r="F15" s="2">
        <v>-30</v>
      </c>
      <c r="G15" s="2"/>
      <c r="H15" s="2"/>
      <c r="I15" s="2"/>
      <c r="J15" s="2"/>
      <c r="K15" s="2"/>
      <c r="L15" s="2"/>
      <c r="P15">
        <v>5</v>
      </c>
      <c r="Q15" t="s">
        <v>39</v>
      </c>
      <c r="R15">
        <v>14.82</v>
      </c>
      <c r="S15">
        <v>105977.31600000001</v>
      </c>
      <c r="T15">
        <v>92678.792000000001</v>
      </c>
      <c r="U15">
        <v>87145.751999999993</v>
      </c>
      <c r="V15">
        <v>99996.524000000005</v>
      </c>
      <c r="W15">
        <v>96411.183999999994</v>
      </c>
      <c r="X15">
        <v>95016.851999999999</v>
      </c>
      <c r="Y15">
        <v>82034.002999999997</v>
      </c>
      <c r="Z15">
        <v>184509.894</v>
      </c>
      <c r="AA15">
        <v>173195.215</v>
      </c>
      <c r="AB15">
        <v>182070.959</v>
      </c>
      <c r="AC15">
        <v>147970.139</v>
      </c>
      <c r="AD15">
        <v>187026.82</v>
      </c>
      <c r="AE15">
        <v>232633.50399999999</v>
      </c>
      <c r="AF15">
        <v>210432.68700000001</v>
      </c>
      <c r="AG15">
        <v>214796.18599999999</v>
      </c>
      <c r="AH15">
        <v>190298.709</v>
      </c>
      <c r="AI15">
        <v>194701.753</v>
      </c>
      <c r="AJ15">
        <v>196006.845</v>
      </c>
      <c r="AK15">
        <v>232990.32800000001</v>
      </c>
      <c r="AL15">
        <v>206366.64499999999</v>
      </c>
      <c r="AM15">
        <v>293601.29200000002</v>
      </c>
      <c r="AN15">
        <v>208250.19399999999</v>
      </c>
      <c r="AO15">
        <v>174244.25599999999</v>
      </c>
      <c r="AP15">
        <v>200014.663</v>
      </c>
      <c r="AQ15">
        <v>201987.774</v>
      </c>
      <c r="AR15">
        <v>208442.125</v>
      </c>
      <c r="AS15">
        <v>198247.49799999999</v>
      </c>
      <c r="AT15">
        <v>189946.30900000001</v>
      </c>
      <c r="AU15">
        <v>220361.353</v>
      </c>
      <c r="AV15">
        <v>205995.891</v>
      </c>
      <c r="AW15">
        <v>258902.014</v>
      </c>
      <c r="AX15">
        <v>143134.804</v>
      </c>
      <c r="AY15">
        <v>170965.47</v>
      </c>
      <c r="AZ15">
        <v>194413.93799999999</v>
      </c>
      <c r="BA15">
        <v>189574.109</v>
      </c>
      <c r="BB15">
        <v>230686.19899999999</v>
      </c>
      <c r="BC15">
        <v>237914.815</v>
      </c>
      <c r="BD15">
        <v>218639.45800000001</v>
      </c>
      <c r="BE15">
        <v>144689.505</v>
      </c>
      <c r="BF15">
        <v>162145.66899999999</v>
      </c>
      <c r="BG15">
        <v>192699.891</v>
      </c>
      <c r="BH15">
        <v>175711.51500000001</v>
      </c>
      <c r="BI15">
        <v>219748.56299999999</v>
      </c>
      <c r="BJ15">
        <v>186690.43100000001</v>
      </c>
      <c r="BK15">
        <v>116641.242</v>
      </c>
      <c r="BL15">
        <v>154485.93599999999</v>
      </c>
      <c r="BM15">
        <v>168799.45800000001</v>
      </c>
      <c r="BN15">
        <v>161981.38099999999</v>
      </c>
      <c r="BO15">
        <v>169283.16</v>
      </c>
      <c r="BP15">
        <v>156334.32500000001</v>
      </c>
      <c r="BQ15">
        <v>177767.592</v>
      </c>
      <c r="BR15">
        <v>195940.66200000001</v>
      </c>
      <c r="BS15">
        <v>173347</v>
      </c>
      <c r="BT15">
        <v>170642.253</v>
      </c>
      <c r="BU15">
        <v>179080.62400000001</v>
      </c>
      <c r="BV15">
        <v>176112.54</v>
      </c>
      <c r="BW15">
        <v>154593.36300000001</v>
      </c>
      <c r="BX15">
        <v>182335.20800000001</v>
      </c>
      <c r="BY15">
        <v>168544.886</v>
      </c>
      <c r="BZ15">
        <v>142778.25700000001</v>
      </c>
      <c r="CA15">
        <v>135136.58900000001</v>
      </c>
      <c r="CB15">
        <v>137964.152</v>
      </c>
      <c r="CC15">
        <v>190586.342</v>
      </c>
      <c r="CD15">
        <v>128629.399</v>
      </c>
      <c r="CE15">
        <v>202203.45</v>
      </c>
      <c r="CF15">
        <v>164840.073</v>
      </c>
      <c r="CG15">
        <v>151774.27600000001</v>
      </c>
      <c r="CH15">
        <v>151194.02299999999</v>
      </c>
      <c r="CI15">
        <v>174098.32800000001</v>
      </c>
      <c r="CJ15">
        <v>129113.985</v>
      </c>
      <c r="CK15">
        <v>176919.48800000001</v>
      </c>
      <c r="CL15">
        <v>205192.67</v>
      </c>
      <c r="CM15">
        <v>174676.052</v>
      </c>
      <c r="CN15">
        <v>203372.41399999999</v>
      </c>
      <c r="CO15">
        <v>227554.47500000001</v>
      </c>
      <c r="CP15">
        <v>184188.87100000001</v>
      </c>
      <c r="CQ15">
        <v>185961.88699999999</v>
      </c>
      <c r="CR15">
        <v>177016.011</v>
      </c>
      <c r="CS15">
        <v>137032.73699999999</v>
      </c>
      <c r="CT15">
        <v>156468.859</v>
      </c>
      <c r="CU15">
        <v>211380.989</v>
      </c>
      <c r="CV15">
        <v>163003.61199999999</v>
      </c>
      <c r="CW15">
        <v>145398.95699999999</v>
      </c>
    </row>
    <row r="16" spans="1:101">
      <c r="A16" s="2" t="s">
        <v>39</v>
      </c>
      <c r="B16">
        <v>280.87200000000001</v>
      </c>
      <c r="C16">
        <v>96.881</v>
      </c>
      <c r="D16">
        <v>14.9</v>
      </c>
      <c r="E16" t="s">
        <v>200</v>
      </c>
      <c r="F16" s="2">
        <v>-30</v>
      </c>
      <c r="G16" s="2"/>
      <c r="H16" s="2"/>
      <c r="I16" s="2"/>
      <c r="J16" s="2"/>
      <c r="K16" s="2"/>
      <c r="L16" s="2"/>
      <c r="P16">
        <v>6</v>
      </c>
      <c r="Q16" t="s">
        <v>39</v>
      </c>
      <c r="R16">
        <v>14.82</v>
      </c>
      <c r="S16">
        <v>18080.725999999999</v>
      </c>
      <c r="T16">
        <v>13838.343999999999</v>
      </c>
      <c r="U16">
        <v>14009.85</v>
      </c>
      <c r="V16">
        <v>14177.058999999999</v>
      </c>
      <c r="W16">
        <v>14949</v>
      </c>
      <c r="X16">
        <v>21971.054</v>
      </c>
      <c r="Y16">
        <v>18382.449000000001</v>
      </c>
      <c r="Z16">
        <v>78009.895000000004</v>
      </c>
      <c r="AA16">
        <v>81685.023000000001</v>
      </c>
      <c r="AB16">
        <v>61913.58</v>
      </c>
      <c r="AC16">
        <v>55834.065999999999</v>
      </c>
      <c r="AD16">
        <v>29709.425999999999</v>
      </c>
      <c r="AE16">
        <v>34289.578999999998</v>
      </c>
      <c r="AF16">
        <v>31218.035</v>
      </c>
      <c r="AG16">
        <v>209412.97399999999</v>
      </c>
      <c r="AH16">
        <v>86887.212</v>
      </c>
      <c r="AI16">
        <v>125069.125</v>
      </c>
      <c r="AJ16">
        <v>31335.768</v>
      </c>
      <c r="AK16">
        <v>39062.92</v>
      </c>
      <c r="AL16">
        <v>25801.982</v>
      </c>
      <c r="AM16">
        <v>35977.589</v>
      </c>
      <c r="AN16">
        <v>32275.065999999999</v>
      </c>
      <c r="AO16">
        <v>23259.626</v>
      </c>
      <c r="AP16">
        <v>29447.574000000001</v>
      </c>
      <c r="AQ16">
        <v>25260.846000000001</v>
      </c>
      <c r="AR16">
        <v>28208.978999999999</v>
      </c>
      <c r="AS16">
        <v>95401.566999999995</v>
      </c>
      <c r="AT16">
        <v>95925.73</v>
      </c>
      <c r="AU16">
        <v>90972</v>
      </c>
      <c r="AV16">
        <v>28613.886999999999</v>
      </c>
      <c r="AW16">
        <v>38853.669000000002</v>
      </c>
      <c r="AX16">
        <v>22849.605</v>
      </c>
      <c r="AY16">
        <v>28599.580999999998</v>
      </c>
      <c r="AZ16">
        <v>21578.688999999998</v>
      </c>
      <c r="BA16">
        <v>26319.261999999999</v>
      </c>
      <c r="BB16">
        <v>39430.152999999998</v>
      </c>
      <c r="BC16">
        <v>37654.824999999997</v>
      </c>
      <c r="BD16">
        <v>32793.516000000003</v>
      </c>
      <c r="BE16">
        <v>193762.24</v>
      </c>
      <c r="BF16">
        <v>116186.80899999999</v>
      </c>
      <c r="BG16">
        <v>188900.90400000001</v>
      </c>
      <c r="BH16">
        <v>30713.275000000001</v>
      </c>
      <c r="BI16">
        <v>34865.966999999997</v>
      </c>
      <c r="BJ16">
        <v>28791.094000000001</v>
      </c>
      <c r="BK16">
        <v>20798.175999999999</v>
      </c>
      <c r="BL16">
        <v>28299.79</v>
      </c>
      <c r="BM16">
        <v>25389.748</v>
      </c>
      <c r="BN16">
        <v>28368.937999999998</v>
      </c>
      <c r="BO16">
        <v>30751.200000000001</v>
      </c>
      <c r="BP16">
        <v>23005.731</v>
      </c>
      <c r="BQ16">
        <v>57492.677000000003</v>
      </c>
      <c r="BR16">
        <v>72109.551999999996</v>
      </c>
      <c r="BS16">
        <v>48963.124000000003</v>
      </c>
      <c r="BT16">
        <v>28821.375</v>
      </c>
      <c r="BU16">
        <v>25194.458999999999</v>
      </c>
      <c r="BV16">
        <v>30839.923999999999</v>
      </c>
      <c r="BW16">
        <v>23129.302</v>
      </c>
      <c r="BX16">
        <v>29541.652999999998</v>
      </c>
      <c r="BY16">
        <v>27414.046999999999</v>
      </c>
      <c r="BZ16">
        <v>23060.734</v>
      </c>
      <c r="CA16">
        <v>21167.030999999999</v>
      </c>
      <c r="CB16">
        <v>23215.370999999999</v>
      </c>
      <c r="CC16">
        <v>40426.785000000003</v>
      </c>
      <c r="CD16">
        <v>57444.447</v>
      </c>
      <c r="CE16">
        <v>57596.860999999997</v>
      </c>
      <c r="CF16">
        <v>24784.16</v>
      </c>
      <c r="CG16">
        <v>24648.39</v>
      </c>
      <c r="CH16">
        <v>27515.677</v>
      </c>
      <c r="CI16">
        <v>26190.22</v>
      </c>
      <c r="CJ16">
        <v>20907.252</v>
      </c>
      <c r="CK16">
        <v>22332.826000000001</v>
      </c>
      <c r="CL16">
        <v>33997.614999999998</v>
      </c>
      <c r="CM16">
        <v>32354.99</v>
      </c>
      <c r="CN16">
        <v>27989.825000000001</v>
      </c>
      <c r="CO16">
        <v>59702.57</v>
      </c>
      <c r="CP16">
        <v>73281.36</v>
      </c>
      <c r="CQ16">
        <v>95773.379000000001</v>
      </c>
      <c r="CR16">
        <v>31157.412</v>
      </c>
      <c r="CS16">
        <v>25143.755000000001</v>
      </c>
      <c r="CT16">
        <v>21215.653999999999</v>
      </c>
      <c r="CU16">
        <v>30766.940999999999</v>
      </c>
      <c r="CV16">
        <v>21956.047999999999</v>
      </c>
      <c r="CW16">
        <v>23057.901000000002</v>
      </c>
    </row>
    <row r="17" spans="1:101">
      <c r="A17" s="7" t="s">
        <v>36</v>
      </c>
      <c r="B17" s="2">
        <v>807.95899999999995</v>
      </c>
      <c r="C17" s="2">
        <v>407.887</v>
      </c>
      <c r="D17" s="2">
        <v>17</v>
      </c>
      <c r="E17" s="2" t="s">
        <v>67</v>
      </c>
      <c r="F17" s="2">
        <v>-145</v>
      </c>
      <c r="G17" s="2">
        <v>-48</v>
      </c>
      <c r="H17" s="2">
        <v>-25</v>
      </c>
      <c r="I17" s="2">
        <v>1</v>
      </c>
      <c r="J17" s="2">
        <v>16.600000000000001</v>
      </c>
      <c r="K17" s="2">
        <v>0</v>
      </c>
      <c r="L17" s="2">
        <v>0</v>
      </c>
      <c r="M17" s="6"/>
      <c r="P17">
        <v>0</v>
      </c>
      <c r="Q17" t="s">
        <v>36</v>
      </c>
      <c r="R17">
        <v>16.492999999999999</v>
      </c>
      <c r="S17">
        <v>209.655</v>
      </c>
      <c r="T17">
        <v>267.90300000000002</v>
      </c>
      <c r="U17">
        <v>1877.9349999999999</v>
      </c>
      <c r="V17">
        <v>6958831.0369999995</v>
      </c>
      <c r="W17">
        <v>5108457.557</v>
      </c>
      <c r="X17">
        <v>5374225.2620000001</v>
      </c>
      <c r="Y17">
        <v>5460360.5779999997</v>
      </c>
      <c r="Z17">
        <v>30973.422999999999</v>
      </c>
      <c r="AA17">
        <v>32011.969000000001</v>
      </c>
      <c r="AB17">
        <v>28345.94</v>
      </c>
      <c r="AC17">
        <v>36433.536</v>
      </c>
      <c r="AD17">
        <v>32901.402999999998</v>
      </c>
      <c r="AE17">
        <v>14266.822</v>
      </c>
      <c r="AF17">
        <v>31909.695</v>
      </c>
      <c r="AG17">
        <v>4618.1440000000002</v>
      </c>
      <c r="AH17">
        <v>7142.4470000000001</v>
      </c>
      <c r="AI17">
        <v>5162.0309999999999</v>
      </c>
      <c r="AJ17">
        <v>6684.991</v>
      </c>
      <c r="AK17">
        <v>30465.496999999999</v>
      </c>
      <c r="AL17">
        <v>27659.776000000002</v>
      </c>
      <c r="AM17">
        <v>48520.391000000003</v>
      </c>
      <c r="AN17">
        <v>19717.71</v>
      </c>
      <c r="AO17">
        <v>9506.652</v>
      </c>
      <c r="AP17">
        <v>34037.417999999998</v>
      </c>
      <c r="AQ17">
        <v>32856.921999999999</v>
      </c>
      <c r="AR17">
        <v>27754.865000000002</v>
      </c>
      <c r="AS17">
        <v>8561.2980000000007</v>
      </c>
      <c r="AT17">
        <v>7761.6229999999996</v>
      </c>
      <c r="AU17">
        <v>11044.887000000001</v>
      </c>
      <c r="AV17">
        <v>3539.5619999999999</v>
      </c>
      <c r="AW17">
        <v>12116.912</v>
      </c>
      <c r="AX17">
        <v>4215.0209999999997</v>
      </c>
      <c r="AY17">
        <v>31424.579000000002</v>
      </c>
      <c r="AZ17">
        <v>27100.280999999999</v>
      </c>
      <c r="BA17">
        <v>9503.1059999999998</v>
      </c>
      <c r="BB17">
        <v>23758.272000000001</v>
      </c>
      <c r="BC17">
        <v>23275.329000000002</v>
      </c>
      <c r="BD17">
        <v>20230.272000000001</v>
      </c>
      <c r="BE17">
        <v>8503.7109999999993</v>
      </c>
      <c r="BF17">
        <v>8463.5280000000002</v>
      </c>
      <c r="BG17">
        <v>8911.5619999999999</v>
      </c>
      <c r="BH17">
        <v>24255.608</v>
      </c>
      <c r="BI17">
        <v>28330.366999999998</v>
      </c>
      <c r="BJ17">
        <v>16369.179</v>
      </c>
      <c r="BK17">
        <v>21579.777999999998</v>
      </c>
      <c r="BL17">
        <v>28228.548999999999</v>
      </c>
      <c r="BM17">
        <v>32335.704000000002</v>
      </c>
      <c r="BN17">
        <v>40663.71</v>
      </c>
      <c r="BO17">
        <v>24823.407999999999</v>
      </c>
      <c r="BP17">
        <v>22194.111000000001</v>
      </c>
      <c r="BQ17">
        <v>5201.5889999999999</v>
      </c>
      <c r="BR17">
        <v>4951.7380000000003</v>
      </c>
      <c r="BS17">
        <v>5385.6210000000001</v>
      </c>
      <c r="BT17">
        <v>4819.4870000000001</v>
      </c>
      <c r="BU17">
        <v>5488.4889999999996</v>
      </c>
      <c r="BV17">
        <v>30911.384999999998</v>
      </c>
      <c r="BW17">
        <v>12782.743</v>
      </c>
      <c r="BX17">
        <v>33347.741000000002</v>
      </c>
      <c r="BY17">
        <v>24562.333999999999</v>
      </c>
      <c r="BZ17">
        <v>1406.4739999999999</v>
      </c>
      <c r="CA17">
        <v>29523.757000000001</v>
      </c>
      <c r="CB17">
        <v>36347.61</v>
      </c>
      <c r="CC17">
        <v>6306.6909999999998</v>
      </c>
      <c r="CD17">
        <v>234.649</v>
      </c>
      <c r="CE17">
        <v>5976.0240000000003</v>
      </c>
      <c r="CF17">
        <v>2332.047</v>
      </c>
      <c r="CG17">
        <v>1527.5170000000001</v>
      </c>
      <c r="CH17">
        <v>1011.732</v>
      </c>
      <c r="CI17">
        <v>25466.557000000001</v>
      </c>
      <c r="CJ17">
        <v>666.16399999999999</v>
      </c>
      <c r="CK17">
        <v>26180.342000000001</v>
      </c>
      <c r="CL17">
        <v>19807.991000000002</v>
      </c>
      <c r="CM17">
        <v>18947.118999999999</v>
      </c>
      <c r="CN17">
        <v>21275.94</v>
      </c>
      <c r="CO17">
        <v>4382.8040000000001</v>
      </c>
      <c r="CP17">
        <v>6119.558</v>
      </c>
      <c r="CQ17">
        <v>1052.021</v>
      </c>
      <c r="CR17">
        <v>36457.487999999998</v>
      </c>
      <c r="CS17">
        <v>700.65700000000004</v>
      </c>
      <c r="CT17">
        <v>17019.914000000001</v>
      </c>
      <c r="CU17">
        <v>32294.419000000002</v>
      </c>
      <c r="CV17">
        <v>22596.973000000002</v>
      </c>
      <c r="CW17">
        <v>53142.476000000002</v>
      </c>
    </row>
    <row r="18" spans="1:101">
      <c r="A18" s="2" t="s">
        <v>36</v>
      </c>
      <c r="B18" s="2">
        <v>808.95899999999995</v>
      </c>
      <c r="C18" s="2">
        <v>407.887</v>
      </c>
      <c r="D18" s="2">
        <v>17</v>
      </c>
      <c r="E18" s="2" t="s">
        <v>68</v>
      </c>
      <c r="F18" s="2">
        <v>-145</v>
      </c>
      <c r="G18" s="2">
        <v>-48</v>
      </c>
      <c r="H18" s="2">
        <v>-25</v>
      </c>
      <c r="I18" s="2">
        <v>1</v>
      </c>
      <c r="J18" s="3"/>
      <c r="K18" s="3"/>
      <c r="L18" s="3"/>
      <c r="P18">
        <v>1</v>
      </c>
      <c r="Q18" t="s">
        <v>36</v>
      </c>
      <c r="R18">
        <v>16.492999999999999</v>
      </c>
      <c r="S18">
        <v>102.071</v>
      </c>
      <c r="T18">
        <v>111.16800000000001</v>
      </c>
      <c r="U18">
        <v>384.625</v>
      </c>
      <c r="V18">
        <v>1110499.514</v>
      </c>
      <c r="W18">
        <v>1217293.192</v>
      </c>
      <c r="X18">
        <v>725724.13800000004</v>
      </c>
      <c r="Y18">
        <v>1002469.395</v>
      </c>
      <c r="Z18">
        <v>5891.41</v>
      </c>
      <c r="AA18">
        <v>6185.6130000000003</v>
      </c>
      <c r="AB18">
        <v>5518.0469999999996</v>
      </c>
      <c r="AC18">
        <v>8003.9960000000001</v>
      </c>
      <c r="AD18">
        <v>4806.4870000000001</v>
      </c>
      <c r="AE18">
        <v>2611.2779999999998</v>
      </c>
      <c r="AF18">
        <v>5748.3770000000004</v>
      </c>
      <c r="AG18">
        <v>788.97500000000002</v>
      </c>
      <c r="AH18">
        <v>1727.84</v>
      </c>
      <c r="AI18">
        <v>1374.758</v>
      </c>
      <c r="AJ18">
        <v>1441.941</v>
      </c>
      <c r="AK18">
        <v>3576.922</v>
      </c>
      <c r="AL18">
        <v>5456.232</v>
      </c>
      <c r="AM18">
        <v>7978.2</v>
      </c>
      <c r="AN18">
        <v>3488.3020000000001</v>
      </c>
      <c r="AO18">
        <v>1642.5129999999999</v>
      </c>
      <c r="AP18">
        <v>4523.2240000000002</v>
      </c>
      <c r="AQ18">
        <v>4880.0219999999999</v>
      </c>
      <c r="AR18">
        <v>3857.0949999999998</v>
      </c>
      <c r="AS18">
        <v>1827.2809999999999</v>
      </c>
      <c r="AT18">
        <v>1906.4369999999999</v>
      </c>
      <c r="AU18">
        <v>2185.1089999999999</v>
      </c>
      <c r="AV18">
        <v>669.98099999999999</v>
      </c>
      <c r="AW18">
        <v>2138.3609999999999</v>
      </c>
      <c r="AX18">
        <v>688.80700000000002</v>
      </c>
      <c r="AY18">
        <v>5258.3190000000004</v>
      </c>
      <c r="AZ18">
        <v>3962.8710000000001</v>
      </c>
      <c r="BA18">
        <v>1740.4949999999999</v>
      </c>
      <c r="BB18">
        <v>4282.0439999999999</v>
      </c>
      <c r="BC18">
        <v>4362.7969999999996</v>
      </c>
      <c r="BD18">
        <v>3753.4850000000001</v>
      </c>
      <c r="BE18">
        <v>2226.0709999999999</v>
      </c>
      <c r="BF18">
        <v>1682.5740000000001</v>
      </c>
      <c r="BG18">
        <v>2328.6170000000002</v>
      </c>
      <c r="BH18">
        <v>3613.3040000000001</v>
      </c>
      <c r="BI18">
        <v>4791.4470000000001</v>
      </c>
      <c r="BJ18">
        <v>3082.279</v>
      </c>
      <c r="BK18">
        <v>3520.127</v>
      </c>
      <c r="BL18">
        <v>4486.9769999999999</v>
      </c>
      <c r="BM18">
        <v>5685.4629999999997</v>
      </c>
      <c r="BN18">
        <v>6818.951</v>
      </c>
      <c r="BO18">
        <v>3753.2190000000001</v>
      </c>
      <c r="BP18">
        <v>4066.817</v>
      </c>
      <c r="BQ18">
        <v>1469.3230000000001</v>
      </c>
      <c r="BR18">
        <v>1335.971</v>
      </c>
      <c r="BS18">
        <v>1465.17</v>
      </c>
      <c r="BT18">
        <v>1245.6479999999999</v>
      </c>
      <c r="BU18">
        <v>1019.295</v>
      </c>
      <c r="BV18">
        <v>6402.5159999999996</v>
      </c>
      <c r="BW18">
        <v>1860.2370000000001</v>
      </c>
      <c r="BX18">
        <v>5229.8980000000001</v>
      </c>
      <c r="BY18">
        <v>4091.0439999999999</v>
      </c>
      <c r="BZ18">
        <v>247.887</v>
      </c>
      <c r="CA18">
        <v>4200.6379999999999</v>
      </c>
      <c r="CB18">
        <v>7218.3789999999999</v>
      </c>
      <c r="CC18">
        <v>2375.511</v>
      </c>
      <c r="CD18">
        <v>113.92100000000001</v>
      </c>
      <c r="CE18">
        <v>2091.9949999999999</v>
      </c>
      <c r="CF18">
        <v>382.49799999999999</v>
      </c>
      <c r="CG18">
        <v>334.09100000000001</v>
      </c>
      <c r="CH18">
        <v>320.54700000000003</v>
      </c>
      <c r="CI18">
        <v>3924.7579999999998</v>
      </c>
      <c r="CJ18">
        <v>181.49299999999999</v>
      </c>
      <c r="CK18">
        <v>5151.8050000000003</v>
      </c>
      <c r="CL18">
        <v>3651.9119999999998</v>
      </c>
      <c r="CM18">
        <v>3348.5459999999998</v>
      </c>
      <c r="CN18">
        <v>4038.9659999999999</v>
      </c>
      <c r="CO18">
        <v>1001.894</v>
      </c>
      <c r="CP18">
        <v>1835.3320000000001</v>
      </c>
      <c r="CQ18">
        <v>281.95600000000002</v>
      </c>
      <c r="CR18">
        <v>6568.9690000000001</v>
      </c>
      <c r="CS18">
        <v>350.48500000000001</v>
      </c>
      <c r="CT18">
        <v>2459.3789999999999</v>
      </c>
      <c r="CU18">
        <v>5140.84</v>
      </c>
      <c r="CV18">
        <v>4032.384</v>
      </c>
      <c r="CW18">
        <v>8515.5939999999991</v>
      </c>
    </row>
    <row r="19" spans="1:101">
      <c r="A19" s="2" t="s">
        <v>36</v>
      </c>
      <c r="B19" s="2">
        <v>809.95899999999995</v>
      </c>
      <c r="C19" s="2">
        <v>407.887</v>
      </c>
      <c r="D19" s="2">
        <v>17</v>
      </c>
      <c r="E19" s="2" t="s">
        <v>69</v>
      </c>
      <c r="F19" s="2">
        <v>-145</v>
      </c>
      <c r="G19" s="2">
        <v>-48</v>
      </c>
      <c r="H19" s="2">
        <v>-25</v>
      </c>
      <c r="I19" s="2">
        <v>1</v>
      </c>
      <c r="J19" s="3"/>
      <c r="K19" s="3"/>
      <c r="L19" s="3"/>
      <c r="P19">
        <v>2</v>
      </c>
      <c r="Q19" t="s">
        <v>36</v>
      </c>
      <c r="R19">
        <v>16.492999999999999</v>
      </c>
      <c r="S19">
        <v>49.241999999999997</v>
      </c>
      <c r="T19">
        <v>62.656999999999996</v>
      </c>
      <c r="U19">
        <v>48.427999999999997</v>
      </c>
      <c r="V19">
        <v>557098.88100000005</v>
      </c>
      <c r="W19">
        <v>608165.23699999996</v>
      </c>
      <c r="X19">
        <v>443645.69199999998</v>
      </c>
      <c r="Y19">
        <v>548538.52</v>
      </c>
      <c r="Z19">
        <v>9404.8960000000006</v>
      </c>
      <c r="AA19">
        <v>7484.8540000000003</v>
      </c>
      <c r="AB19">
        <v>6496.2979999999998</v>
      </c>
      <c r="AC19">
        <v>7124.59</v>
      </c>
      <c r="AD19">
        <v>2306.9540000000002</v>
      </c>
      <c r="AE19">
        <v>1250.5909999999999</v>
      </c>
      <c r="AF19">
        <v>2764.5410000000002</v>
      </c>
      <c r="AG19">
        <v>4063.145</v>
      </c>
      <c r="AH19">
        <v>17649.596000000001</v>
      </c>
      <c r="AI19">
        <v>14028.951999999999</v>
      </c>
      <c r="AJ19">
        <v>1271.704</v>
      </c>
      <c r="AK19">
        <v>3763.6419999999998</v>
      </c>
      <c r="AL19">
        <v>4030.223</v>
      </c>
      <c r="AM19">
        <v>6102.643</v>
      </c>
      <c r="AN19">
        <v>3234.3739999999998</v>
      </c>
      <c r="AO19">
        <v>1210.998</v>
      </c>
      <c r="AP19">
        <v>2404.21</v>
      </c>
      <c r="AQ19">
        <v>2095.5709999999999</v>
      </c>
      <c r="AR19">
        <v>1736.2180000000001</v>
      </c>
      <c r="AS19">
        <v>21054.240000000002</v>
      </c>
      <c r="AT19">
        <v>17977.53</v>
      </c>
      <c r="AU19">
        <v>22420.1</v>
      </c>
      <c r="AV19">
        <v>726.39800000000002</v>
      </c>
      <c r="AW19">
        <v>1445.739</v>
      </c>
      <c r="AX19">
        <v>430.09800000000001</v>
      </c>
      <c r="AY19">
        <v>4290.9229999999998</v>
      </c>
      <c r="AZ19">
        <v>4431.3370000000004</v>
      </c>
      <c r="BA19">
        <v>1222.367</v>
      </c>
      <c r="BB19">
        <v>1745.7850000000001</v>
      </c>
      <c r="BC19">
        <v>1730.626</v>
      </c>
      <c r="BD19">
        <v>2038.7809999999999</v>
      </c>
      <c r="BE19">
        <v>20523.445</v>
      </c>
      <c r="BF19">
        <v>16105.94</v>
      </c>
      <c r="BG19">
        <v>16251.446</v>
      </c>
      <c r="BH19">
        <v>3681.0160000000001</v>
      </c>
      <c r="BI19">
        <v>4375.6099999999997</v>
      </c>
      <c r="BJ19">
        <v>2845.1309999999999</v>
      </c>
      <c r="BK19">
        <v>3061.5729999999999</v>
      </c>
      <c r="BL19">
        <v>3839.6309999999999</v>
      </c>
      <c r="BM19">
        <v>4179.7719999999999</v>
      </c>
      <c r="BN19">
        <v>3239.2579999999998</v>
      </c>
      <c r="BO19">
        <v>1941.568</v>
      </c>
      <c r="BP19">
        <v>1860.7</v>
      </c>
      <c r="BQ19">
        <v>15210.466</v>
      </c>
      <c r="BR19">
        <v>14580.498</v>
      </c>
      <c r="BS19">
        <v>17453.268</v>
      </c>
      <c r="BT19">
        <v>851.33799999999997</v>
      </c>
      <c r="BU19">
        <v>814.53399999999999</v>
      </c>
      <c r="BV19">
        <v>4792.7759999999998</v>
      </c>
      <c r="BW19">
        <v>1013.539</v>
      </c>
      <c r="BX19">
        <v>2842.623</v>
      </c>
      <c r="BY19">
        <v>2378.0320000000002</v>
      </c>
      <c r="BZ19">
        <v>106.824</v>
      </c>
      <c r="CA19">
        <v>2011.615</v>
      </c>
      <c r="CB19">
        <v>3385.7730000000001</v>
      </c>
      <c r="CC19">
        <v>24047.412</v>
      </c>
      <c r="CD19">
        <v>523.51700000000005</v>
      </c>
      <c r="CE19">
        <v>18962.608</v>
      </c>
      <c r="CF19">
        <v>327.49700000000001</v>
      </c>
      <c r="CG19">
        <v>150.214</v>
      </c>
      <c r="CH19">
        <v>138.488</v>
      </c>
      <c r="CI19">
        <v>2953.1260000000002</v>
      </c>
      <c r="CJ19">
        <v>151.13999999999999</v>
      </c>
      <c r="CK19">
        <v>2762.3449999999998</v>
      </c>
      <c r="CL19">
        <v>1697.2180000000001</v>
      </c>
      <c r="CM19">
        <v>1457.3920000000001</v>
      </c>
      <c r="CN19">
        <v>2083.8960000000002</v>
      </c>
      <c r="CO19">
        <v>12357.021000000001</v>
      </c>
      <c r="CP19">
        <v>16304.050999999999</v>
      </c>
      <c r="CQ19">
        <v>413.94799999999998</v>
      </c>
      <c r="CR19">
        <v>4948.3609999999999</v>
      </c>
      <c r="CS19">
        <v>192.28899999999999</v>
      </c>
      <c r="CT19">
        <v>2317.71</v>
      </c>
      <c r="CU19">
        <v>3233.57</v>
      </c>
      <c r="CV19">
        <v>1712.15</v>
      </c>
      <c r="CW19">
        <v>4629.5450000000001</v>
      </c>
    </row>
    <row r="20" spans="1:101">
      <c r="A20" s="2" t="s">
        <v>46</v>
      </c>
      <c r="B20" s="2">
        <v>425.90499999999997</v>
      </c>
      <c r="C20" s="2">
        <v>158.80000000000001</v>
      </c>
      <c r="D20" s="2">
        <v>15.1</v>
      </c>
      <c r="E20" s="2" t="s">
        <v>70</v>
      </c>
      <c r="F20" s="2">
        <v>-20</v>
      </c>
      <c r="G20" s="2">
        <v>-44</v>
      </c>
      <c r="H20" s="2">
        <v>-43</v>
      </c>
      <c r="I20" s="2">
        <v>-1</v>
      </c>
      <c r="J20" s="2">
        <v>15.1</v>
      </c>
      <c r="K20" s="2">
        <v>0</v>
      </c>
      <c r="L20" s="2">
        <v>0</v>
      </c>
      <c r="P20">
        <v>0</v>
      </c>
      <c r="Q20" t="s">
        <v>46</v>
      </c>
      <c r="R20">
        <v>15</v>
      </c>
      <c r="S20">
        <v>52274.031999999999</v>
      </c>
      <c r="T20">
        <v>50010.995000000003</v>
      </c>
      <c r="U20">
        <v>53880.108999999997</v>
      </c>
      <c r="V20">
        <v>3583116.909</v>
      </c>
      <c r="W20">
        <v>2764956.3169999998</v>
      </c>
      <c r="X20">
        <v>3429618.75</v>
      </c>
      <c r="Y20">
        <v>3458043.5580000002</v>
      </c>
      <c r="Z20">
        <v>2829337.9249999998</v>
      </c>
      <c r="AA20">
        <v>2929652.51</v>
      </c>
      <c r="AB20">
        <v>2500566.8339999998</v>
      </c>
      <c r="AC20">
        <v>2831704.99</v>
      </c>
      <c r="AD20">
        <v>3190612.4709999999</v>
      </c>
      <c r="AE20">
        <v>3744450.3369999998</v>
      </c>
      <c r="AF20">
        <v>2848968.4849999999</v>
      </c>
      <c r="AG20">
        <v>2023161.4169999999</v>
      </c>
      <c r="AH20">
        <v>2656002.352</v>
      </c>
      <c r="AI20">
        <v>2319486.568</v>
      </c>
      <c r="AJ20">
        <v>1828616.7879999999</v>
      </c>
      <c r="AK20">
        <v>3678248.6329999999</v>
      </c>
      <c r="AL20">
        <v>3909835.7439999999</v>
      </c>
      <c r="AM20">
        <v>3823178.628</v>
      </c>
      <c r="AN20">
        <v>4404645.7189999996</v>
      </c>
      <c r="AO20">
        <v>4136479.9350000001</v>
      </c>
      <c r="AP20">
        <v>2853365.71</v>
      </c>
      <c r="AQ20">
        <v>3286954.0240000002</v>
      </c>
      <c r="AR20">
        <v>4173311.3820000002</v>
      </c>
      <c r="AS20">
        <v>2120285.628</v>
      </c>
      <c r="AT20">
        <v>1930285.503</v>
      </c>
      <c r="AU20">
        <v>2656242.5830000001</v>
      </c>
      <c r="AV20">
        <v>3056014.281</v>
      </c>
      <c r="AW20">
        <v>3439908.01</v>
      </c>
      <c r="AX20">
        <v>3453524.7489999998</v>
      </c>
      <c r="AY20">
        <v>3001072.1260000002</v>
      </c>
      <c r="AZ20">
        <v>2838228.5329999998</v>
      </c>
      <c r="BA20">
        <v>3246821.2960000001</v>
      </c>
      <c r="BB20">
        <v>2566291.3969999999</v>
      </c>
      <c r="BC20">
        <v>3271634.1409999998</v>
      </c>
      <c r="BD20">
        <v>2665082.1060000001</v>
      </c>
      <c r="BE20">
        <v>567990.49</v>
      </c>
      <c r="BF20">
        <v>1685376.719</v>
      </c>
      <c r="BG20">
        <v>2396596.1860000002</v>
      </c>
      <c r="BH20">
        <v>2525056.642</v>
      </c>
      <c r="BI20">
        <v>2700084.693</v>
      </c>
      <c r="BJ20">
        <v>2926310.1609999998</v>
      </c>
      <c r="BK20">
        <v>761929.53599999996</v>
      </c>
      <c r="BL20">
        <v>2801321.7889999999</v>
      </c>
      <c r="BM20">
        <v>2721670.9049999998</v>
      </c>
      <c r="BN20">
        <v>2154028.844</v>
      </c>
      <c r="BO20">
        <v>1504810.6880000001</v>
      </c>
      <c r="BP20">
        <v>1796160.7990000001</v>
      </c>
      <c r="BQ20">
        <v>1046073.514</v>
      </c>
      <c r="BR20">
        <v>1237448.2860000001</v>
      </c>
      <c r="BS20">
        <v>1446365.2250000001</v>
      </c>
      <c r="BT20">
        <v>1619377.7890000001</v>
      </c>
      <c r="BU20">
        <v>2579175.8840000001</v>
      </c>
      <c r="BV20">
        <v>2822637.216</v>
      </c>
      <c r="BW20">
        <v>2839975.4670000002</v>
      </c>
      <c r="BX20">
        <v>2859308.9249999998</v>
      </c>
      <c r="BY20">
        <v>3071622.0750000002</v>
      </c>
      <c r="BZ20">
        <v>2520997.824</v>
      </c>
      <c r="CA20">
        <v>2953172.372</v>
      </c>
      <c r="CB20">
        <v>2432556.9500000002</v>
      </c>
      <c r="CC20">
        <v>1829634.99</v>
      </c>
      <c r="CD20">
        <v>1596054.558</v>
      </c>
      <c r="CE20">
        <v>1918614.628</v>
      </c>
      <c r="CF20">
        <v>2319697.2659999998</v>
      </c>
      <c r="CG20">
        <v>2404352.09</v>
      </c>
      <c r="CH20">
        <v>3602305.8539999998</v>
      </c>
      <c r="CI20">
        <v>2059376.3319999999</v>
      </c>
      <c r="CJ20">
        <v>3343659.588</v>
      </c>
      <c r="CK20">
        <v>2300996.3769999999</v>
      </c>
      <c r="CL20">
        <v>2238981.1009999998</v>
      </c>
      <c r="CM20">
        <v>3322151.3220000002</v>
      </c>
      <c r="CN20">
        <v>2995306.9449999998</v>
      </c>
      <c r="CO20">
        <v>1929502.6029999999</v>
      </c>
      <c r="CP20">
        <v>1519121.4569999999</v>
      </c>
      <c r="CQ20">
        <v>2197876.02</v>
      </c>
      <c r="CR20">
        <v>2630094.6860000002</v>
      </c>
      <c r="CS20">
        <v>2646531.7140000002</v>
      </c>
      <c r="CT20">
        <v>3850478.1060000001</v>
      </c>
      <c r="CU20">
        <v>3059022.8790000002</v>
      </c>
      <c r="CV20">
        <v>2218995.1060000001</v>
      </c>
      <c r="CW20">
        <v>2451353.2119999998</v>
      </c>
    </row>
    <row r="21" spans="1:101">
      <c r="A21" s="2" t="s">
        <v>47</v>
      </c>
      <c r="B21" s="2">
        <v>345.91</v>
      </c>
      <c r="C21" s="2">
        <v>78.8</v>
      </c>
      <c r="D21" s="2">
        <v>13.3</v>
      </c>
      <c r="E21" s="2" t="s">
        <v>71</v>
      </c>
      <c r="F21" s="2">
        <v>-85</v>
      </c>
      <c r="G21" s="2">
        <v>-84</v>
      </c>
      <c r="H21" s="2">
        <v>-21</v>
      </c>
      <c r="I21" s="2">
        <v>-1</v>
      </c>
      <c r="J21" s="2">
        <v>13.2</v>
      </c>
      <c r="K21" s="2">
        <v>12.96</v>
      </c>
      <c r="L21" s="2">
        <v>0</v>
      </c>
      <c r="M21" s="6"/>
      <c r="P21">
        <v>0</v>
      </c>
      <c r="Q21" t="s">
        <v>47</v>
      </c>
      <c r="R21">
        <v>13.427</v>
      </c>
      <c r="S21">
        <v>145618.728</v>
      </c>
      <c r="T21">
        <v>156154.647</v>
      </c>
      <c r="U21">
        <v>94299.365999999995</v>
      </c>
      <c r="V21">
        <v>793071.12899999996</v>
      </c>
      <c r="W21">
        <v>731862.36</v>
      </c>
      <c r="X21">
        <v>1192237.392</v>
      </c>
      <c r="Y21">
        <v>1131062.95</v>
      </c>
      <c r="Z21">
        <v>4063648.73</v>
      </c>
      <c r="AA21">
        <v>3664666.72</v>
      </c>
      <c r="AB21">
        <v>4064869.7760000001</v>
      </c>
      <c r="AC21">
        <v>3985542.1529999999</v>
      </c>
      <c r="AD21">
        <v>4595298.3250000002</v>
      </c>
      <c r="AE21">
        <v>6215058.4409999996</v>
      </c>
      <c r="AF21">
        <v>7837246.0820000004</v>
      </c>
      <c r="AG21">
        <v>2410562.3930000002</v>
      </c>
      <c r="AH21">
        <v>3740097.0819999999</v>
      </c>
      <c r="AI21">
        <v>4420574.443</v>
      </c>
      <c r="AJ21">
        <v>3696089.4040000001</v>
      </c>
      <c r="AK21">
        <v>7894179.7309999997</v>
      </c>
      <c r="AL21">
        <v>7824073.4129999997</v>
      </c>
      <c r="AM21">
        <v>6962240.7359999996</v>
      </c>
      <c r="AN21">
        <v>5655204.9419999998</v>
      </c>
      <c r="AO21">
        <v>6004096.676</v>
      </c>
      <c r="AP21">
        <v>6081250.0669999998</v>
      </c>
      <c r="AQ21">
        <v>5947554.6500000004</v>
      </c>
      <c r="AR21">
        <v>8361176.1059999997</v>
      </c>
      <c r="AS21">
        <v>3398948.1740000001</v>
      </c>
      <c r="AT21">
        <v>2894608.31</v>
      </c>
      <c r="AU21">
        <v>4691500.51</v>
      </c>
      <c r="AV21">
        <v>5297680.3930000002</v>
      </c>
      <c r="AW21">
        <v>6857711.1270000003</v>
      </c>
      <c r="AX21">
        <v>5619484.2070000004</v>
      </c>
      <c r="AY21">
        <v>3386728.79</v>
      </c>
      <c r="AZ21">
        <v>4765016.2319999998</v>
      </c>
      <c r="BA21">
        <v>4923080.9720000001</v>
      </c>
      <c r="BB21">
        <v>3831303.088</v>
      </c>
      <c r="BC21">
        <v>5290755.54</v>
      </c>
      <c r="BD21">
        <v>4888299.8020000001</v>
      </c>
      <c r="BE21">
        <v>440427.72700000001</v>
      </c>
      <c r="BF21">
        <v>2935308.929</v>
      </c>
      <c r="BG21">
        <v>4292007.4840000002</v>
      </c>
      <c r="BH21">
        <v>4324795.8430000003</v>
      </c>
      <c r="BI21">
        <v>5073868.7970000003</v>
      </c>
      <c r="BJ21">
        <v>4658783.8150000004</v>
      </c>
      <c r="BK21">
        <v>592556.897</v>
      </c>
      <c r="BL21">
        <v>4308641.6969999997</v>
      </c>
      <c r="BM21">
        <v>4580319.6449999996</v>
      </c>
      <c r="BN21">
        <v>3606131.6970000002</v>
      </c>
      <c r="BO21">
        <v>2355166.156</v>
      </c>
      <c r="BP21">
        <v>4464709.5410000002</v>
      </c>
      <c r="BQ21">
        <v>1803184.5959999999</v>
      </c>
      <c r="BR21">
        <v>3188306.7710000002</v>
      </c>
      <c r="BS21">
        <v>2589577.4909999999</v>
      </c>
      <c r="BT21">
        <v>4463858.1880000001</v>
      </c>
      <c r="BU21">
        <v>4676664.4040000001</v>
      </c>
      <c r="BV21">
        <v>6250691.9189999998</v>
      </c>
      <c r="BW21">
        <v>3938140.8840000001</v>
      </c>
      <c r="BX21">
        <v>5747597.7850000001</v>
      </c>
      <c r="BY21">
        <v>5154093.45</v>
      </c>
      <c r="BZ21">
        <v>3805168.5219999999</v>
      </c>
      <c r="CA21">
        <v>4448116.1100000003</v>
      </c>
      <c r="CB21">
        <v>3204472.307</v>
      </c>
      <c r="CC21">
        <v>3155362.0060000001</v>
      </c>
      <c r="CD21">
        <v>3064914.4750000001</v>
      </c>
      <c r="CE21">
        <v>4852593.0580000002</v>
      </c>
      <c r="CF21">
        <v>4521679.6720000003</v>
      </c>
      <c r="CG21">
        <v>5161242.8689999999</v>
      </c>
      <c r="CH21">
        <v>6447745.5719999997</v>
      </c>
      <c r="CI21">
        <v>5884096.04</v>
      </c>
      <c r="CJ21">
        <v>7162857.7980000004</v>
      </c>
      <c r="CK21">
        <v>4746105.53</v>
      </c>
      <c r="CL21">
        <v>4241204.0719999997</v>
      </c>
      <c r="CM21">
        <v>7639558.1859999998</v>
      </c>
      <c r="CN21">
        <v>7865381.5120000001</v>
      </c>
      <c r="CO21">
        <v>5793553.1040000003</v>
      </c>
      <c r="CP21">
        <v>5091955.8899999997</v>
      </c>
      <c r="CQ21">
        <v>5106502.3940000003</v>
      </c>
      <c r="CR21">
        <v>6944504.9560000002</v>
      </c>
      <c r="CS21">
        <v>7476521.1940000001</v>
      </c>
      <c r="CT21">
        <v>9588943.6329999994</v>
      </c>
      <c r="CU21">
        <v>6298528.3710000003</v>
      </c>
      <c r="CV21">
        <v>5818652.4050000003</v>
      </c>
      <c r="CW21">
        <v>5920203.3540000003</v>
      </c>
    </row>
    <row r="22" spans="1:101">
      <c r="A22" s="2" t="s">
        <v>44</v>
      </c>
      <c r="B22" s="2">
        <v>505.85199999999998</v>
      </c>
      <c r="C22" s="2">
        <v>158.80000000000001</v>
      </c>
      <c r="D22" s="2">
        <v>17.5</v>
      </c>
      <c r="E22" s="2" t="s">
        <v>45</v>
      </c>
      <c r="F22" s="2">
        <v>-10</v>
      </c>
      <c r="G22" s="2">
        <v>-42</v>
      </c>
      <c r="H22" s="2">
        <v>-17</v>
      </c>
      <c r="I22" s="2">
        <v>-1</v>
      </c>
      <c r="J22" s="2">
        <v>16.399999999999999</v>
      </c>
      <c r="K22" s="2">
        <v>0</v>
      </c>
      <c r="L22" s="2">
        <v>0</v>
      </c>
      <c r="P22">
        <v>0</v>
      </c>
      <c r="Q22" t="s">
        <v>44</v>
      </c>
      <c r="R22">
        <v>16.212</v>
      </c>
      <c r="S22">
        <v>165663.49100000001</v>
      </c>
      <c r="T22">
        <v>66996.994000000006</v>
      </c>
      <c r="U22">
        <v>108419.236</v>
      </c>
      <c r="V22">
        <v>2504515.679</v>
      </c>
      <c r="W22">
        <v>2048518.9</v>
      </c>
      <c r="X22">
        <v>1983050.05</v>
      </c>
      <c r="Y22">
        <v>2080011.9750000001</v>
      </c>
      <c r="Z22">
        <v>11699851.537</v>
      </c>
      <c r="AA22">
        <v>13213244.727</v>
      </c>
      <c r="AB22">
        <v>15626324.487</v>
      </c>
      <c r="AC22">
        <v>19374217.129000001</v>
      </c>
      <c r="AD22">
        <v>18776730.934</v>
      </c>
      <c r="AE22">
        <v>17163777.704999998</v>
      </c>
      <c r="AF22">
        <v>22882398.870000001</v>
      </c>
      <c r="AG22">
        <v>11860677.686000001</v>
      </c>
      <c r="AH22">
        <v>15594211.575999999</v>
      </c>
      <c r="AI22">
        <v>13346244.802999999</v>
      </c>
      <c r="AJ22">
        <v>19387506.287999999</v>
      </c>
      <c r="AK22">
        <v>21419868.170000002</v>
      </c>
      <c r="AL22">
        <v>18296660.960999999</v>
      </c>
      <c r="AM22">
        <v>21533011.146000002</v>
      </c>
      <c r="AN22">
        <v>20692204.949000001</v>
      </c>
      <c r="AO22">
        <v>26061660.929000001</v>
      </c>
      <c r="AP22">
        <v>18994939.432999998</v>
      </c>
      <c r="AQ22">
        <v>12474552.808</v>
      </c>
      <c r="AR22">
        <v>25498476.239</v>
      </c>
      <c r="AS22">
        <v>12395260.926000001</v>
      </c>
      <c r="AT22">
        <v>9183225.9560000002</v>
      </c>
      <c r="AU22">
        <v>14740031.828</v>
      </c>
      <c r="AV22">
        <v>21402167.653999999</v>
      </c>
      <c r="AW22">
        <v>19827056.236000001</v>
      </c>
      <c r="AX22">
        <v>23008927.870999999</v>
      </c>
      <c r="AY22">
        <v>15886957.802999999</v>
      </c>
      <c r="AZ22">
        <v>20342685.412</v>
      </c>
      <c r="BA22">
        <v>20084125.989999998</v>
      </c>
      <c r="BB22">
        <v>15461301.301999999</v>
      </c>
      <c r="BC22">
        <v>19249064.897999998</v>
      </c>
      <c r="BD22">
        <v>20825896.853999998</v>
      </c>
      <c r="BE22">
        <v>9469573.5690000001</v>
      </c>
      <c r="BF22">
        <v>8679329.8029999994</v>
      </c>
      <c r="BG22">
        <v>14488993.210999999</v>
      </c>
      <c r="BH22">
        <v>9804158.1649999991</v>
      </c>
      <c r="BI22">
        <v>18185397.147999998</v>
      </c>
      <c r="BJ22">
        <v>17344845.34</v>
      </c>
      <c r="BK22">
        <v>14422481.146</v>
      </c>
      <c r="BL22">
        <v>11512924.499</v>
      </c>
      <c r="BM22">
        <v>19622070.021000002</v>
      </c>
      <c r="BN22">
        <v>11487767.887</v>
      </c>
      <c r="BO22">
        <v>8768617.5999999996</v>
      </c>
      <c r="BP22">
        <v>13944073.039999999</v>
      </c>
      <c r="BQ22">
        <v>4841115.4970000004</v>
      </c>
      <c r="BR22">
        <v>6830558.2460000003</v>
      </c>
      <c r="BS22">
        <v>9605161.0580000002</v>
      </c>
      <c r="BT22">
        <v>10431670.049000001</v>
      </c>
      <c r="BU22">
        <v>15737801.625</v>
      </c>
      <c r="BV22">
        <v>17368623.059999999</v>
      </c>
      <c r="BW22">
        <v>13699303.385</v>
      </c>
      <c r="BX22">
        <v>9824145.0470000003</v>
      </c>
      <c r="BY22">
        <v>13892570.846000001</v>
      </c>
      <c r="BZ22">
        <v>11987463.924000001</v>
      </c>
      <c r="CA22">
        <v>14055093.471000001</v>
      </c>
      <c r="CB22">
        <v>14105954.381999999</v>
      </c>
      <c r="CC22">
        <v>10368328.779999999</v>
      </c>
      <c r="CD22">
        <v>9947285.6520000007</v>
      </c>
      <c r="CE22">
        <v>12534789.279999999</v>
      </c>
      <c r="CF22">
        <v>13849776.517000001</v>
      </c>
      <c r="CG22">
        <v>14559709.755999999</v>
      </c>
      <c r="CH22">
        <v>20131581.217999998</v>
      </c>
      <c r="CI22">
        <v>17420087.465</v>
      </c>
      <c r="CJ22">
        <v>23487801.377999999</v>
      </c>
      <c r="CK22">
        <v>13919878.719000001</v>
      </c>
      <c r="CL22">
        <v>11312709.335999999</v>
      </c>
      <c r="CM22">
        <v>12437023.720000001</v>
      </c>
      <c r="CN22">
        <v>21494397.532000002</v>
      </c>
      <c r="CO22">
        <v>12111353.085999999</v>
      </c>
      <c r="CP22">
        <v>11141516.093</v>
      </c>
      <c r="CQ22">
        <v>15335406.563999999</v>
      </c>
      <c r="CR22">
        <v>16861251.239999998</v>
      </c>
      <c r="CS22">
        <v>18326072.346000001</v>
      </c>
      <c r="CT22">
        <v>14204881.926999999</v>
      </c>
      <c r="CU22">
        <v>18807500.471999999</v>
      </c>
      <c r="CV22">
        <v>13770689.218</v>
      </c>
      <c r="CW22">
        <v>19571360.274999999</v>
      </c>
    </row>
    <row r="23" spans="1:101">
      <c r="A23" s="2" t="s">
        <v>16</v>
      </c>
      <c r="B23" s="2">
        <v>190.899</v>
      </c>
      <c r="C23" s="2">
        <v>110.938</v>
      </c>
      <c r="D23" s="2">
        <v>15.3</v>
      </c>
      <c r="E23" s="2" t="s">
        <v>72</v>
      </c>
      <c r="F23" s="2">
        <v>-20</v>
      </c>
      <c r="G23" s="2">
        <v>-18</v>
      </c>
      <c r="H23" s="2">
        <v>-13</v>
      </c>
      <c r="I23" s="2">
        <v>1</v>
      </c>
      <c r="J23" s="2">
        <v>15.1</v>
      </c>
      <c r="K23" s="2">
        <v>0</v>
      </c>
      <c r="L23" s="2">
        <v>0</v>
      </c>
      <c r="P23">
        <v>0</v>
      </c>
      <c r="Q23" t="s">
        <v>16</v>
      </c>
      <c r="R23">
        <v>15.096</v>
      </c>
      <c r="S23">
        <v>10723486.625</v>
      </c>
      <c r="T23">
        <v>11056470.5</v>
      </c>
      <c r="U23">
        <v>9220197.5</v>
      </c>
      <c r="V23">
        <v>94120545.510000005</v>
      </c>
      <c r="W23">
        <v>71906738.840000004</v>
      </c>
      <c r="X23">
        <v>109978565</v>
      </c>
      <c r="Y23">
        <v>73992092.667999998</v>
      </c>
      <c r="Z23">
        <v>125941539</v>
      </c>
      <c r="AA23">
        <v>119141048.5</v>
      </c>
      <c r="AB23">
        <v>121439459.559</v>
      </c>
      <c r="AC23">
        <v>109400205.5</v>
      </c>
      <c r="AD23">
        <v>149170024.79100001</v>
      </c>
      <c r="AE23">
        <v>179827886.5</v>
      </c>
      <c r="AF23">
        <v>181540719.5</v>
      </c>
      <c r="AG23">
        <v>67893153.181999996</v>
      </c>
      <c r="AH23">
        <v>85322177.425999999</v>
      </c>
      <c r="AI23">
        <v>75140530</v>
      </c>
      <c r="AJ23">
        <v>126532957.5</v>
      </c>
      <c r="AK23">
        <v>117794919</v>
      </c>
      <c r="AL23">
        <v>99046357.416999996</v>
      </c>
      <c r="AM23">
        <v>158178587.5</v>
      </c>
      <c r="AN23">
        <v>141429508.167</v>
      </c>
      <c r="AO23">
        <v>150550609.69800001</v>
      </c>
      <c r="AP23">
        <v>175323880</v>
      </c>
      <c r="AQ23">
        <v>154276006.368</v>
      </c>
      <c r="AR23">
        <v>183540560.5</v>
      </c>
      <c r="AS23">
        <v>62238322.277000003</v>
      </c>
      <c r="AT23">
        <v>45564355.259000003</v>
      </c>
      <c r="AU23">
        <v>65479265.398999996</v>
      </c>
      <c r="AV23">
        <v>90854083.5</v>
      </c>
      <c r="AW23">
        <v>93105540</v>
      </c>
      <c r="AX23">
        <v>81547372</v>
      </c>
      <c r="AY23">
        <v>95139648.963</v>
      </c>
      <c r="AZ23">
        <v>121134474.881</v>
      </c>
      <c r="BA23">
        <v>131998062.235</v>
      </c>
      <c r="BB23">
        <v>191749494.097</v>
      </c>
      <c r="BC23">
        <v>182084604.41299999</v>
      </c>
      <c r="BD23">
        <v>200457236.759</v>
      </c>
      <c r="BE23">
        <v>48625694.572999999</v>
      </c>
      <c r="BF23">
        <v>59150386.5</v>
      </c>
      <c r="BG23">
        <v>90226273</v>
      </c>
      <c r="BH23">
        <v>92518896</v>
      </c>
      <c r="BI23">
        <v>102468281</v>
      </c>
      <c r="BJ23">
        <v>100022126</v>
      </c>
      <c r="BK23">
        <v>91854778</v>
      </c>
      <c r="BL23">
        <v>123851570.5</v>
      </c>
      <c r="BM23">
        <v>132168972</v>
      </c>
      <c r="BN23">
        <v>203210374</v>
      </c>
      <c r="BO23">
        <v>139487653.5</v>
      </c>
      <c r="BP23">
        <v>176444946</v>
      </c>
      <c r="BQ23">
        <v>94679914.5</v>
      </c>
      <c r="BR23">
        <v>112636950.5</v>
      </c>
      <c r="BS23">
        <v>114745906.5</v>
      </c>
      <c r="BT23">
        <v>135791739</v>
      </c>
      <c r="BU23">
        <v>140787714.5</v>
      </c>
      <c r="BV23">
        <v>150386395</v>
      </c>
      <c r="BW23">
        <v>166862202</v>
      </c>
      <c r="BX23">
        <v>186295702</v>
      </c>
      <c r="BY23">
        <v>202262400.5</v>
      </c>
      <c r="BZ23">
        <v>199008024</v>
      </c>
      <c r="CA23">
        <v>209283796.711</v>
      </c>
      <c r="CB23">
        <v>210063561.02200001</v>
      </c>
      <c r="CC23">
        <v>119424707.5</v>
      </c>
      <c r="CD23">
        <v>120883903.5</v>
      </c>
      <c r="CE23">
        <v>125264097.5</v>
      </c>
      <c r="CF23">
        <v>173792443.02599999</v>
      </c>
      <c r="CG23">
        <v>171952390.15799999</v>
      </c>
      <c r="CH23">
        <v>198472490</v>
      </c>
      <c r="CI23">
        <v>206167402.5</v>
      </c>
      <c r="CJ23">
        <v>257732174</v>
      </c>
      <c r="CK23">
        <v>195487827</v>
      </c>
      <c r="CL23">
        <v>200728796.5</v>
      </c>
      <c r="CM23">
        <v>221750223</v>
      </c>
      <c r="CN23">
        <v>201974007.5</v>
      </c>
      <c r="CO23">
        <v>133020450</v>
      </c>
      <c r="CP23">
        <v>134188165</v>
      </c>
      <c r="CQ23">
        <v>149969810.96000001</v>
      </c>
      <c r="CR23">
        <v>183380453.5</v>
      </c>
      <c r="CS23">
        <v>179016534.94400001</v>
      </c>
      <c r="CT23">
        <v>142453487</v>
      </c>
      <c r="CU23">
        <v>200451056.449</v>
      </c>
      <c r="CV23">
        <v>190941714</v>
      </c>
      <c r="CW23">
        <v>228926245.5</v>
      </c>
    </row>
    <row r="24" spans="1:101">
      <c r="A24" s="2" t="s">
        <v>16</v>
      </c>
      <c r="B24" s="2">
        <v>191.899</v>
      </c>
      <c r="C24" s="2">
        <v>110.938</v>
      </c>
      <c r="D24" s="2">
        <v>15.3</v>
      </c>
      <c r="E24" s="2" t="s">
        <v>73</v>
      </c>
      <c r="F24" s="2">
        <v>-20</v>
      </c>
      <c r="G24" s="2">
        <v>-18</v>
      </c>
      <c r="H24" s="2">
        <v>-13</v>
      </c>
      <c r="I24" s="2">
        <v>1</v>
      </c>
      <c r="J24" s="3"/>
      <c r="K24" s="3"/>
      <c r="L24" s="3"/>
      <c r="P24">
        <v>1</v>
      </c>
      <c r="Q24" t="s">
        <v>16</v>
      </c>
      <c r="R24">
        <v>15.096</v>
      </c>
      <c r="S24">
        <v>189965.875</v>
      </c>
      <c r="T24">
        <v>201475.5</v>
      </c>
      <c r="U24">
        <v>163250.5</v>
      </c>
      <c r="V24">
        <v>1427783.1070000001</v>
      </c>
      <c r="W24">
        <v>1149895.7819999999</v>
      </c>
      <c r="X24">
        <v>1632523.5</v>
      </c>
      <c r="Y24">
        <v>1096931</v>
      </c>
      <c r="Z24">
        <v>2406122.324</v>
      </c>
      <c r="AA24">
        <v>2272356</v>
      </c>
      <c r="AB24">
        <v>2505805.7960000001</v>
      </c>
      <c r="AC24">
        <v>2164904.5</v>
      </c>
      <c r="AD24">
        <v>2193400.2799999998</v>
      </c>
      <c r="AE24">
        <v>2879526.5</v>
      </c>
      <c r="AF24">
        <v>2682862</v>
      </c>
      <c r="AG24">
        <v>1342453.2439999999</v>
      </c>
      <c r="AH24">
        <v>1643906</v>
      </c>
      <c r="AI24">
        <v>1627959.071</v>
      </c>
      <c r="AJ24">
        <v>2776929</v>
      </c>
      <c r="AK24">
        <v>3214944.5</v>
      </c>
      <c r="AL24">
        <v>2717402.7110000001</v>
      </c>
      <c r="AM24">
        <v>2726839</v>
      </c>
      <c r="AN24">
        <v>2235589.4550000001</v>
      </c>
      <c r="AO24">
        <v>2674132.1540000001</v>
      </c>
      <c r="AP24">
        <v>2242648</v>
      </c>
      <c r="AQ24">
        <v>2425816.432</v>
      </c>
      <c r="AR24">
        <v>2943443.0989999999</v>
      </c>
      <c r="AS24">
        <v>1351054.514</v>
      </c>
      <c r="AT24">
        <v>1005537</v>
      </c>
      <c r="AU24">
        <v>1554728.36</v>
      </c>
      <c r="AV24">
        <v>2726477.9739999999</v>
      </c>
      <c r="AW24">
        <v>2437952</v>
      </c>
      <c r="AX24">
        <v>2344278</v>
      </c>
      <c r="AY24">
        <v>1676273.476</v>
      </c>
      <c r="AZ24">
        <v>2002580.206</v>
      </c>
      <c r="BA24">
        <v>2203661.852</v>
      </c>
      <c r="BB24">
        <v>2706747.3909999998</v>
      </c>
      <c r="BC24">
        <v>2919551.5</v>
      </c>
      <c r="BD24">
        <v>2973169.5</v>
      </c>
      <c r="BE24">
        <v>1201933.996</v>
      </c>
      <c r="BF24">
        <v>1373549.9939999999</v>
      </c>
      <c r="BG24">
        <v>1969995</v>
      </c>
      <c r="BH24">
        <v>2283595.5</v>
      </c>
      <c r="BI24">
        <v>3025795.1069999998</v>
      </c>
      <c r="BJ24">
        <v>3102215</v>
      </c>
      <c r="BK24">
        <v>1435165</v>
      </c>
      <c r="BL24">
        <v>2382079.5</v>
      </c>
      <c r="BM24">
        <v>2434982.5</v>
      </c>
      <c r="BN24">
        <v>3491019.5</v>
      </c>
      <c r="BO24">
        <v>2372289.5</v>
      </c>
      <c r="BP24">
        <v>2873853</v>
      </c>
      <c r="BQ24">
        <v>1855185</v>
      </c>
      <c r="BR24">
        <v>2142050</v>
      </c>
      <c r="BS24">
        <v>2280790</v>
      </c>
      <c r="BT24">
        <v>3096168.267</v>
      </c>
      <c r="BU24">
        <v>3883921</v>
      </c>
      <c r="BV24">
        <v>4078747</v>
      </c>
      <c r="BW24">
        <v>2619363.5</v>
      </c>
      <c r="BX24">
        <v>2933027.5</v>
      </c>
      <c r="BY24">
        <v>3733222.5</v>
      </c>
      <c r="BZ24">
        <v>3019326.9980000001</v>
      </c>
      <c r="CA24">
        <v>3259697.0610000002</v>
      </c>
      <c r="CB24">
        <v>3608121.267</v>
      </c>
      <c r="CC24">
        <v>2488215.8160000001</v>
      </c>
      <c r="CD24">
        <v>2589238.5</v>
      </c>
      <c r="CE24">
        <v>2711204.5</v>
      </c>
      <c r="CF24">
        <v>4541077.1979999999</v>
      </c>
      <c r="CG24">
        <v>4367067.5</v>
      </c>
      <c r="CH24">
        <v>4947416</v>
      </c>
      <c r="CI24">
        <v>3298926.5</v>
      </c>
      <c r="CJ24">
        <v>4804874.8080000002</v>
      </c>
      <c r="CK24">
        <v>2870785.2710000002</v>
      </c>
      <c r="CL24">
        <v>3408104</v>
      </c>
      <c r="CM24">
        <v>3759847.5</v>
      </c>
      <c r="CN24">
        <v>3647264</v>
      </c>
      <c r="CO24">
        <v>2865709.5</v>
      </c>
      <c r="CP24">
        <v>2951590</v>
      </c>
      <c r="CQ24">
        <v>3174219.8969999999</v>
      </c>
      <c r="CR24">
        <v>5140031.5</v>
      </c>
      <c r="CS24">
        <v>5470524.9809999997</v>
      </c>
      <c r="CT24">
        <v>4514241.5</v>
      </c>
      <c r="CU24">
        <v>3380932.077</v>
      </c>
      <c r="CV24">
        <v>3110769.5</v>
      </c>
      <c r="CW24">
        <v>4176239.5</v>
      </c>
    </row>
    <row r="25" spans="1:101">
      <c r="A25" s="2" t="s">
        <v>16</v>
      </c>
      <c r="B25" s="2">
        <v>191.899</v>
      </c>
      <c r="C25" s="2">
        <v>111.938</v>
      </c>
      <c r="D25" s="2">
        <v>15.3</v>
      </c>
      <c r="E25" s="2" t="s">
        <v>74</v>
      </c>
      <c r="F25" s="2">
        <v>-20</v>
      </c>
      <c r="G25" s="2">
        <v>-18</v>
      </c>
      <c r="H25" s="2">
        <v>-13</v>
      </c>
      <c r="I25" s="2">
        <v>1</v>
      </c>
      <c r="J25" s="3"/>
      <c r="K25" s="3"/>
      <c r="L25" s="3"/>
      <c r="P25">
        <v>1</v>
      </c>
      <c r="Q25" t="s">
        <v>16</v>
      </c>
      <c r="R25">
        <v>15.096</v>
      </c>
      <c r="S25">
        <v>1005449.375</v>
      </c>
      <c r="T25">
        <v>1014406</v>
      </c>
      <c r="U25">
        <v>732590.5</v>
      </c>
      <c r="V25">
        <v>6176637</v>
      </c>
      <c r="W25">
        <v>5245306.3559999997</v>
      </c>
      <c r="X25">
        <v>7317012.5</v>
      </c>
      <c r="Y25">
        <v>4819244.9189999998</v>
      </c>
      <c r="Z25">
        <v>11954439.256999999</v>
      </c>
      <c r="AA25">
        <v>10995162</v>
      </c>
      <c r="AB25">
        <v>13259280.414999999</v>
      </c>
      <c r="AC25">
        <v>10545181.5</v>
      </c>
      <c r="AD25">
        <v>9746794.443</v>
      </c>
      <c r="AE25">
        <v>12615672</v>
      </c>
      <c r="AF25">
        <v>11398081.5</v>
      </c>
      <c r="AG25">
        <v>6875900.5590000004</v>
      </c>
      <c r="AH25">
        <v>7589054</v>
      </c>
      <c r="AI25">
        <v>8029781.7869999995</v>
      </c>
      <c r="AJ25">
        <v>16171032</v>
      </c>
      <c r="AK25">
        <v>17737074.5</v>
      </c>
      <c r="AL25">
        <v>15841824.392999999</v>
      </c>
      <c r="AM25">
        <v>12274976.5</v>
      </c>
      <c r="AN25">
        <v>10993168.5</v>
      </c>
      <c r="AO25">
        <v>12459183.562999999</v>
      </c>
      <c r="AP25">
        <v>11109127.5</v>
      </c>
      <c r="AQ25">
        <v>10806548.591</v>
      </c>
      <c r="AR25">
        <v>13457873</v>
      </c>
      <c r="AS25">
        <v>5796683.2149999999</v>
      </c>
      <c r="AT25">
        <v>4404128.5</v>
      </c>
      <c r="AU25">
        <v>7397154.0970000001</v>
      </c>
      <c r="AV25">
        <v>16627038.215</v>
      </c>
      <c r="AW25">
        <v>15688823.204</v>
      </c>
      <c r="AX25">
        <v>14175286.702</v>
      </c>
      <c r="AY25">
        <v>8487101.0429999996</v>
      </c>
      <c r="AZ25">
        <v>9987894.5</v>
      </c>
      <c r="BA25">
        <v>11087478.973999999</v>
      </c>
      <c r="BB25">
        <v>12696188.247</v>
      </c>
      <c r="BC25">
        <v>13148826.5</v>
      </c>
      <c r="BD25">
        <v>12077851.5</v>
      </c>
      <c r="BE25">
        <v>5154926.1440000003</v>
      </c>
      <c r="BF25">
        <v>6942713.8260000004</v>
      </c>
      <c r="BG25">
        <v>8034454</v>
      </c>
      <c r="BH25">
        <v>14123685.5</v>
      </c>
      <c r="BI25">
        <v>19541610.368000001</v>
      </c>
      <c r="BJ25">
        <v>18329243.5</v>
      </c>
      <c r="BK25">
        <v>6841746</v>
      </c>
      <c r="BL25">
        <v>12648036.686000001</v>
      </c>
      <c r="BM25">
        <v>10860258.5</v>
      </c>
      <c r="BN25">
        <v>14696277</v>
      </c>
      <c r="BO25">
        <v>8637469.5</v>
      </c>
      <c r="BP25">
        <v>12787065.5</v>
      </c>
      <c r="BQ25">
        <v>8819076</v>
      </c>
      <c r="BR25">
        <v>8580816</v>
      </c>
      <c r="BS25">
        <v>10580564.5</v>
      </c>
      <c r="BT25">
        <v>17811347</v>
      </c>
      <c r="BU25">
        <v>21763070.5</v>
      </c>
      <c r="BV25">
        <v>23115076.5</v>
      </c>
      <c r="BW25">
        <v>12226773</v>
      </c>
      <c r="BX25">
        <v>12570233.5</v>
      </c>
      <c r="BY25">
        <v>15628513.5</v>
      </c>
      <c r="BZ25">
        <v>13103211.5</v>
      </c>
      <c r="CA25">
        <v>14498312.5</v>
      </c>
      <c r="CB25">
        <v>15322777.522</v>
      </c>
      <c r="CC25">
        <v>9778727.5</v>
      </c>
      <c r="CD25">
        <v>10705834.5</v>
      </c>
      <c r="CE25">
        <v>12011019.5</v>
      </c>
      <c r="CF25">
        <v>26912333.846000001</v>
      </c>
      <c r="CG25">
        <v>25600652.491999999</v>
      </c>
      <c r="CH25">
        <v>29366267</v>
      </c>
      <c r="CI25">
        <v>14010994.5</v>
      </c>
      <c r="CJ25">
        <v>19791747.151999999</v>
      </c>
      <c r="CK25">
        <v>13492656</v>
      </c>
      <c r="CL25">
        <v>15239541</v>
      </c>
      <c r="CM25">
        <v>17734502</v>
      </c>
      <c r="CN25">
        <v>17200167.811999999</v>
      </c>
      <c r="CO25">
        <v>12098384.5</v>
      </c>
      <c r="CP25">
        <v>12974055</v>
      </c>
      <c r="CQ25">
        <v>12573510.5</v>
      </c>
      <c r="CR25">
        <v>25773666</v>
      </c>
      <c r="CS25">
        <v>30483662.124000002</v>
      </c>
      <c r="CT25">
        <v>25396817.5</v>
      </c>
      <c r="CU25">
        <v>15660836</v>
      </c>
      <c r="CV25">
        <v>13720555</v>
      </c>
      <c r="CW25">
        <v>19347748</v>
      </c>
    </row>
    <row r="26" spans="1:101">
      <c r="A26" s="2" t="s">
        <v>16</v>
      </c>
      <c r="B26" s="2">
        <v>192.899</v>
      </c>
      <c r="C26" s="2">
        <v>111.938</v>
      </c>
      <c r="D26" s="2">
        <v>15.3</v>
      </c>
      <c r="E26" s="2" t="s">
        <v>75</v>
      </c>
      <c r="F26" s="2">
        <v>-20</v>
      </c>
      <c r="G26" s="2">
        <v>-18</v>
      </c>
      <c r="H26" s="2">
        <v>-13</v>
      </c>
      <c r="I26" s="2">
        <v>1</v>
      </c>
      <c r="J26" s="3"/>
      <c r="K26" s="3"/>
      <c r="L26" s="3"/>
      <c r="P26">
        <v>2</v>
      </c>
      <c r="Q26" t="s">
        <v>16</v>
      </c>
      <c r="R26">
        <v>15.096</v>
      </c>
      <c r="S26">
        <v>636250.625</v>
      </c>
      <c r="T26">
        <v>549643.5</v>
      </c>
      <c r="U26">
        <v>627362.62800000003</v>
      </c>
      <c r="V26">
        <v>1455063.057</v>
      </c>
      <c r="W26">
        <v>1201662.5970000001</v>
      </c>
      <c r="X26">
        <v>1010306</v>
      </c>
      <c r="Y26">
        <v>1172618.949</v>
      </c>
      <c r="Z26">
        <v>13085535.389</v>
      </c>
      <c r="AA26">
        <v>12576429.498</v>
      </c>
      <c r="AB26">
        <v>14054307.344000001</v>
      </c>
      <c r="AC26">
        <v>12667351.5</v>
      </c>
      <c r="AD26">
        <v>3837059.432</v>
      </c>
      <c r="AE26">
        <v>1443773.4350000001</v>
      </c>
      <c r="AF26">
        <v>906043.5</v>
      </c>
      <c r="AG26">
        <v>24757137.5</v>
      </c>
      <c r="AH26">
        <v>22562943.5</v>
      </c>
      <c r="AI26">
        <v>25184699.019000001</v>
      </c>
      <c r="AJ26">
        <v>4868856</v>
      </c>
      <c r="AK26">
        <v>7508307</v>
      </c>
      <c r="AL26">
        <v>6328764.8269999996</v>
      </c>
      <c r="AM26">
        <v>9678677.5</v>
      </c>
      <c r="AN26">
        <v>5638819.4800000004</v>
      </c>
      <c r="AO26">
        <v>4903839.1900000004</v>
      </c>
      <c r="AP26">
        <v>780496.81599999999</v>
      </c>
      <c r="AQ26">
        <v>1058742.3829999999</v>
      </c>
      <c r="AR26">
        <v>1409916.172</v>
      </c>
      <c r="AS26">
        <v>20949412.706</v>
      </c>
      <c r="AT26">
        <v>17833001.142000001</v>
      </c>
      <c r="AU26">
        <v>22593927.059</v>
      </c>
      <c r="AV26">
        <v>6887155.5</v>
      </c>
      <c r="AW26">
        <v>6173194</v>
      </c>
      <c r="AX26">
        <v>7152332.4680000003</v>
      </c>
      <c r="AY26">
        <v>4024549.3629999999</v>
      </c>
      <c r="AZ26">
        <v>4586821</v>
      </c>
      <c r="BA26">
        <v>5542197.5599999996</v>
      </c>
      <c r="BB26">
        <v>824062.42099999997</v>
      </c>
      <c r="BC26">
        <v>2073083.5</v>
      </c>
      <c r="BD26">
        <v>606285</v>
      </c>
      <c r="BE26">
        <v>25697476.403000001</v>
      </c>
      <c r="BF26">
        <v>29286545.800000001</v>
      </c>
      <c r="BG26">
        <v>42897260.5</v>
      </c>
      <c r="BH26">
        <v>7238228</v>
      </c>
      <c r="BI26">
        <v>11817148.259</v>
      </c>
      <c r="BJ26">
        <v>7030606</v>
      </c>
      <c r="BK26">
        <v>7255163.5</v>
      </c>
      <c r="BL26">
        <v>6241862.5</v>
      </c>
      <c r="BM26">
        <v>7595319.5</v>
      </c>
      <c r="BN26">
        <v>628593.33600000001</v>
      </c>
      <c r="BO26">
        <v>4266789.9879999999</v>
      </c>
      <c r="BP26">
        <v>2014824</v>
      </c>
      <c r="BQ26">
        <v>19525632.5</v>
      </c>
      <c r="BR26">
        <v>21500924.5</v>
      </c>
      <c r="BS26">
        <v>25246039</v>
      </c>
      <c r="BT26">
        <v>7334969</v>
      </c>
      <c r="BU26">
        <v>8168805.5</v>
      </c>
      <c r="BV26">
        <v>8617787.5</v>
      </c>
      <c r="BW26">
        <v>3774550</v>
      </c>
      <c r="BX26">
        <v>3898445.5</v>
      </c>
      <c r="BY26">
        <v>2774257</v>
      </c>
      <c r="BZ26">
        <v>449925</v>
      </c>
      <c r="CA26">
        <v>2307434.3160000001</v>
      </c>
      <c r="CB26">
        <v>3133735</v>
      </c>
      <c r="CC26">
        <v>34066158.5</v>
      </c>
      <c r="CD26">
        <v>33031957</v>
      </c>
      <c r="CE26">
        <v>41238907.5</v>
      </c>
      <c r="CF26">
        <v>7206542.5319999997</v>
      </c>
      <c r="CG26">
        <v>8366827</v>
      </c>
      <c r="CH26">
        <v>10045118.5</v>
      </c>
      <c r="CI26">
        <v>2635418.5</v>
      </c>
      <c r="CJ26">
        <v>2509702.648</v>
      </c>
      <c r="CK26">
        <v>3463862.5</v>
      </c>
      <c r="CL26">
        <v>3550496.5</v>
      </c>
      <c r="CM26">
        <v>1802352.5</v>
      </c>
      <c r="CN26">
        <v>4865662.4390000002</v>
      </c>
      <c r="CO26">
        <v>37522322</v>
      </c>
      <c r="CP26">
        <v>35159410.427000001</v>
      </c>
      <c r="CQ26">
        <v>43697356.140000001</v>
      </c>
      <c r="CR26">
        <v>9127474</v>
      </c>
      <c r="CS26">
        <v>9971866.0930000003</v>
      </c>
      <c r="CT26">
        <v>8632623.5</v>
      </c>
      <c r="CU26">
        <v>4191668</v>
      </c>
      <c r="CV26">
        <v>2469234.5</v>
      </c>
      <c r="CW26">
        <v>7113079</v>
      </c>
    </row>
    <row r="27" spans="1:101">
      <c r="A27" s="2" t="s">
        <v>16</v>
      </c>
      <c r="B27" s="2">
        <v>192.899</v>
      </c>
      <c r="C27" s="2">
        <v>112.938</v>
      </c>
      <c r="D27" s="2">
        <v>15.3</v>
      </c>
      <c r="E27" s="2" t="s">
        <v>76</v>
      </c>
      <c r="F27" s="2">
        <v>-20</v>
      </c>
      <c r="G27" s="2">
        <v>-18</v>
      </c>
      <c r="H27" s="2">
        <v>-13</v>
      </c>
      <c r="I27" s="2">
        <v>1</v>
      </c>
      <c r="J27" s="3"/>
      <c r="K27" s="3"/>
      <c r="L27" s="3"/>
      <c r="P27">
        <v>2</v>
      </c>
      <c r="Q27" t="s">
        <v>16</v>
      </c>
      <c r="R27">
        <v>15.096</v>
      </c>
      <c r="S27">
        <v>920727.375</v>
      </c>
      <c r="T27">
        <v>934707</v>
      </c>
      <c r="U27">
        <v>902121.90500000003</v>
      </c>
      <c r="V27">
        <v>2870615.33</v>
      </c>
      <c r="W27">
        <v>2229446.6490000002</v>
      </c>
      <c r="X27">
        <v>2721003</v>
      </c>
      <c r="Y27">
        <v>2151922.196</v>
      </c>
      <c r="Z27">
        <v>18138032.5</v>
      </c>
      <c r="AA27">
        <v>17495079</v>
      </c>
      <c r="AB27">
        <v>18083314.5</v>
      </c>
      <c r="AC27">
        <v>16585055</v>
      </c>
      <c r="AD27">
        <v>6136638.7010000004</v>
      </c>
      <c r="AE27">
        <v>4823872.5</v>
      </c>
      <c r="AF27">
        <v>2887722.5</v>
      </c>
      <c r="AG27">
        <v>25482981.579</v>
      </c>
      <c r="AH27">
        <v>26636063.5</v>
      </c>
      <c r="AI27">
        <v>27197435.5</v>
      </c>
      <c r="AJ27">
        <v>13768545.5</v>
      </c>
      <c r="AK27">
        <v>18613619</v>
      </c>
      <c r="AL27">
        <v>16727755.073000001</v>
      </c>
      <c r="AM27">
        <v>13741676</v>
      </c>
      <c r="AN27">
        <v>9222269.7039999999</v>
      </c>
      <c r="AO27">
        <v>8434231.5</v>
      </c>
      <c r="AP27">
        <v>2255587.0320000001</v>
      </c>
      <c r="AQ27">
        <v>3167999.9029999999</v>
      </c>
      <c r="AR27">
        <v>4094827.5</v>
      </c>
      <c r="AS27">
        <v>25908974.067000002</v>
      </c>
      <c r="AT27">
        <v>20387489.910999998</v>
      </c>
      <c r="AU27">
        <v>26739008.5</v>
      </c>
      <c r="AV27">
        <v>16102156.68</v>
      </c>
      <c r="AW27">
        <v>13854611.5</v>
      </c>
      <c r="AX27">
        <v>16467930.5</v>
      </c>
      <c r="AY27">
        <v>6859312.7779999999</v>
      </c>
      <c r="AZ27">
        <v>6409919</v>
      </c>
      <c r="BA27">
        <v>8615329.3220000006</v>
      </c>
      <c r="BB27">
        <v>2903605.8080000002</v>
      </c>
      <c r="BC27">
        <v>5125518.8140000002</v>
      </c>
      <c r="BD27">
        <v>2498360.7379999999</v>
      </c>
      <c r="BE27">
        <v>31258463.140000001</v>
      </c>
      <c r="BF27">
        <v>32700803</v>
      </c>
      <c r="BG27">
        <v>46710592</v>
      </c>
      <c r="BH27">
        <v>16719998.5</v>
      </c>
      <c r="BI27">
        <v>22960468.484000001</v>
      </c>
      <c r="BJ27">
        <v>19288389.686000001</v>
      </c>
      <c r="BK27">
        <v>10021339.5</v>
      </c>
      <c r="BL27">
        <v>10081374</v>
      </c>
      <c r="BM27">
        <v>11741297.5</v>
      </c>
      <c r="BN27">
        <v>2673500.4449999998</v>
      </c>
      <c r="BO27">
        <v>6220005</v>
      </c>
      <c r="BP27">
        <v>4558175</v>
      </c>
      <c r="BQ27">
        <v>21454035.5</v>
      </c>
      <c r="BR27">
        <v>24556163</v>
      </c>
      <c r="BS27">
        <v>28974996</v>
      </c>
      <c r="BT27">
        <v>16540993</v>
      </c>
      <c r="BU27">
        <v>21320036</v>
      </c>
      <c r="BV27">
        <v>23340211.5</v>
      </c>
      <c r="BW27">
        <v>6127562.5</v>
      </c>
      <c r="BX27">
        <v>6318786.5</v>
      </c>
      <c r="BY27">
        <v>5709155.5</v>
      </c>
      <c r="BZ27">
        <v>2191266.5</v>
      </c>
      <c r="CA27">
        <v>4433077.8839999996</v>
      </c>
      <c r="CB27">
        <v>5586497</v>
      </c>
      <c r="CC27">
        <v>36551040.5</v>
      </c>
      <c r="CD27">
        <v>37583566</v>
      </c>
      <c r="CE27">
        <v>42618678.5</v>
      </c>
      <c r="CF27">
        <v>20455429.5</v>
      </c>
      <c r="CG27">
        <v>21980937.5</v>
      </c>
      <c r="CH27">
        <v>25099773.5</v>
      </c>
      <c r="CI27">
        <v>5220460.5</v>
      </c>
      <c r="CJ27">
        <v>5436725.2450000001</v>
      </c>
      <c r="CK27">
        <v>5580908.5</v>
      </c>
      <c r="CL27">
        <v>6054827.5</v>
      </c>
      <c r="CM27">
        <v>4603798.5</v>
      </c>
      <c r="CN27">
        <v>7299950.5</v>
      </c>
      <c r="CO27">
        <v>41465727.200000003</v>
      </c>
      <c r="CP27">
        <v>40146269</v>
      </c>
      <c r="CQ27">
        <v>51088186.769000001</v>
      </c>
      <c r="CR27">
        <v>24441943.5</v>
      </c>
      <c r="CS27">
        <v>28067116.556000002</v>
      </c>
      <c r="CT27">
        <v>23853596</v>
      </c>
      <c r="CU27">
        <v>8044045</v>
      </c>
      <c r="CV27">
        <v>5163138.5</v>
      </c>
      <c r="CW27">
        <v>9704544</v>
      </c>
    </row>
    <row r="28" spans="1:101">
      <c r="A28" s="2" t="s">
        <v>16</v>
      </c>
      <c r="B28" s="2">
        <v>193.899</v>
      </c>
      <c r="C28" s="2">
        <v>112.938</v>
      </c>
      <c r="D28" s="2">
        <v>15.3</v>
      </c>
      <c r="E28" s="2" t="s">
        <v>77</v>
      </c>
      <c r="F28" s="2">
        <v>-20</v>
      </c>
      <c r="G28" s="2">
        <v>-18</v>
      </c>
      <c r="H28" s="2">
        <v>-13</v>
      </c>
      <c r="I28" s="2">
        <v>1</v>
      </c>
      <c r="J28" s="3"/>
      <c r="K28" s="3"/>
      <c r="L28" s="3"/>
      <c r="P28">
        <v>3</v>
      </c>
      <c r="Q28" t="s">
        <v>16</v>
      </c>
      <c r="R28">
        <v>15.096</v>
      </c>
      <c r="S28">
        <v>159390.125</v>
      </c>
      <c r="T28">
        <v>177543.49799999999</v>
      </c>
      <c r="U28">
        <v>178017.01199999999</v>
      </c>
      <c r="V28">
        <v>454366.745</v>
      </c>
      <c r="W28">
        <v>289700</v>
      </c>
      <c r="X28">
        <v>429051.5</v>
      </c>
      <c r="Y28">
        <v>351213.5</v>
      </c>
      <c r="Z28">
        <v>3568600.7889999999</v>
      </c>
      <c r="AA28">
        <v>3653698</v>
      </c>
      <c r="AB28">
        <v>3885114.5</v>
      </c>
      <c r="AC28">
        <v>3160196</v>
      </c>
      <c r="AD28">
        <v>1068283.679</v>
      </c>
      <c r="AE28">
        <v>775537.38100000005</v>
      </c>
      <c r="AF28">
        <v>221565</v>
      </c>
      <c r="AG28">
        <v>4975345.6739999996</v>
      </c>
      <c r="AH28">
        <v>5439358</v>
      </c>
      <c r="AI28">
        <v>5821428.8839999996</v>
      </c>
      <c r="AJ28">
        <v>2942901.5</v>
      </c>
      <c r="AK28">
        <v>4142889.5</v>
      </c>
      <c r="AL28">
        <v>3345889.4130000002</v>
      </c>
      <c r="AM28">
        <v>1787994</v>
      </c>
      <c r="AN28">
        <v>918226.66599999997</v>
      </c>
      <c r="AO28">
        <v>750285.55700000003</v>
      </c>
      <c r="AP28">
        <v>184055.86799999999</v>
      </c>
      <c r="AQ28">
        <v>404107.326</v>
      </c>
      <c r="AR28">
        <v>648296.5</v>
      </c>
      <c r="AS28">
        <v>5489930.5</v>
      </c>
      <c r="AT28">
        <v>4043874.091</v>
      </c>
      <c r="AU28">
        <v>5624306.7690000003</v>
      </c>
      <c r="AV28">
        <v>3526411.6519999998</v>
      </c>
      <c r="AW28">
        <v>3481382.5</v>
      </c>
      <c r="AX28">
        <v>3875146.5550000002</v>
      </c>
      <c r="AY28">
        <v>800929.22699999996</v>
      </c>
      <c r="AZ28">
        <v>570131.18500000006</v>
      </c>
      <c r="BA28">
        <v>869584.72100000002</v>
      </c>
      <c r="BB28">
        <v>309657.24099999998</v>
      </c>
      <c r="BC28">
        <v>787497.5</v>
      </c>
      <c r="BD28">
        <v>165448</v>
      </c>
      <c r="BE28">
        <v>5611079.5</v>
      </c>
      <c r="BF28">
        <v>6103780.2230000002</v>
      </c>
      <c r="BG28">
        <v>7746391.5</v>
      </c>
      <c r="BH28">
        <v>3489801.5</v>
      </c>
      <c r="BI28">
        <v>5011297.5</v>
      </c>
      <c r="BJ28">
        <v>4419531.5</v>
      </c>
      <c r="BK28">
        <v>1357690</v>
      </c>
      <c r="BL28">
        <v>1207520</v>
      </c>
      <c r="BM28">
        <v>1492287</v>
      </c>
      <c r="BN28">
        <v>150683.33600000001</v>
      </c>
      <c r="BO28">
        <v>972764</v>
      </c>
      <c r="BP28">
        <v>529615.5</v>
      </c>
      <c r="BQ28">
        <v>4504136.5</v>
      </c>
      <c r="BR28">
        <v>4954542</v>
      </c>
      <c r="BS28">
        <v>5551178.5</v>
      </c>
      <c r="BT28">
        <v>3894609.5</v>
      </c>
      <c r="BU28">
        <v>4641801.87</v>
      </c>
      <c r="BV28">
        <v>4682656.5</v>
      </c>
      <c r="BW28">
        <v>918541.5</v>
      </c>
      <c r="BX28">
        <v>643506.23899999994</v>
      </c>
      <c r="BY28">
        <v>511433</v>
      </c>
      <c r="BZ28">
        <v>131625</v>
      </c>
      <c r="CA28">
        <v>616258</v>
      </c>
      <c r="CB28">
        <v>801983.32400000002</v>
      </c>
      <c r="CC28">
        <v>7319538.5789999999</v>
      </c>
      <c r="CD28">
        <v>7241355.5</v>
      </c>
      <c r="CE28">
        <v>8802483</v>
      </c>
      <c r="CF28">
        <v>4356215.8219999997</v>
      </c>
      <c r="CG28">
        <v>4861067.2589999996</v>
      </c>
      <c r="CH28">
        <v>5475508.5</v>
      </c>
      <c r="CI28">
        <v>451906</v>
      </c>
      <c r="CJ28">
        <v>292471.5</v>
      </c>
      <c r="CK28">
        <v>553172.5</v>
      </c>
      <c r="CL28">
        <v>737002</v>
      </c>
      <c r="CM28">
        <v>525350.5</v>
      </c>
      <c r="CN28">
        <v>1032107.5</v>
      </c>
      <c r="CO28">
        <v>7786798.0099999998</v>
      </c>
      <c r="CP28">
        <v>7368494</v>
      </c>
      <c r="CQ28">
        <v>9963067.7249999996</v>
      </c>
      <c r="CR28">
        <v>4954699.5</v>
      </c>
      <c r="CS28">
        <v>6163274.7999999998</v>
      </c>
      <c r="CT28">
        <v>4909644</v>
      </c>
      <c r="CU28">
        <v>958104.5</v>
      </c>
      <c r="CV28">
        <v>461113.5</v>
      </c>
      <c r="CW28">
        <v>1284211.5</v>
      </c>
    </row>
    <row r="29" spans="1:101">
      <c r="A29" s="2" t="s">
        <v>16</v>
      </c>
      <c r="B29" s="2">
        <v>193.899</v>
      </c>
      <c r="C29" s="2">
        <v>113.938</v>
      </c>
      <c r="D29" s="2">
        <v>15.3</v>
      </c>
      <c r="E29" s="2" t="s">
        <v>78</v>
      </c>
      <c r="F29" s="2">
        <v>-20</v>
      </c>
      <c r="G29" s="2">
        <v>-18</v>
      </c>
      <c r="H29" s="2">
        <v>-13</v>
      </c>
      <c r="I29" s="2">
        <v>1</v>
      </c>
      <c r="J29" s="3"/>
      <c r="K29" s="3"/>
      <c r="L29" s="3"/>
      <c r="P29">
        <v>3</v>
      </c>
      <c r="Q29" t="s">
        <v>16</v>
      </c>
      <c r="R29">
        <v>15.096</v>
      </c>
      <c r="S29">
        <v>174400.481</v>
      </c>
      <c r="T29">
        <v>221616.5</v>
      </c>
      <c r="U29">
        <v>222414.22099999999</v>
      </c>
      <c r="V29">
        <v>615202.56400000001</v>
      </c>
      <c r="W29">
        <v>370741.5</v>
      </c>
      <c r="X29">
        <v>691738</v>
      </c>
      <c r="Y29">
        <v>469115</v>
      </c>
      <c r="Z29">
        <v>4706515.2980000004</v>
      </c>
      <c r="AA29">
        <v>4574617.5</v>
      </c>
      <c r="AB29">
        <v>5088593</v>
      </c>
      <c r="AC29">
        <v>4206290.54</v>
      </c>
      <c r="AD29">
        <v>1336497.6000000001</v>
      </c>
      <c r="AE29">
        <v>1192320.034</v>
      </c>
      <c r="AF29">
        <v>332487</v>
      </c>
      <c r="AG29">
        <v>5146723.324</v>
      </c>
      <c r="AH29">
        <v>5902955.5</v>
      </c>
      <c r="AI29">
        <v>7121172</v>
      </c>
      <c r="AJ29">
        <v>5121981.5</v>
      </c>
      <c r="AK29">
        <v>6705747.5</v>
      </c>
      <c r="AL29">
        <v>6481320.8380000005</v>
      </c>
      <c r="AM29">
        <v>1737020</v>
      </c>
      <c r="AN29">
        <v>1158797.925</v>
      </c>
      <c r="AO29">
        <v>807891.97</v>
      </c>
      <c r="AP29">
        <v>290968.19400000002</v>
      </c>
      <c r="AQ29">
        <v>709743.15</v>
      </c>
      <c r="AR29">
        <v>1142839.5989999999</v>
      </c>
      <c r="AS29">
        <v>6111331</v>
      </c>
      <c r="AT29">
        <v>4133861.5040000002</v>
      </c>
      <c r="AU29">
        <v>6410238.8990000002</v>
      </c>
      <c r="AV29">
        <v>6149010.5</v>
      </c>
      <c r="AW29">
        <v>5605237.8739999998</v>
      </c>
      <c r="AX29">
        <v>5620381.9529999997</v>
      </c>
      <c r="AY29">
        <v>1073659</v>
      </c>
      <c r="AZ29">
        <v>611271.071</v>
      </c>
      <c r="BA29">
        <v>949432.13</v>
      </c>
      <c r="BB29">
        <v>500562.33299999998</v>
      </c>
      <c r="BC29">
        <v>1155215</v>
      </c>
      <c r="BD29">
        <v>267935.69400000002</v>
      </c>
      <c r="BE29">
        <v>5216952.7779999999</v>
      </c>
      <c r="BF29">
        <v>5923696.5</v>
      </c>
      <c r="BG29">
        <v>8664457</v>
      </c>
      <c r="BH29">
        <v>6301428.5</v>
      </c>
      <c r="BI29">
        <v>8628572.5</v>
      </c>
      <c r="BJ29">
        <v>7561279</v>
      </c>
      <c r="BK29">
        <v>1368803.5</v>
      </c>
      <c r="BL29">
        <v>1518120</v>
      </c>
      <c r="BM29">
        <v>1720392</v>
      </c>
      <c r="BN29">
        <v>241457.67800000001</v>
      </c>
      <c r="BO29">
        <v>1103842.4269999999</v>
      </c>
      <c r="BP29">
        <v>704848.7</v>
      </c>
      <c r="BQ29">
        <v>4585927.5</v>
      </c>
      <c r="BR29">
        <v>4908814</v>
      </c>
      <c r="BS29">
        <v>5586544.5</v>
      </c>
      <c r="BT29">
        <v>6750234.5</v>
      </c>
      <c r="BU29">
        <v>7880958</v>
      </c>
      <c r="BV29">
        <v>8679415.5</v>
      </c>
      <c r="BW29">
        <v>1292544.5</v>
      </c>
      <c r="BX29">
        <v>778087.81599999999</v>
      </c>
      <c r="BY29">
        <v>641707</v>
      </c>
      <c r="BZ29">
        <v>214550.03400000001</v>
      </c>
      <c r="CA29">
        <v>718820</v>
      </c>
      <c r="CB29">
        <v>1047982.5</v>
      </c>
      <c r="CC29">
        <v>7015280.5</v>
      </c>
      <c r="CD29">
        <v>7971240.5</v>
      </c>
      <c r="CE29">
        <v>8388898</v>
      </c>
      <c r="CF29">
        <v>6967509.5</v>
      </c>
      <c r="CG29">
        <v>8189439.7790000001</v>
      </c>
      <c r="CH29">
        <v>9496432.5</v>
      </c>
      <c r="CI29">
        <v>626855</v>
      </c>
      <c r="CJ29">
        <v>366788.24099999998</v>
      </c>
      <c r="CK29">
        <v>564167.38500000001</v>
      </c>
      <c r="CL29">
        <v>907791</v>
      </c>
      <c r="CM29">
        <v>748316.74100000004</v>
      </c>
      <c r="CN29">
        <v>1208217.3910000001</v>
      </c>
      <c r="CO29">
        <v>7380694</v>
      </c>
      <c r="CP29">
        <v>7235211.7769999998</v>
      </c>
      <c r="CQ29">
        <v>9338262.1260000002</v>
      </c>
      <c r="CR29">
        <v>8482519.5</v>
      </c>
      <c r="CS29">
        <v>9900021</v>
      </c>
      <c r="CT29">
        <v>8977942.5</v>
      </c>
      <c r="CU29">
        <v>1289189.5</v>
      </c>
      <c r="CV29">
        <v>569481</v>
      </c>
      <c r="CW29">
        <v>1357755.5</v>
      </c>
    </row>
    <row r="30" spans="1:101">
      <c r="A30" s="2" t="s">
        <v>16</v>
      </c>
      <c r="B30" s="2">
        <v>194.899</v>
      </c>
      <c r="C30" s="2">
        <v>113.938</v>
      </c>
      <c r="D30" s="2">
        <v>15.3</v>
      </c>
      <c r="E30" s="2" t="s">
        <v>79</v>
      </c>
      <c r="F30" s="2">
        <v>-20</v>
      </c>
      <c r="G30" s="2">
        <v>-18</v>
      </c>
      <c r="H30" s="2">
        <v>-13</v>
      </c>
      <c r="I30" s="2">
        <v>1</v>
      </c>
      <c r="J30" s="3"/>
      <c r="K30" s="3"/>
      <c r="L30" s="3"/>
      <c r="P30">
        <v>4</v>
      </c>
      <c r="Q30" t="s">
        <v>16</v>
      </c>
      <c r="R30">
        <v>15.096</v>
      </c>
      <c r="S30">
        <v>471206.125</v>
      </c>
      <c r="T30">
        <v>644043</v>
      </c>
      <c r="U30">
        <v>605258.429</v>
      </c>
      <c r="V30">
        <v>1835023.727</v>
      </c>
      <c r="W30">
        <v>917189</v>
      </c>
      <c r="X30">
        <v>1851629.5</v>
      </c>
      <c r="Y30">
        <v>1348810.47</v>
      </c>
      <c r="Z30">
        <v>13271322.569</v>
      </c>
      <c r="AA30">
        <v>11855325.126</v>
      </c>
      <c r="AB30">
        <v>15647738</v>
      </c>
      <c r="AC30">
        <v>12778410.5</v>
      </c>
      <c r="AD30">
        <v>3710569.6150000002</v>
      </c>
      <c r="AE30">
        <v>3233545.9980000001</v>
      </c>
      <c r="AF30">
        <v>838507.5</v>
      </c>
      <c r="AG30">
        <v>15186811.919</v>
      </c>
      <c r="AH30">
        <v>15922372.482000001</v>
      </c>
      <c r="AI30">
        <v>19655689.611000001</v>
      </c>
      <c r="AJ30">
        <v>15066201.5</v>
      </c>
      <c r="AK30">
        <v>20782326.5</v>
      </c>
      <c r="AL30">
        <v>19790579.298</v>
      </c>
      <c r="AM30">
        <v>4910179.5</v>
      </c>
      <c r="AN30">
        <v>2557044.1979999999</v>
      </c>
      <c r="AO30">
        <v>1133344</v>
      </c>
      <c r="AP30">
        <v>682910.79599999997</v>
      </c>
      <c r="AQ30">
        <v>1776886.2849999999</v>
      </c>
      <c r="AR30">
        <v>3200387.3139999998</v>
      </c>
      <c r="AS30">
        <v>17485695.5</v>
      </c>
      <c r="AT30">
        <v>12322772.379000001</v>
      </c>
      <c r="AU30">
        <v>18952237.052999999</v>
      </c>
      <c r="AV30">
        <v>17665993</v>
      </c>
      <c r="AW30">
        <v>17302778</v>
      </c>
      <c r="AX30">
        <v>16745696.83</v>
      </c>
      <c r="AY30">
        <v>2606706.943</v>
      </c>
      <c r="AZ30">
        <v>921786.5</v>
      </c>
      <c r="BA30">
        <v>1844583.6170000001</v>
      </c>
      <c r="BB30">
        <v>1035841.684</v>
      </c>
      <c r="BC30">
        <v>3418789.17</v>
      </c>
      <c r="BD30">
        <v>486752.217</v>
      </c>
      <c r="BE30">
        <v>17301875.964000002</v>
      </c>
      <c r="BF30">
        <v>19377004</v>
      </c>
      <c r="BG30">
        <v>27543557</v>
      </c>
      <c r="BH30">
        <v>20283866</v>
      </c>
      <c r="BI30">
        <v>25630206.745000001</v>
      </c>
      <c r="BJ30">
        <v>25116161.515999999</v>
      </c>
      <c r="BK30">
        <v>3265075.5</v>
      </c>
      <c r="BL30">
        <v>3772288</v>
      </c>
      <c r="BM30">
        <v>4743760</v>
      </c>
      <c r="BN30">
        <v>464672</v>
      </c>
      <c r="BO30">
        <v>3042100.3739999998</v>
      </c>
      <c r="BP30">
        <v>2121791.5</v>
      </c>
      <c r="BQ30">
        <v>16362967</v>
      </c>
      <c r="BR30">
        <v>16041837</v>
      </c>
      <c r="BS30">
        <v>19793275</v>
      </c>
      <c r="BT30">
        <v>18976623.5</v>
      </c>
      <c r="BU30">
        <v>24956384.237</v>
      </c>
      <c r="BV30">
        <v>25646469.5</v>
      </c>
      <c r="BW30">
        <v>3349107</v>
      </c>
      <c r="BX30">
        <v>1845908.334</v>
      </c>
      <c r="BY30">
        <v>1531797.5</v>
      </c>
      <c r="BZ30">
        <v>371842.86800000002</v>
      </c>
      <c r="CA30">
        <v>2013013.6029999999</v>
      </c>
      <c r="CB30">
        <v>3153986.5</v>
      </c>
      <c r="CC30">
        <v>24979476.5</v>
      </c>
      <c r="CD30">
        <v>27465786.5</v>
      </c>
      <c r="CE30">
        <v>32901637.5</v>
      </c>
      <c r="CF30">
        <v>21374925.5</v>
      </c>
      <c r="CG30">
        <v>23368732.134</v>
      </c>
      <c r="CH30">
        <v>27791700.5</v>
      </c>
      <c r="CI30">
        <v>1184602.5</v>
      </c>
      <c r="CJ30">
        <v>422311.5</v>
      </c>
      <c r="CK30">
        <v>1232307.5</v>
      </c>
      <c r="CL30">
        <v>2430558</v>
      </c>
      <c r="CM30">
        <v>1813736.5</v>
      </c>
      <c r="CN30">
        <v>3742058</v>
      </c>
      <c r="CO30">
        <v>25018088</v>
      </c>
      <c r="CP30">
        <v>27701955.5</v>
      </c>
      <c r="CQ30">
        <v>35255437.563000001</v>
      </c>
      <c r="CR30">
        <v>26593521</v>
      </c>
      <c r="CS30">
        <v>29316196.565000001</v>
      </c>
      <c r="CT30">
        <v>25243390.5</v>
      </c>
      <c r="CU30">
        <v>3606539.5</v>
      </c>
      <c r="CV30">
        <v>1138101</v>
      </c>
      <c r="CW30">
        <v>3772654</v>
      </c>
    </row>
    <row r="31" spans="1:101">
      <c r="A31" s="2" t="s">
        <v>16</v>
      </c>
      <c r="B31" s="2">
        <v>194.899</v>
      </c>
      <c r="C31" s="2">
        <v>114.938</v>
      </c>
      <c r="D31" s="2">
        <v>15.3</v>
      </c>
      <c r="E31" s="2" t="s">
        <v>80</v>
      </c>
      <c r="F31" s="2">
        <v>-20</v>
      </c>
      <c r="G31" s="2">
        <v>-18</v>
      </c>
      <c r="H31" s="2">
        <v>-13</v>
      </c>
      <c r="I31" s="2">
        <v>1</v>
      </c>
      <c r="J31" s="3"/>
      <c r="K31" s="3"/>
      <c r="L31" s="3"/>
      <c r="P31">
        <v>4</v>
      </c>
      <c r="Q31" t="s">
        <v>16</v>
      </c>
      <c r="R31">
        <v>15.096</v>
      </c>
      <c r="S31">
        <v>312522.875</v>
      </c>
      <c r="T31">
        <v>425266</v>
      </c>
      <c r="U31">
        <v>464089</v>
      </c>
      <c r="V31">
        <v>1313275</v>
      </c>
      <c r="W31">
        <v>555542.89099999995</v>
      </c>
      <c r="X31">
        <v>1546707.5</v>
      </c>
      <c r="Y31">
        <v>899417</v>
      </c>
      <c r="Z31">
        <v>8608219.9800000004</v>
      </c>
      <c r="AA31">
        <v>8173978.5</v>
      </c>
      <c r="AB31">
        <v>8671605.5</v>
      </c>
      <c r="AC31">
        <v>7844970</v>
      </c>
      <c r="AD31">
        <v>2384172.466</v>
      </c>
      <c r="AE31">
        <v>3330904.9309999999</v>
      </c>
      <c r="AF31">
        <v>627897</v>
      </c>
      <c r="AG31">
        <v>6622222</v>
      </c>
      <c r="AH31">
        <v>6152808.4270000001</v>
      </c>
      <c r="AI31">
        <v>9505492</v>
      </c>
      <c r="AJ31">
        <v>15612433.5</v>
      </c>
      <c r="AK31">
        <v>18585875.5</v>
      </c>
      <c r="AL31">
        <v>17939618.396000002</v>
      </c>
      <c r="AM31">
        <v>2258919.5</v>
      </c>
      <c r="AN31">
        <v>1613738.5</v>
      </c>
      <c r="AO31">
        <v>720104</v>
      </c>
      <c r="AP31">
        <v>489497</v>
      </c>
      <c r="AQ31">
        <v>1635876.29</v>
      </c>
      <c r="AR31">
        <v>2842660.696</v>
      </c>
      <c r="AS31">
        <v>6762285</v>
      </c>
      <c r="AT31">
        <v>5319449.0379999997</v>
      </c>
      <c r="AU31">
        <v>8447500.5</v>
      </c>
      <c r="AV31">
        <v>17219499.5</v>
      </c>
      <c r="AW31">
        <v>15969986.5</v>
      </c>
      <c r="AX31">
        <v>14485815.5</v>
      </c>
      <c r="AY31">
        <v>2158847.04</v>
      </c>
      <c r="AZ31">
        <v>563123</v>
      </c>
      <c r="BA31">
        <v>1202491</v>
      </c>
      <c r="BB31">
        <v>976341</v>
      </c>
      <c r="BC31">
        <v>2811390.4879999999</v>
      </c>
      <c r="BD31">
        <v>399568</v>
      </c>
      <c r="BE31">
        <v>6293142.5</v>
      </c>
      <c r="BF31">
        <v>8483239.5</v>
      </c>
      <c r="BG31">
        <v>10655863.5</v>
      </c>
      <c r="BH31">
        <v>16102107</v>
      </c>
      <c r="BI31">
        <v>24819491</v>
      </c>
      <c r="BJ31">
        <v>23626489.585000001</v>
      </c>
      <c r="BK31">
        <v>1994308</v>
      </c>
      <c r="BL31">
        <v>2898009.5</v>
      </c>
      <c r="BM31">
        <v>3328261</v>
      </c>
      <c r="BN31">
        <v>328494</v>
      </c>
      <c r="BO31">
        <v>1362896.642</v>
      </c>
      <c r="BP31">
        <v>1607421.5</v>
      </c>
      <c r="BQ31">
        <v>7466071.5</v>
      </c>
      <c r="BR31">
        <v>6510808</v>
      </c>
      <c r="BS31">
        <v>8982489.5</v>
      </c>
      <c r="BT31">
        <v>17303082</v>
      </c>
      <c r="BU31">
        <v>23491584.625999998</v>
      </c>
      <c r="BV31">
        <v>23361733</v>
      </c>
      <c r="BW31">
        <v>2482353</v>
      </c>
      <c r="BX31">
        <v>840972.5</v>
      </c>
      <c r="BY31">
        <v>1241880</v>
      </c>
      <c r="BZ31">
        <v>300493</v>
      </c>
      <c r="CA31">
        <v>1004545.31</v>
      </c>
      <c r="CB31">
        <v>2053049</v>
      </c>
      <c r="CC31">
        <v>11039209</v>
      </c>
      <c r="CD31">
        <v>11606155.5</v>
      </c>
      <c r="CE31">
        <v>12470972</v>
      </c>
      <c r="CF31">
        <v>20154282.895</v>
      </c>
      <c r="CG31">
        <v>24206951.82</v>
      </c>
      <c r="CH31">
        <v>26647097</v>
      </c>
      <c r="CI31">
        <v>914791.13600000006</v>
      </c>
      <c r="CJ31">
        <v>316723.22200000001</v>
      </c>
      <c r="CK31">
        <v>675783.5</v>
      </c>
      <c r="CL31">
        <v>1364667.5</v>
      </c>
      <c r="CM31">
        <v>1349124.743</v>
      </c>
      <c r="CN31">
        <v>1700618.5</v>
      </c>
      <c r="CO31">
        <v>10582132</v>
      </c>
      <c r="CP31">
        <v>10653629</v>
      </c>
      <c r="CQ31">
        <v>13291619.957</v>
      </c>
      <c r="CR31">
        <v>23218084</v>
      </c>
      <c r="CS31">
        <v>28905699.5</v>
      </c>
      <c r="CT31">
        <v>25921427</v>
      </c>
      <c r="CU31">
        <v>3009564</v>
      </c>
      <c r="CV31">
        <v>779797.5</v>
      </c>
      <c r="CW31">
        <v>1814766.5</v>
      </c>
    </row>
    <row r="32" spans="1:101">
      <c r="A32" s="2" t="s">
        <v>16</v>
      </c>
      <c r="B32" s="2">
        <v>195.899</v>
      </c>
      <c r="C32" s="2">
        <v>114.938</v>
      </c>
      <c r="D32" s="2">
        <v>15.3</v>
      </c>
      <c r="E32" s="2" t="s">
        <v>81</v>
      </c>
      <c r="F32" s="2">
        <v>-20</v>
      </c>
      <c r="G32" s="2">
        <v>-18</v>
      </c>
      <c r="H32" s="2">
        <v>-13</v>
      </c>
      <c r="I32" s="2">
        <v>-1</v>
      </c>
      <c r="J32" s="3"/>
      <c r="K32" s="3"/>
      <c r="L32" s="3"/>
      <c r="P32">
        <v>5</v>
      </c>
      <c r="Q32" t="s">
        <v>16</v>
      </c>
      <c r="R32">
        <v>15.096</v>
      </c>
      <c r="S32">
        <v>274543.375</v>
      </c>
      <c r="T32">
        <v>330437.5</v>
      </c>
      <c r="U32">
        <v>419585</v>
      </c>
      <c r="V32">
        <v>900839</v>
      </c>
      <c r="W32">
        <v>557009.00399999996</v>
      </c>
      <c r="X32">
        <v>825165</v>
      </c>
      <c r="Y32">
        <v>643823.62800000003</v>
      </c>
      <c r="Z32">
        <v>9026156.2980000004</v>
      </c>
      <c r="AA32">
        <v>8562055.5</v>
      </c>
      <c r="AB32">
        <v>9162915</v>
      </c>
      <c r="AC32">
        <v>8266593</v>
      </c>
      <c r="AD32">
        <v>2414125.4929999998</v>
      </c>
      <c r="AE32">
        <v>1268760.5</v>
      </c>
      <c r="AF32">
        <v>409326.5</v>
      </c>
      <c r="AG32">
        <v>13146340.5</v>
      </c>
      <c r="AH32">
        <v>13038023.255000001</v>
      </c>
      <c r="AI32">
        <v>16135010.882999999</v>
      </c>
      <c r="AJ32">
        <v>5683611</v>
      </c>
      <c r="AK32">
        <v>9204645.5</v>
      </c>
      <c r="AL32">
        <v>7075514</v>
      </c>
      <c r="AM32">
        <v>3451201.5</v>
      </c>
      <c r="AN32">
        <v>1344286</v>
      </c>
      <c r="AO32">
        <v>524781</v>
      </c>
      <c r="AP32">
        <v>324814</v>
      </c>
      <c r="AQ32">
        <v>735764.429</v>
      </c>
      <c r="AR32">
        <v>1173031.5</v>
      </c>
      <c r="AS32">
        <v>13257598</v>
      </c>
      <c r="AT32">
        <v>11396815.164000001</v>
      </c>
      <c r="AU32">
        <v>14510694.5</v>
      </c>
      <c r="AV32">
        <v>7260071.8770000003</v>
      </c>
      <c r="AW32">
        <v>6407657.5</v>
      </c>
      <c r="AX32">
        <v>6998906.2130000005</v>
      </c>
      <c r="AY32">
        <v>1153475.5959999999</v>
      </c>
      <c r="AZ32">
        <v>429796.5</v>
      </c>
      <c r="BA32">
        <v>911797.5</v>
      </c>
      <c r="BB32">
        <v>527687.5</v>
      </c>
      <c r="BC32">
        <v>1602162.5</v>
      </c>
      <c r="BD32">
        <v>280045.01</v>
      </c>
      <c r="BE32">
        <v>13632785.5</v>
      </c>
      <c r="BF32">
        <v>15754261.5</v>
      </c>
      <c r="BG32">
        <v>22196257.5</v>
      </c>
      <c r="BH32">
        <v>7587176.5</v>
      </c>
      <c r="BI32">
        <v>11653278.5</v>
      </c>
      <c r="BJ32">
        <v>8936279.5</v>
      </c>
      <c r="BK32">
        <v>2628336</v>
      </c>
      <c r="BL32">
        <v>1892858.5</v>
      </c>
      <c r="BM32">
        <v>2665131.5</v>
      </c>
      <c r="BN32">
        <v>259786.5</v>
      </c>
      <c r="BO32">
        <v>2284264.5</v>
      </c>
      <c r="BP32">
        <v>1051628.5</v>
      </c>
      <c r="BQ32">
        <v>12966394</v>
      </c>
      <c r="BR32">
        <v>13755901.5</v>
      </c>
      <c r="BS32">
        <v>18146568</v>
      </c>
      <c r="BT32">
        <v>7420077.5</v>
      </c>
      <c r="BU32">
        <v>9117018.8890000004</v>
      </c>
      <c r="BV32">
        <v>8530688</v>
      </c>
      <c r="BW32">
        <v>1756344.5</v>
      </c>
      <c r="BX32">
        <v>1445999.5</v>
      </c>
      <c r="BY32">
        <v>825080</v>
      </c>
      <c r="BZ32">
        <v>182327.5</v>
      </c>
      <c r="CA32">
        <v>1454912.54</v>
      </c>
      <c r="CB32">
        <v>1971042.5</v>
      </c>
      <c r="CC32">
        <v>19968944.5</v>
      </c>
      <c r="CD32">
        <v>21661363</v>
      </c>
      <c r="CE32">
        <v>28813239</v>
      </c>
      <c r="CF32">
        <v>7058676.4570000004</v>
      </c>
      <c r="CG32">
        <v>8356267.3200000003</v>
      </c>
      <c r="CH32">
        <v>9187800</v>
      </c>
      <c r="CI32">
        <v>553669</v>
      </c>
      <c r="CJ32">
        <v>194197</v>
      </c>
      <c r="CK32">
        <v>996253.5</v>
      </c>
      <c r="CL32">
        <v>1795921</v>
      </c>
      <c r="CM32">
        <v>1092717</v>
      </c>
      <c r="CN32">
        <v>2743981</v>
      </c>
      <c r="CO32">
        <v>23263160</v>
      </c>
      <c r="CP32">
        <v>19746752.5</v>
      </c>
      <c r="CQ32">
        <v>29777118.767000001</v>
      </c>
      <c r="CR32">
        <v>9208239</v>
      </c>
      <c r="CS32">
        <v>9362819.1050000004</v>
      </c>
      <c r="CT32">
        <v>8175919</v>
      </c>
      <c r="CU32">
        <v>1849478</v>
      </c>
      <c r="CV32">
        <v>625627</v>
      </c>
      <c r="CW32">
        <v>3300442</v>
      </c>
    </row>
    <row r="33" spans="1:101">
      <c r="A33" s="2" t="s">
        <v>16</v>
      </c>
      <c r="B33" s="2">
        <v>195.899</v>
      </c>
      <c r="C33" s="2">
        <v>115.938</v>
      </c>
      <c r="D33" s="2">
        <v>15.3</v>
      </c>
      <c r="E33" s="2" t="s">
        <v>82</v>
      </c>
      <c r="F33" s="2">
        <v>-20</v>
      </c>
      <c r="G33" s="2">
        <v>-18</v>
      </c>
      <c r="H33" s="2">
        <v>-13</v>
      </c>
      <c r="I33" s="2">
        <v>-1</v>
      </c>
      <c r="J33" s="3"/>
      <c r="K33" s="3"/>
      <c r="L33" s="3"/>
      <c r="P33">
        <v>5</v>
      </c>
      <c r="Q33" t="s">
        <v>16</v>
      </c>
      <c r="R33">
        <v>15.096</v>
      </c>
      <c r="S33">
        <v>49351.375</v>
      </c>
      <c r="T33">
        <v>47255.5</v>
      </c>
      <c r="U33">
        <v>72417.698000000004</v>
      </c>
      <c r="V33">
        <v>156553.17300000001</v>
      </c>
      <c r="W33">
        <v>93828.535000000003</v>
      </c>
      <c r="X33">
        <v>93025.888999999996</v>
      </c>
      <c r="Y33">
        <v>115241.333</v>
      </c>
      <c r="Z33">
        <v>1639498</v>
      </c>
      <c r="AA33">
        <v>1667889.2709999999</v>
      </c>
      <c r="AB33">
        <v>1844528.9010000001</v>
      </c>
      <c r="AC33">
        <v>1538016.7039999999</v>
      </c>
      <c r="AD33">
        <v>495517.93599999999</v>
      </c>
      <c r="AE33">
        <v>137632.37899999999</v>
      </c>
      <c r="AF33">
        <v>77621</v>
      </c>
      <c r="AG33">
        <v>3427187</v>
      </c>
      <c r="AH33">
        <v>2893884.2609999999</v>
      </c>
      <c r="AI33">
        <v>3359044.0159999998</v>
      </c>
      <c r="AJ33">
        <v>344097</v>
      </c>
      <c r="AK33">
        <v>692394</v>
      </c>
      <c r="AL33">
        <v>468645.24400000001</v>
      </c>
      <c r="AM33">
        <v>740202</v>
      </c>
      <c r="AN33">
        <v>244715.82199999999</v>
      </c>
      <c r="AO33">
        <v>86981.5</v>
      </c>
      <c r="AP33">
        <v>56273.224999999999</v>
      </c>
      <c r="AQ33">
        <v>88826.077000000005</v>
      </c>
      <c r="AR33">
        <v>127266.36599999999</v>
      </c>
      <c r="AS33">
        <v>3323138</v>
      </c>
      <c r="AT33">
        <v>2427238</v>
      </c>
      <c r="AU33">
        <v>3107896</v>
      </c>
      <c r="AV33">
        <v>516780.37400000001</v>
      </c>
      <c r="AW33">
        <v>509680.82400000002</v>
      </c>
      <c r="AX33">
        <v>778550</v>
      </c>
      <c r="AY33">
        <v>133452.99799999999</v>
      </c>
      <c r="AZ33">
        <v>62686</v>
      </c>
      <c r="BA33">
        <v>164174</v>
      </c>
      <c r="BB33">
        <v>55093.201000000001</v>
      </c>
      <c r="BC33">
        <v>194175.45499999999</v>
      </c>
      <c r="BD33">
        <v>42734.71</v>
      </c>
      <c r="BE33">
        <v>3060752</v>
      </c>
      <c r="BF33">
        <v>3649528</v>
      </c>
      <c r="BG33">
        <v>5042859</v>
      </c>
      <c r="BH33">
        <v>717394</v>
      </c>
      <c r="BI33">
        <v>1137118.5</v>
      </c>
      <c r="BJ33">
        <v>452814.61099999998</v>
      </c>
      <c r="BK33">
        <v>567487.5</v>
      </c>
      <c r="BL33">
        <v>251316</v>
      </c>
      <c r="BM33">
        <v>453677</v>
      </c>
      <c r="BN33">
        <v>35968.302000000003</v>
      </c>
      <c r="BO33">
        <v>563167.5</v>
      </c>
      <c r="BP33">
        <v>146532</v>
      </c>
      <c r="BQ33">
        <v>2456467.5</v>
      </c>
      <c r="BR33">
        <v>2962510</v>
      </c>
      <c r="BS33">
        <v>3868169.5</v>
      </c>
      <c r="BT33">
        <v>773463.22699999996</v>
      </c>
      <c r="BU33">
        <v>740487</v>
      </c>
      <c r="BV33">
        <v>778186.5</v>
      </c>
      <c r="BW33">
        <v>269965</v>
      </c>
      <c r="BX33">
        <v>305359</v>
      </c>
      <c r="BY33">
        <v>111962</v>
      </c>
      <c r="BZ33">
        <v>30154.008999999998</v>
      </c>
      <c r="CA33">
        <v>280040</v>
      </c>
      <c r="CB33">
        <v>332658</v>
      </c>
      <c r="CC33">
        <v>4412770.3909999998</v>
      </c>
      <c r="CD33">
        <v>4860934.5</v>
      </c>
      <c r="CE33">
        <v>6204614.5</v>
      </c>
      <c r="CF33">
        <v>597960.56900000002</v>
      </c>
      <c r="CG33">
        <v>615490.82200000004</v>
      </c>
      <c r="CH33">
        <v>761742</v>
      </c>
      <c r="CI33">
        <v>80962</v>
      </c>
      <c r="CJ33">
        <v>24236.946</v>
      </c>
      <c r="CK33">
        <v>205491.36799999999</v>
      </c>
      <c r="CL33">
        <v>368877.44300000003</v>
      </c>
      <c r="CM33">
        <v>183280.065</v>
      </c>
      <c r="CN33">
        <v>493471</v>
      </c>
      <c r="CO33">
        <v>4963514</v>
      </c>
      <c r="CP33">
        <v>4239544</v>
      </c>
      <c r="CQ33">
        <v>6508512.1009999998</v>
      </c>
      <c r="CR33">
        <v>858922</v>
      </c>
      <c r="CS33">
        <v>780889.62199999997</v>
      </c>
      <c r="CT33">
        <v>612039</v>
      </c>
      <c r="CU33">
        <v>274860.5</v>
      </c>
      <c r="CV33">
        <v>118996</v>
      </c>
      <c r="CW33">
        <v>677962.5</v>
      </c>
    </row>
    <row r="34" spans="1:101">
      <c r="A34" s="2" t="s">
        <v>16</v>
      </c>
      <c r="B34" s="2">
        <v>196.899</v>
      </c>
      <c r="C34" s="2">
        <v>115.938</v>
      </c>
      <c r="D34" s="2">
        <v>15.3</v>
      </c>
      <c r="E34" s="2" t="s">
        <v>83</v>
      </c>
      <c r="F34" s="2">
        <v>-20</v>
      </c>
      <c r="G34" s="2">
        <v>-18</v>
      </c>
      <c r="H34" s="2">
        <v>-13</v>
      </c>
      <c r="I34" s="2">
        <v>-1</v>
      </c>
      <c r="J34" s="3"/>
      <c r="K34" s="3"/>
      <c r="L34" s="3"/>
      <c r="P34">
        <v>6</v>
      </c>
      <c r="Q34" t="s">
        <v>16</v>
      </c>
      <c r="R34">
        <v>15.096</v>
      </c>
      <c r="S34">
        <v>112865.603</v>
      </c>
      <c r="T34">
        <v>125539.932</v>
      </c>
      <c r="U34">
        <v>203269.5</v>
      </c>
      <c r="V34">
        <v>366621.42599999998</v>
      </c>
      <c r="W34">
        <v>217811</v>
      </c>
      <c r="X34">
        <v>220556.92300000001</v>
      </c>
      <c r="Y34">
        <v>279650.01699999999</v>
      </c>
      <c r="Z34">
        <v>4078336.9019999998</v>
      </c>
      <c r="AA34">
        <v>3632132</v>
      </c>
      <c r="AB34">
        <v>4265937.5</v>
      </c>
      <c r="AC34">
        <v>3719891.17</v>
      </c>
      <c r="AD34">
        <v>1186799.952</v>
      </c>
      <c r="AE34">
        <v>335726.87900000002</v>
      </c>
      <c r="AF34">
        <v>164059</v>
      </c>
      <c r="AG34">
        <v>6705067.6490000002</v>
      </c>
      <c r="AH34">
        <v>6071746.3420000002</v>
      </c>
      <c r="AI34">
        <v>7332011</v>
      </c>
      <c r="AJ34">
        <v>985665.5</v>
      </c>
      <c r="AK34">
        <v>1688339.5</v>
      </c>
      <c r="AL34">
        <v>1176053.466</v>
      </c>
      <c r="AM34">
        <v>1813176</v>
      </c>
      <c r="AN34">
        <v>607353</v>
      </c>
      <c r="AO34">
        <v>214554</v>
      </c>
      <c r="AP34">
        <v>122424.66800000001</v>
      </c>
      <c r="AQ34">
        <v>198156.31</v>
      </c>
      <c r="AR34">
        <v>340447.94099999999</v>
      </c>
      <c r="AS34">
        <v>7465292.5</v>
      </c>
      <c r="AT34">
        <v>4685520.1940000001</v>
      </c>
      <c r="AU34">
        <v>6697906</v>
      </c>
      <c r="AV34">
        <v>1313121.5</v>
      </c>
      <c r="AW34">
        <v>1319075</v>
      </c>
      <c r="AX34">
        <v>1823481.794</v>
      </c>
      <c r="AY34">
        <v>320413.11700000003</v>
      </c>
      <c r="AZ34">
        <v>141592.5</v>
      </c>
      <c r="BA34">
        <v>396214.14</v>
      </c>
      <c r="BB34">
        <v>149509.342</v>
      </c>
      <c r="BC34">
        <v>507321.5</v>
      </c>
      <c r="BD34">
        <v>107492.583</v>
      </c>
      <c r="BE34">
        <v>6242369.0360000003</v>
      </c>
      <c r="BF34">
        <v>7130770.5</v>
      </c>
      <c r="BG34">
        <v>10272926.5</v>
      </c>
      <c r="BH34">
        <v>1691612</v>
      </c>
      <c r="BI34">
        <v>2686598.4449999998</v>
      </c>
      <c r="BJ34">
        <v>1192233</v>
      </c>
      <c r="BK34">
        <v>1078055</v>
      </c>
      <c r="BL34">
        <v>603959.5</v>
      </c>
      <c r="BM34">
        <v>1020940</v>
      </c>
      <c r="BN34">
        <v>110793.55100000001</v>
      </c>
      <c r="BO34">
        <v>1186828.5</v>
      </c>
      <c r="BP34">
        <v>384243.5</v>
      </c>
      <c r="BQ34">
        <v>6104689</v>
      </c>
      <c r="BR34">
        <v>7315202</v>
      </c>
      <c r="BS34">
        <v>11107365</v>
      </c>
      <c r="BT34">
        <v>1967223.101</v>
      </c>
      <c r="BU34">
        <v>2212800</v>
      </c>
      <c r="BV34">
        <v>2122243.5</v>
      </c>
      <c r="BW34">
        <v>594872</v>
      </c>
      <c r="BX34">
        <v>614535.5</v>
      </c>
      <c r="BY34">
        <v>264829.5</v>
      </c>
      <c r="BZ34">
        <v>80885</v>
      </c>
      <c r="CA34">
        <v>724590.55700000003</v>
      </c>
      <c r="CB34">
        <v>819434.5</v>
      </c>
      <c r="CC34">
        <v>10294623</v>
      </c>
      <c r="CD34">
        <v>11621246.5</v>
      </c>
      <c r="CE34">
        <v>15677997.5</v>
      </c>
      <c r="CF34">
        <v>1703862.8559999999</v>
      </c>
      <c r="CG34">
        <v>1610595.686</v>
      </c>
      <c r="CH34">
        <v>2224734</v>
      </c>
      <c r="CI34">
        <v>193384</v>
      </c>
      <c r="CJ34">
        <v>69882.616999999998</v>
      </c>
      <c r="CK34">
        <v>463149</v>
      </c>
      <c r="CL34">
        <v>699604</v>
      </c>
      <c r="CM34">
        <v>397819</v>
      </c>
      <c r="CN34">
        <v>1249083.5</v>
      </c>
      <c r="CO34">
        <v>12442210</v>
      </c>
      <c r="CP34">
        <v>10223303</v>
      </c>
      <c r="CQ34">
        <v>17213687</v>
      </c>
      <c r="CR34">
        <v>2378762</v>
      </c>
      <c r="CS34">
        <v>2172138.7629999998</v>
      </c>
      <c r="CT34">
        <v>1787115</v>
      </c>
      <c r="CU34">
        <v>684874.5</v>
      </c>
      <c r="CV34">
        <v>256713</v>
      </c>
      <c r="CW34">
        <v>1665101.5</v>
      </c>
    </row>
    <row r="35" spans="1:101">
      <c r="A35" s="7" t="s">
        <v>35</v>
      </c>
      <c r="B35" s="2">
        <v>765.947</v>
      </c>
      <c r="C35" s="2">
        <v>418.98099999999999</v>
      </c>
      <c r="D35" s="2">
        <v>17</v>
      </c>
      <c r="E35" s="2" t="s">
        <v>84</v>
      </c>
      <c r="F35" s="2">
        <v>-105</v>
      </c>
      <c r="G35" s="2">
        <v>-44</v>
      </c>
      <c r="H35" s="2">
        <v>-19</v>
      </c>
      <c r="I35" s="2">
        <v>1</v>
      </c>
      <c r="J35" s="2">
        <v>16.399999999999999</v>
      </c>
      <c r="K35" s="2">
        <v>0</v>
      </c>
      <c r="L35" s="2">
        <v>0</v>
      </c>
      <c r="M35" s="6" t="s">
        <v>594</v>
      </c>
      <c r="P35">
        <v>0</v>
      </c>
      <c r="Q35" t="s">
        <v>35</v>
      </c>
      <c r="R35">
        <v>16.315000000000001</v>
      </c>
      <c r="S35">
        <v>6913.277</v>
      </c>
      <c r="T35">
        <v>3627.55</v>
      </c>
      <c r="U35">
        <v>8150.0010000000002</v>
      </c>
      <c r="V35">
        <v>609593.04700000002</v>
      </c>
      <c r="W35">
        <v>825502.12300000002</v>
      </c>
      <c r="X35">
        <v>704070.33299999998</v>
      </c>
      <c r="Y35">
        <v>647978</v>
      </c>
      <c r="Z35">
        <v>77688.248999999996</v>
      </c>
      <c r="AA35">
        <v>98043.87</v>
      </c>
      <c r="AB35">
        <v>79172.167000000001</v>
      </c>
      <c r="AC35">
        <v>50452.832999999999</v>
      </c>
      <c r="AD35">
        <v>112459.833</v>
      </c>
      <c r="AE35">
        <v>126603.75</v>
      </c>
      <c r="AF35">
        <v>122038.333</v>
      </c>
      <c r="AG35">
        <v>83963.013999999996</v>
      </c>
      <c r="AH35">
        <v>113624</v>
      </c>
      <c r="AI35">
        <v>107571.93700000001</v>
      </c>
      <c r="AJ35">
        <v>63779.332999999999</v>
      </c>
      <c r="AK35">
        <v>85081.082999999999</v>
      </c>
      <c r="AL35">
        <v>78845.796000000002</v>
      </c>
      <c r="AM35">
        <v>114107.667</v>
      </c>
      <c r="AN35">
        <v>222874.08</v>
      </c>
      <c r="AO35">
        <v>152944.78599999999</v>
      </c>
      <c r="AP35">
        <v>135597</v>
      </c>
      <c r="AQ35">
        <v>104752.5</v>
      </c>
      <c r="AR35">
        <v>119974.212</v>
      </c>
      <c r="AS35">
        <v>76719</v>
      </c>
      <c r="AT35">
        <v>58264.482000000004</v>
      </c>
      <c r="AU35">
        <v>88830</v>
      </c>
      <c r="AV35">
        <v>50761.112999999998</v>
      </c>
      <c r="AW35">
        <v>93601.167000000001</v>
      </c>
      <c r="AX35">
        <v>54500.773999999998</v>
      </c>
      <c r="AY35">
        <v>89288.417000000001</v>
      </c>
      <c r="AZ35">
        <v>121959.273</v>
      </c>
      <c r="BA35">
        <v>126918</v>
      </c>
      <c r="BB35">
        <v>71751.365999999995</v>
      </c>
      <c r="BC35">
        <v>63591.794999999998</v>
      </c>
      <c r="BD35">
        <v>144772</v>
      </c>
      <c r="BE35">
        <v>84785.054000000004</v>
      </c>
      <c r="BF35">
        <v>49448</v>
      </c>
      <c r="BG35">
        <v>227187.91699999999</v>
      </c>
      <c r="BH35">
        <v>62999</v>
      </c>
      <c r="BI35">
        <v>78021</v>
      </c>
      <c r="BJ35">
        <v>131030.52099999999</v>
      </c>
      <c r="BK35">
        <v>127462.083</v>
      </c>
      <c r="BL35">
        <v>241995.16699999999</v>
      </c>
      <c r="BM35">
        <v>215539.5</v>
      </c>
      <c r="BN35">
        <v>58631.591999999997</v>
      </c>
      <c r="BO35">
        <v>46751.741000000002</v>
      </c>
      <c r="BP35">
        <v>76937.948999999993</v>
      </c>
      <c r="BQ35">
        <v>32506.438999999998</v>
      </c>
      <c r="BR35">
        <v>31481</v>
      </c>
      <c r="BS35">
        <v>42741.667000000001</v>
      </c>
      <c r="BT35">
        <v>31413.143</v>
      </c>
      <c r="BU35">
        <v>36205.258999999998</v>
      </c>
      <c r="BV35">
        <v>85214.290999999997</v>
      </c>
      <c r="BW35">
        <v>49320.31</v>
      </c>
      <c r="BX35">
        <v>72534.173999999999</v>
      </c>
      <c r="BY35">
        <v>81658.357000000004</v>
      </c>
      <c r="BZ35">
        <v>24622.887999999999</v>
      </c>
      <c r="CA35">
        <v>52002.707999999999</v>
      </c>
      <c r="CB35">
        <v>16639.764999999999</v>
      </c>
      <c r="CC35">
        <v>44256.082999999999</v>
      </c>
      <c r="CD35">
        <v>20190.039000000001</v>
      </c>
      <c r="CE35">
        <v>52141.417000000001</v>
      </c>
      <c r="CF35">
        <v>32077.857</v>
      </c>
      <c r="CG35">
        <v>29343.834999999999</v>
      </c>
      <c r="CH35">
        <v>29685.718000000001</v>
      </c>
      <c r="CI35">
        <v>89727.960999999996</v>
      </c>
      <c r="CJ35">
        <v>36837.071000000004</v>
      </c>
      <c r="CK35">
        <v>97904.75</v>
      </c>
      <c r="CL35">
        <v>45143.396000000001</v>
      </c>
      <c r="CM35">
        <v>52296.667999999998</v>
      </c>
      <c r="CN35">
        <v>55300.050999999999</v>
      </c>
      <c r="CO35">
        <v>41138.264999999999</v>
      </c>
      <c r="CP35">
        <v>38587.807000000001</v>
      </c>
      <c r="CQ35">
        <v>23418.768</v>
      </c>
      <c r="CR35">
        <v>22896.917000000001</v>
      </c>
      <c r="CS35">
        <v>38914.201000000001</v>
      </c>
      <c r="CT35">
        <v>78774.566999999995</v>
      </c>
      <c r="CU35">
        <v>80965</v>
      </c>
      <c r="CV35">
        <v>75726.5</v>
      </c>
      <c r="CW35">
        <v>315551.25</v>
      </c>
    </row>
    <row r="36" spans="1:101">
      <c r="A36" s="2" t="s">
        <v>41</v>
      </c>
      <c r="B36">
        <v>198.87</v>
      </c>
      <c r="C36">
        <v>96.888000000000005</v>
      </c>
      <c r="D36">
        <v>9</v>
      </c>
      <c r="E36" t="s">
        <v>85</v>
      </c>
      <c r="F36" s="2">
        <v>-100</v>
      </c>
      <c r="G36" s="2"/>
      <c r="H36" s="2"/>
      <c r="I36" s="2"/>
      <c r="J36" s="2">
        <v>9.6999999999999993</v>
      </c>
      <c r="K36" s="2">
        <v>0</v>
      </c>
      <c r="L36" s="2">
        <v>0</v>
      </c>
      <c r="P36">
        <v>0</v>
      </c>
      <c r="Q36" t="s">
        <v>41</v>
      </c>
      <c r="R36">
        <v>9.7970000000000006</v>
      </c>
      <c r="S36">
        <v>379.75799999999998</v>
      </c>
      <c r="T36">
        <v>984.76599999999996</v>
      </c>
      <c r="U36">
        <v>459.74299999999999</v>
      </c>
      <c r="V36">
        <v>4211487.6670000004</v>
      </c>
      <c r="W36">
        <v>3654419.7749999999</v>
      </c>
      <c r="X36">
        <v>4571042.6670000004</v>
      </c>
      <c r="Y36">
        <v>4370201.49</v>
      </c>
      <c r="Z36">
        <v>93228.892999999996</v>
      </c>
      <c r="AA36">
        <v>4229.6459999999997</v>
      </c>
      <c r="AB36">
        <v>1797.32</v>
      </c>
      <c r="AC36">
        <v>4546.3999999999996</v>
      </c>
      <c r="AD36">
        <v>19952.397000000001</v>
      </c>
      <c r="AE36">
        <v>32271.764999999999</v>
      </c>
      <c r="AF36">
        <v>30597.602999999999</v>
      </c>
      <c r="AG36">
        <v>0</v>
      </c>
      <c r="AH36">
        <v>0</v>
      </c>
      <c r="AI36">
        <v>412.72800000000001</v>
      </c>
      <c r="AJ36">
        <v>23291.397000000001</v>
      </c>
      <c r="AK36">
        <v>13844.814</v>
      </c>
      <c r="AL36">
        <v>37235.633999999998</v>
      </c>
      <c r="AM36">
        <v>25563.878000000001</v>
      </c>
      <c r="AN36">
        <v>51317.173999999999</v>
      </c>
      <c r="AO36">
        <v>48607.32</v>
      </c>
      <c r="AP36">
        <v>46240.555</v>
      </c>
      <c r="AQ36">
        <v>36441.120999999999</v>
      </c>
      <c r="AR36">
        <v>48348.014999999999</v>
      </c>
      <c r="AS36">
        <v>0</v>
      </c>
      <c r="AT36">
        <v>0</v>
      </c>
      <c r="AU36">
        <v>0</v>
      </c>
      <c r="AV36">
        <v>16042.343999999999</v>
      </c>
      <c r="AW36">
        <v>19819.165000000001</v>
      </c>
      <c r="AX36">
        <v>22795.098000000002</v>
      </c>
      <c r="AY36">
        <v>53726.591</v>
      </c>
      <c r="AZ36">
        <v>69495.55</v>
      </c>
      <c r="BA36">
        <v>40835.762000000002</v>
      </c>
      <c r="BB36">
        <v>77217.391000000003</v>
      </c>
      <c r="BC36">
        <v>17984.893</v>
      </c>
      <c r="BD36">
        <v>30557.501</v>
      </c>
      <c r="BE36">
        <v>6864.3609999999999</v>
      </c>
      <c r="BF36">
        <v>0</v>
      </c>
      <c r="BG36">
        <v>0</v>
      </c>
      <c r="BH36">
        <v>29992.326000000001</v>
      </c>
      <c r="BI36">
        <v>22967.038</v>
      </c>
      <c r="BJ36">
        <v>39244.171999999999</v>
      </c>
      <c r="BK36">
        <v>15458.409</v>
      </c>
      <c r="BL36">
        <v>49083.432999999997</v>
      </c>
      <c r="BM36">
        <v>29148.382000000001</v>
      </c>
      <c r="BN36">
        <v>3562.5079999999998</v>
      </c>
      <c r="BO36">
        <v>6441.6559999999999</v>
      </c>
      <c r="BP36">
        <v>13758.75</v>
      </c>
      <c r="BQ36">
        <v>0</v>
      </c>
      <c r="BR36">
        <v>69491.429000000004</v>
      </c>
      <c r="BS36">
        <v>70549.976999999999</v>
      </c>
      <c r="BT36">
        <v>94367.911999999997</v>
      </c>
      <c r="BU36">
        <v>161393.815</v>
      </c>
      <c r="BV36">
        <v>169842.625</v>
      </c>
      <c r="BW36">
        <v>126259.246</v>
      </c>
      <c r="BX36">
        <v>150292.079</v>
      </c>
      <c r="BY36">
        <v>13791.834999999999</v>
      </c>
      <c r="BZ36">
        <v>5218.6390000000001</v>
      </c>
      <c r="CA36">
        <v>119816.33900000001</v>
      </c>
      <c r="CB36">
        <v>113251.296</v>
      </c>
      <c r="CC36">
        <v>73764.672999999995</v>
      </c>
      <c r="CD36">
        <v>80909.601999999999</v>
      </c>
      <c r="CE36">
        <v>91835.505999999994</v>
      </c>
      <c r="CF36">
        <v>4153.0360000000001</v>
      </c>
      <c r="CG36">
        <v>135935.01999999999</v>
      </c>
      <c r="CH36">
        <v>147221.25599999999</v>
      </c>
      <c r="CI36">
        <v>122751.575</v>
      </c>
      <c r="CJ36">
        <v>14581.527</v>
      </c>
      <c r="CK36">
        <v>7599.9740000000002</v>
      </c>
      <c r="CL36">
        <v>3607.5140000000001</v>
      </c>
      <c r="CM36">
        <v>13151.257</v>
      </c>
      <c r="CN36">
        <v>6536.3490000000002</v>
      </c>
      <c r="CO36">
        <v>113681.985</v>
      </c>
      <c r="CP36">
        <v>134497.128</v>
      </c>
      <c r="CQ36">
        <v>139335.33100000001</v>
      </c>
      <c r="CR36">
        <v>171219.114</v>
      </c>
      <c r="CS36">
        <v>267324.75</v>
      </c>
      <c r="CT36">
        <v>186372.91</v>
      </c>
      <c r="CU36">
        <v>174257.774</v>
      </c>
      <c r="CV36">
        <v>220654.32800000001</v>
      </c>
      <c r="CW36">
        <v>10228.062</v>
      </c>
    </row>
    <row r="37" spans="1:101">
      <c r="A37" s="2" t="s">
        <v>41</v>
      </c>
      <c r="B37">
        <v>199.87</v>
      </c>
      <c r="C37">
        <v>96.888000000000005</v>
      </c>
      <c r="D37">
        <v>9</v>
      </c>
      <c r="E37" t="s">
        <v>191</v>
      </c>
      <c r="F37" s="2">
        <v>-100</v>
      </c>
      <c r="G37" s="2"/>
      <c r="H37" s="2"/>
      <c r="I37" s="2"/>
      <c r="J37" s="2"/>
      <c r="K37" s="2"/>
      <c r="L37" s="2"/>
      <c r="P37">
        <v>1</v>
      </c>
      <c r="Q37" t="s">
        <v>41</v>
      </c>
      <c r="R37">
        <v>9.7970000000000006</v>
      </c>
      <c r="S37">
        <v>444.30099999999999</v>
      </c>
      <c r="T37">
        <v>279.98399999999998</v>
      </c>
      <c r="U37">
        <v>262.27699999999999</v>
      </c>
      <c r="V37">
        <v>191278.5</v>
      </c>
      <c r="W37">
        <v>206399.93</v>
      </c>
      <c r="X37">
        <v>208600.16699999999</v>
      </c>
      <c r="Y37">
        <v>213336.5</v>
      </c>
      <c r="Z37">
        <v>4960.7280000000001</v>
      </c>
      <c r="AA37">
        <v>3141.9720000000002</v>
      </c>
      <c r="AB37">
        <v>1103.1030000000001</v>
      </c>
      <c r="AC37">
        <v>3073.5839999999998</v>
      </c>
      <c r="AD37">
        <v>1479.9549999999999</v>
      </c>
      <c r="AE37">
        <v>1910.6479999999999</v>
      </c>
      <c r="AF37">
        <v>1746.8630000000001</v>
      </c>
      <c r="AG37">
        <v>433.34399999999999</v>
      </c>
      <c r="AH37">
        <v>532.101</v>
      </c>
      <c r="AI37">
        <v>721.96299999999997</v>
      </c>
      <c r="AJ37">
        <v>597.23900000000003</v>
      </c>
      <c r="AK37">
        <v>613.79300000000001</v>
      </c>
      <c r="AL37">
        <v>1581.7570000000001</v>
      </c>
      <c r="AM37">
        <v>1651.0440000000001</v>
      </c>
      <c r="AN37">
        <v>1477.9839999999999</v>
      </c>
      <c r="AO37">
        <v>1668.4390000000001</v>
      </c>
      <c r="AP37">
        <v>2487.9450000000002</v>
      </c>
      <c r="AQ37">
        <v>2314.2730000000001</v>
      </c>
      <c r="AR37">
        <v>1542.249</v>
      </c>
      <c r="AS37">
        <v>660.55600000000004</v>
      </c>
      <c r="AT37">
        <v>592.89</v>
      </c>
      <c r="AU37">
        <v>502.49599999999998</v>
      </c>
      <c r="AV37">
        <v>935.32399999999996</v>
      </c>
      <c r="AW37">
        <v>787.82299999999998</v>
      </c>
      <c r="AX37">
        <v>556.54999999999995</v>
      </c>
      <c r="AY37">
        <v>1784.665</v>
      </c>
      <c r="AZ37">
        <v>2452.8980000000001</v>
      </c>
      <c r="BA37">
        <v>1116.3679999999999</v>
      </c>
      <c r="BB37">
        <v>3595.9110000000001</v>
      </c>
      <c r="BC37">
        <v>773.32600000000002</v>
      </c>
      <c r="BD37">
        <v>1726.2280000000001</v>
      </c>
      <c r="BE37">
        <v>209.167</v>
      </c>
      <c r="BF37">
        <v>334.18900000000002</v>
      </c>
      <c r="BG37">
        <v>207.005</v>
      </c>
      <c r="BH37">
        <v>614.05999999999995</v>
      </c>
      <c r="BI37">
        <v>1328.78</v>
      </c>
      <c r="BJ37">
        <v>1842.396</v>
      </c>
      <c r="BK37">
        <v>921.98199999999997</v>
      </c>
      <c r="BL37">
        <v>987.99400000000003</v>
      </c>
      <c r="BM37">
        <v>1250.6780000000001</v>
      </c>
      <c r="BN37">
        <v>380.04599999999999</v>
      </c>
      <c r="BO37">
        <v>457.47699999999998</v>
      </c>
      <c r="BP37">
        <v>530.54300000000001</v>
      </c>
      <c r="BQ37">
        <v>273.85000000000002</v>
      </c>
      <c r="BR37">
        <v>5206.902</v>
      </c>
      <c r="BS37">
        <v>4341.107</v>
      </c>
      <c r="BT37">
        <v>5889.6610000000001</v>
      </c>
      <c r="BU37">
        <v>9500.2890000000007</v>
      </c>
      <c r="BV37">
        <v>10098.395</v>
      </c>
      <c r="BW37">
        <v>5939.884</v>
      </c>
      <c r="BX37">
        <v>7389.2550000000001</v>
      </c>
      <c r="BY37">
        <v>691.80100000000004</v>
      </c>
      <c r="BZ37">
        <v>539.47299999999996</v>
      </c>
      <c r="CA37">
        <v>5256.4560000000001</v>
      </c>
      <c r="CB37">
        <v>4723.2219999999998</v>
      </c>
      <c r="CC37">
        <v>4953.5649999999996</v>
      </c>
      <c r="CD37">
        <v>5871.87</v>
      </c>
      <c r="CE37">
        <v>5596.0829999999996</v>
      </c>
      <c r="CF37">
        <v>312.90199999999999</v>
      </c>
      <c r="CG37">
        <v>7162.1459999999997</v>
      </c>
      <c r="CH37">
        <v>7982.9129999999996</v>
      </c>
      <c r="CI37">
        <v>6349.3620000000001</v>
      </c>
      <c r="CJ37">
        <v>449.517</v>
      </c>
      <c r="CK37">
        <v>236.31700000000001</v>
      </c>
      <c r="CL37">
        <v>362.49599999999998</v>
      </c>
      <c r="CM37">
        <v>148.85400000000001</v>
      </c>
      <c r="CN37">
        <v>782.45100000000002</v>
      </c>
      <c r="CO37">
        <v>6424.8720000000003</v>
      </c>
      <c r="CP37">
        <v>8506.8430000000008</v>
      </c>
      <c r="CQ37">
        <v>10861.63</v>
      </c>
      <c r="CR37">
        <v>7198.5739999999996</v>
      </c>
      <c r="CS37">
        <v>14386.165999999999</v>
      </c>
      <c r="CT37">
        <v>11931.598</v>
      </c>
      <c r="CU37">
        <v>7935.5829999999996</v>
      </c>
      <c r="CV37">
        <v>8345.9779999999992</v>
      </c>
      <c r="CW37">
        <v>415.31799999999998</v>
      </c>
    </row>
    <row r="38" spans="1:101">
      <c r="A38" s="2" t="s">
        <v>41</v>
      </c>
      <c r="B38">
        <v>200.87</v>
      </c>
      <c r="C38">
        <v>96.888000000000005</v>
      </c>
      <c r="D38">
        <v>9</v>
      </c>
      <c r="E38" t="s">
        <v>192</v>
      </c>
      <c r="F38" s="2">
        <v>-100</v>
      </c>
      <c r="G38" s="2"/>
      <c r="H38" s="2"/>
      <c r="I38" s="2"/>
      <c r="J38" s="2"/>
      <c r="K38" s="2"/>
      <c r="L38" s="2"/>
      <c r="P38">
        <v>2</v>
      </c>
      <c r="Q38" t="s">
        <v>41</v>
      </c>
      <c r="R38">
        <v>9.7970000000000006</v>
      </c>
      <c r="S38">
        <v>567.16899999999998</v>
      </c>
      <c r="T38">
        <v>1286.6020000000001</v>
      </c>
      <c r="U38">
        <v>621.34400000000005</v>
      </c>
      <c r="V38">
        <v>26643.418000000001</v>
      </c>
      <c r="W38">
        <v>31239.942999999999</v>
      </c>
      <c r="X38">
        <v>27396</v>
      </c>
      <c r="Y38">
        <v>28487.832999999999</v>
      </c>
      <c r="Z38">
        <v>2777.8220000000001</v>
      </c>
      <c r="AA38">
        <v>399.42899999999997</v>
      </c>
      <c r="AB38">
        <v>132.066</v>
      </c>
      <c r="AC38">
        <v>338.19099999999997</v>
      </c>
      <c r="AD38">
        <v>551.91</v>
      </c>
      <c r="AE38">
        <v>2063.7570000000001</v>
      </c>
      <c r="AF38">
        <v>1234.021</v>
      </c>
      <c r="AG38">
        <v>138.02600000000001</v>
      </c>
      <c r="AH38">
        <v>6.9640000000000004</v>
      </c>
      <c r="AI38">
        <v>198.988</v>
      </c>
      <c r="AJ38">
        <v>734.62199999999996</v>
      </c>
      <c r="AK38">
        <v>530.16300000000001</v>
      </c>
      <c r="AL38">
        <v>1014.301</v>
      </c>
      <c r="AM38">
        <v>1070.623</v>
      </c>
      <c r="AN38">
        <v>1012.516</v>
      </c>
      <c r="AO38">
        <v>796.25699999999995</v>
      </c>
      <c r="AP38">
        <v>982.84500000000003</v>
      </c>
      <c r="AQ38">
        <v>835.52599999999995</v>
      </c>
      <c r="AR38">
        <v>631.70600000000002</v>
      </c>
      <c r="AS38">
        <v>232.79499999999999</v>
      </c>
      <c r="AT38">
        <v>57.802</v>
      </c>
      <c r="AU38">
        <v>415.04700000000003</v>
      </c>
      <c r="AV38">
        <v>485.85599999999999</v>
      </c>
      <c r="AW38">
        <v>885.995</v>
      </c>
      <c r="AX38">
        <v>482.85</v>
      </c>
      <c r="AY38">
        <v>959.17700000000002</v>
      </c>
      <c r="AZ38">
        <v>871.06799999999998</v>
      </c>
      <c r="BA38">
        <v>1237.8109999999999</v>
      </c>
      <c r="BB38">
        <v>3090.1390000000001</v>
      </c>
      <c r="BC38">
        <v>663.97900000000004</v>
      </c>
      <c r="BD38">
        <v>779.71400000000006</v>
      </c>
      <c r="BE38">
        <v>449.245</v>
      </c>
      <c r="BF38">
        <v>228.70599999999999</v>
      </c>
      <c r="BG38">
        <v>125.511</v>
      </c>
      <c r="BH38">
        <v>399.14299999999997</v>
      </c>
      <c r="BI38">
        <v>939.92499999999995</v>
      </c>
      <c r="BJ38">
        <v>473.99200000000002</v>
      </c>
      <c r="BK38">
        <v>738.90899999999999</v>
      </c>
      <c r="BL38">
        <v>787.44299999999998</v>
      </c>
      <c r="BM38">
        <v>534.17899999999997</v>
      </c>
      <c r="BN38">
        <v>671.86500000000001</v>
      </c>
      <c r="BO38">
        <v>596.27200000000005</v>
      </c>
      <c r="BP38">
        <v>251.59800000000001</v>
      </c>
      <c r="BQ38">
        <v>61.527999999999999</v>
      </c>
      <c r="BR38">
        <v>2518</v>
      </c>
      <c r="BS38">
        <v>1928.259</v>
      </c>
      <c r="BT38">
        <v>2503.6010000000001</v>
      </c>
      <c r="BU38">
        <v>4051.5610000000001</v>
      </c>
      <c r="BV38">
        <v>3372.91</v>
      </c>
      <c r="BW38">
        <v>3019.5219999999999</v>
      </c>
      <c r="BX38">
        <v>3279.1190000000001</v>
      </c>
      <c r="BY38">
        <v>338.27</v>
      </c>
      <c r="BZ38">
        <v>104.456</v>
      </c>
      <c r="CA38">
        <v>3898.1709999999998</v>
      </c>
      <c r="CB38">
        <v>2612.2730000000001</v>
      </c>
      <c r="CC38">
        <v>2308.6019999999999</v>
      </c>
      <c r="CD38">
        <v>2314.6819999999998</v>
      </c>
      <c r="CE38">
        <v>2389.2649999999999</v>
      </c>
      <c r="CF38">
        <v>71.498000000000005</v>
      </c>
      <c r="CG38">
        <v>3652.3330000000001</v>
      </c>
      <c r="CH38">
        <v>3930.8240000000001</v>
      </c>
      <c r="CI38">
        <v>3505.2379999999998</v>
      </c>
      <c r="CJ38">
        <v>186.61199999999999</v>
      </c>
      <c r="CK38">
        <v>439.541</v>
      </c>
      <c r="CL38">
        <v>342.91</v>
      </c>
      <c r="CM38">
        <v>0.46</v>
      </c>
      <c r="CN38">
        <v>807.37</v>
      </c>
      <c r="CO38">
        <v>2872.6210000000001</v>
      </c>
      <c r="CP38">
        <v>3334.7730000000001</v>
      </c>
      <c r="CQ38">
        <v>2418.6729999999998</v>
      </c>
      <c r="CR38">
        <v>3103.1179999999999</v>
      </c>
      <c r="CS38">
        <v>4259.9409999999998</v>
      </c>
      <c r="CT38">
        <v>5157.87</v>
      </c>
      <c r="CU38">
        <v>3995.596</v>
      </c>
      <c r="CV38">
        <v>3890.277</v>
      </c>
      <c r="CW38">
        <v>782.96100000000001</v>
      </c>
    </row>
    <row r="39" spans="1:101">
      <c r="A39" s="2" t="s">
        <v>41</v>
      </c>
      <c r="B39">
        <v>201.87</v>
      </c>
      <c r="C39">
        <v>96.888000000000005</v>
      </c>
      <c r="D39">
        <v>9</v>
      </c>
      <c r="E39" t="s">
        <v>193</v>
      </c>
      <c r="F39" s="2">
        <v>-100</v>
      </c>
      <c r="G39" s="2"/>
      <c r="H39" s="2"/>
      <c r="I39" s="2"/>
      <c r="J39" s="2"/>
      <c r="K39" s="2"/>
      <c r="L39" s="2"/>
      <c r="P39">
        <v>3</v>
      </c>
      <c r="Q39" t="s">
        <v>41</v>
      </c>
      <c r="R39">
        <v>9.7970000000000006</v>
      </c>
      <c r="S39">
        <v>274.524</v>
      </c>
      <c r="T39">
        <v>103.66500000000001</v>
      </c>
      <c r="U39">
        <v>208.74600000000001</v>
      </c>
      <c r="V39">
        <v>1190.2729999999999</v>
      </c>
      <c r="W39">
        <v>1228.6980000000001</v>
      </c>
      <c r="X39">
        <v>1611.8209999999999</v>
      </c>
      <c r="Y39">
        <v>1108.6669999999999</v>
      </c>
      <c r="Z39">
        <v>1459.895</v>
      </c>
      <c r="AA39">
        <v>4325.366</v>
      </c>
      <c r="AB39">
        <v>2070.0239999999999</v>
      </c>
      <c r="AC39">
        <v>3085.9670000000001</v>
      </c>
      <c r="AD39">
        <v>84.418000000000006</v>
      </c>
      <c r="AE39">
        <v>355.48599999999999</v>
      </c>
      <c r="AF39">
        <v>186.50399999999999</v>
      </c>
      <c r="AG39">
        <v>1640.894</v>
      </c>
      <c r="AH39">
        <v>2807.8159999999998</v>
      </c>
      <c r="AI39">
        <v>2779.38</v>
      </c>
      <c r="AJ39">
        <v>183.46199999999999</v>
      </c>
      <c r="AK39">
        <v>285.81700000000001</v>
      </c>
      <c r="AL39">
        <v>100.84</v>
      </c>
      <c r="AM39">
        <v>48.539000000000001</v>
      </c>
      <c r="AN39">
        <v>171.601</v>
      </c>
      <c r="AO39">
        <v>105.125</v>
      </c>
      <c r="AP39">
        <v>67.27</v>
      </c>
      <c r="AQ39">
        <v>88.76</v>
      </c>
      <c r="AR39">
        <v>191.148</v>
      </c>
      <c r="AS39">
        <v>2657.9520000000002</v>
      </c>
      <c r="AT39">
        <v>3192.683</v>
      </c>
      <c r="AU39">
        <v>2149.049</v>
      </c>
      <c r="AV39">
        <v>198.04400000000001</v>
      </c>
      <c r="AW39">
        <v>165.35</v>
      </c>
      <c r="AX39">
        <v>33.073999999999998</v>
      </c>
      <c r="AY39">
        <v>128.923</v>
      </c>
      <c r="AZ39">
        <v>206.273</v>
      </c>
      <c r="BA39">
        <v>138.714</v>
      </c>
      <c r="BB39">
        <v>188.108</v>
      </c>
      <c r="BC39">
        <v>149.19499999999999</v>
      </c>
      <c r="BD39">
        <v>178.82499999999999</v>
      </c>
      <c r="BE39">
        <v>1092.1410000000001</v>
      </c>
      <c r="BF39">
        <v>1687.501</v>
      </c>
      <c r="BG39">
        <v>4655.3370000000004</v>
      </c>
      <c r="BH39">
        <v>78.293000000000006</v>
      </c>
      <c r="BI39">
        <v>127.247</v>
      </c>
      <c r="BJ39">
        <v>71.022999999999996</v>
      </c>
      <c r="BK39">
        <v>135.85300000000001</v>
      </c>
      <c r="BL39">
        <v>73.325000000000003</v>
      </c>
      <c r="BM39">
        <v>160.072</v>
      </c>
      <c r="BN39">
        <v>146.94800000000001</v>
      </c>
      <c r="BO39">
        <v>56.856000000000002</v>
      </c>
      <c r="BP39">
        <v>143.017</v>
      </c>
      <c r="BQ39">
        <v>710.20600000000002</v>
      </c>
      <c r="BR39">
        <v>3312.7379999999998</v>
      </c>
      <c r="BS39">
        <v>2961.4079999999999</v>
      </c>
      <c r="BT39">
        <v>420.85300000000001</v>
      </c>
      <c r="BU39">
        <v>962.66499999999996</v>
      </c>
      <c r="BV39">
        <v>812.07299999999998</v>
      </c>
      <c r="BW39">
        <v>387.66</v>
      </c>
      <c r="BX39">
        <v>367.25700000000001</v>
      </c>
      <c r="BY39">
        <v>86.486999999999995</v>
      </c>
      <c r="BZ39">
        <v>34.765000000000001</v>
      </c>
      <c r="CA39">
        <v>163.86199999999999</v>
      </c>
      <c r="CB39">
        <v>249.17500000000001</v>
      </c>
      <c r="CC39">
        <v>4072.893</v>
      </c>
      <c r="CD39">
        <v>5092.6719999999996</v>
      </c>
      <c r="CE39">
        <v>5493.3580000000002</v>
      </c>
      <c r="CF39">
        <v>115.288</v>
      </c>
      <c r="CG39">
        <v>533.70500000000004</v>
      </c>
      <c r="CH39">
        <v>551.06399999999996</v>
      </c>
      <c r="CI39">
        <v>257.70600000000002</v>
      </c>
      <c r="CJ39">
        <v>88.031000000000006</v>
      </c>
      <c r="CK39">
        <v>189.06299999999999</v>
      </c>
      <c r="CL39">
        <v>237.97800000000001</v>
      </c>
      <c r="CM39">
        <v>79.344999999999999</v>
      </c>
      <c r="CN39">
        <v>129.45500000000001</v>
      </c>
      <c r="CO39">
        <v>6094.3090000000002</v>
      </c>
      <c r="CP39">
        <v>7171.8990000000003</v>
      </c>
      <c r="CQ39">
        <v>8978.6569999999992</v>
      </c>
      <c r="CR39">
        <v>944.00800000000004</v>
      </c>
      <c r="CS39">
        <v>770.85199999999998</v>
      </c>
      <c r="CT39">
        <v>835.83500000000004</v>
      </c>
      <c r="CU39">
        <v>148.33600000000001</v>
      </c>
      <c r="CV39">
        <v>485.23200000000003</v>
      </c>
      <c r="CW39">
        <v>80.069999999999993</v>
      </c>
    </row>
    <row r="40" spans="1:101">
      <c r="A40" s="2" t="s">
        <v>41</v>
      </c>
      <c r="B40">
        <v>202.87</v>
      </c>
      <c r="C40">
        <v>96.888000000000005</v>
      </c>
      <c r="D40">
        <v>9</v>
      </c>
      <c r="E40" t="s">
        <v>194</v>
      </c>
      <c r="F40" s="2">
        <v>-100</v>
      </c>
      <c r="G40" s="2"/>
      <c r="H40" s="2"/>
      <c r="I40" s="2"/>
      <c r="J40" s="2"/>
      <c r="K40" s="2"/>
      <c r="L40" s="2"/>
      <c r="P40">
        <v>4</v>
      </c>
      <c r="Q40" t="s">
        <v>41</v>
      </c>
      <c r="R40">
        <v>9.7970000000000006</v>
      </c>
      <c r="S40">
        <v>470</v>
      </c>
      <c r="T40">
        <v>193.446</v>
      </c>
      <c r="U40">
        <v>301.029</v>
      </c>
      <c r="V40">
        <v>6792.47</v>
      </c>
      <c r="W40">
        <v>6648.3069999999998</v>
      </c>
      <c r="X40">
        <v>7335.5</v>
      </c>
      <c r="Y40">
        <v>6676.884</v>
      </c>
      <c r="Z40">
        <v>23614.383000000002</v>
      </c>
      <c r="AA40">
        <v>4871.6000000000004</v>
      </c>
      <c r="AB40">
        <v>3107.768</v>
      </c>
      <c r="AC40">
        <v>6114.55</v>
      </c>
      <c r="AD40">
        <v>122.925</v>
      </c>
      <c r="AE40">
        <v>415.495</v>
      </c>
      <c r="AF40">
        <v>126.812</v>
      </c>
      <c r="AG40">
        <v>18719.387999999999</v>
      </c>
      <c r="AH40">
        <v>31363.317999999999</v>
      </c>
      <c r="AI40">
        <v>25281.652999999998</v>
      </c>
      <c r="AJ40">
        <v>122.879</v>
      </c>
      <c r="AK40">
        <v>209.61799999999999</v>
      </c>
      <c r="AL40">
        <v>423.56700000000001</v>
      </c>
      <c r="AM40">
        <v>68.44</v>
      </c>
      <c r="AN40">
        <v>194.63499999999999</v>
      </c>
      <c r="AO40">
        <v>169.70599999999999</v>
      </c>
      <c r="AP40">
        <v>112.953</v>
      </c>
      <c r="AQ40">
        <v>114.35</v>
      </c>
      <c r="AR40">
        <v>289.65300000000002</v>
      </c>
      <c r="AS40">
        <v>26561.407999999999</v>
      </c>
      <c r="AT40">
        <v>48998.684000000001</v>
      </c>
      <c r="AU40">
        <v>32693.144</v>
      </c>
      <c r="AV40">
        <v>94.840999999999994</v>
      </c>
      <c r="AW40">
        <v>111.82599999999999</v>
      </c>
      <c r="AX40">
        <v>137.45599999999999</v>
      </c>
      <c r="AY40">
        <v>247.05600000000001</v>
      </c>
      <c r="AZ40">
        <v>152.95099999999999</v>
      </c>
      <c r="BA40">
        <v>216.02699999999999</v>
      </c>
      <c r="BB40">
        <v>339.71</v>
      </c>
      <c r="BC40">
        <v>93.938999999999993</v>
      </c>
      <c r="BD40">
        <v>189.85</v>
      </c>
      <c r="BE40">
        <v>29339.903999999999</v>
      </c>
      <c r="BF40">
        <v>46955.696000000004</v>
      </c>
      <c r="BG40">
        <v>40727.913</v>
      </c>
      <c r="BH40">
        <v>305.23899999999998</v>
      </c>
      <c r="BI40">
        <v>454.96300000000002</v>
      </c>
      <c r="BJ40">
        <v>141.994</v>
      </c>
      <c r="BK40">
        <v>479.42500000000001</v>
      </c>
      <c r="BL40">
        <v>385.52</v>
      </c>
      <c r="BM40">
        <v>179.69499999999999</v>
      </c>
      <c r="BN40">
        <v>194.47399999999999</v>
      </c>
      <c r="BO40">
        <v>389.255</v>
      </c>
      <c r="BP40">
        <v>134.55199999999999</v>
      </c>
      <c r="BQ40">
        <v>6572.3130000000001</v>
      </c>
      <c r="BR40">
        <v>46366.334000000003</v>
      </c>
      <c r="BS40">
        <v>50278.601000000002</v>
      </c>
      <c r="BT40">
        <v>739.63499999999999</v>
      </c>
      <c r="BU40">
        <v>1015.586</v>
      </c>
      <c r="BV40">
        <v>708.34299999999996</v>
      </c>
      <c r="BW40">
        <v>742.91300000000001</v>
      </c>
      <c r="BX40">
        <v>700.90599999999995</v>
      </c>
      <c r="BY40">
        <v>242.44</v>
      </c>
      <c r="BZ40">
        <v>69.728999999999999</v>
      </c>
      <c r="CA40">
        <v>470.38499999999999</v>
      </c>
      <c r="CB40">
        <v>635.03200000000004</v>
      </c>
      <c r="CC40">
        <v>61188.116000000002</v>
      </c>
      <c r="CD40">
        <v>86715.959000000003</v>
      </c>
      <c r="CE40">
        <v>77338.159</v>
      </c>
      <c r="CF40">
        <v>77.171000000000006</v>
      </c>
      <c r="CG40">
        <v>648.11599999999999</v>
      </c>
      <c r="CH40">
        <v>811.11900000000003</v>
      </c>
      <c r="CI40">
        <v>832.03599999999994</v>
      </c>
      <c r="CJ40">
        <v>174.166</v>
      </c>
      <c r="CK40">
        <v>120.913</v>
      </c>
      <c r="CL40">
        <v>476.05599999999998</v>
      </c>
      <c r="CM40">
        <v>39.158999999999999</v>
      </c>
      <c r="CN40">
        <v>635.28300000000002</v>
      </c>
      <c r="CO40">
        <v>108033.838</v>
      </c>
      <c r="CP40">
        <v>119822.749</v>
      </c>
      <c r="CQ40">
        <v>153534.41399999999</v>
      </c>
      <c r="CR40">
        <v>1361.6320000000001</v>
      </c>
      <c r="CS40">
        <v>817.05700000000002</v>
      </c>
      <c r="CT40">
        <v>1166.8</v>
      </c>
      <c r="CU40">
        <v>1318.0709999999999</v>
      </c>
      <c r="CV40">
        <v>824.56399999999996</v>
      </c>
      <c r="CW40">
        <v>272.88299999999998</v>
      </c>
    </row>
    <row r="41" spans="1:101">
      <c r="A41" s="2" t="s">
        <v>43</v>
      </c>
      <c r="B41">
        <v>338.87099999999998</v>
      </c>
      <c r="C41">
        <v>96.884</v>
      </c>
      <c r="D41">
        <v>15.2</v>
      </c>
      <c r="E41" t="s">
        <v>86</v>
      </c>
      <c r="F41" s="2">
        <v>-30</v>
      </c>
      <c r="G41" s="2"/>
      <c r="H41" s="2"/>
      <c r="I41" s="2"/>
      <c r="J41" s="2">
        <v>15</v>
      </c>
      <c r="K41" s="2">
        <v>0</v>
      </c>
      <c r="L41" s="2">
        <v>0</v>
      </c>
      <c r="P41">
        <v>0</v>
      </c>
      <c r="Q41" t="s">
        <v>43</v>
      </c>
      <c r="R41">
        <v>15.007999999999999</v>
      </c>
      <c r="S41">
        <v>82780.092000000004</v>
      </c>
      <c r="T41">
        <v>24322.037</v>
      </c>
      <c r="U41">
        <v>110700.17</v>
      </c>
      <c r="V41">
        <v>15572538.139</v>
      </c>
      <c r="W41">
        <v>13601318.881999999</v>
      </c>
      <c r="X41">
        <v>16059570.641000001</v>
      </c>
      <c r="Y41">
        <v>14419573.662</v>
      </c>
      <c r="Z41">
        <v>970584.53599999996</v>
      </c>
      <c r="AA41">
        <v>949968.06</v>
      </c>
      <c r="AB41">
        <v>726163.97</v>
      </c>
      <c r="AC41">
        <v>801547.52</v>
      </c>
      <c r="AD41">
        <v>1373643.882</v>
      </c>
      <c r="AE41">
        <v>2869779.0460000001</v>
      </c>
      <c r="AF41">
        <v>1334225.5460000001</v>
      </c>
      <c r="AG41">
        <v>191018.6</v>
      </c>
      <c r="AH41">
        <v>85503.74</v>
      </c>
      <c r="AI41">
        <v>72591.429999999993</v>
      </c>
      <c r="AJ41">
        <v>1379202.767</v>
      </c>
      <c r="AK41">
        <v>1630672.899</v>
      </c>
      <c r="AL41">
        <v>964574.70499999996</v>
      </c>
      <c r="AM41">
        <v>2756606.2310000001</v>
      </c>
      <c r="AN41">
        <v>1014522.721</v>
      </c>
      <c r="AO41">
        <v>2480632.1170000001</v>
      </c>
      <c r="AP41">
        <v>1453132.3729999999</v>
      </c>
      <c r="AQ41">
        <v>1109146.872</v>
      </c>
      <c r="AR41">
        <v>646315.13100000005</v>
      </c>
      <c r="AS41">
        <v>59016.114999999998</v>
      </c>
      <c r="AT41">
        <v>66024.100999999995</v>
      </c>
      <c r="AU41">
        <v>139798.48000000001</v>
      </c>
      <c r="AV41">
        <v>2347097.5550000002</v>
      </c>
      <c r="AW41">
        <v>1348854.9080000001</v>
      </c>
      <c r="AX41">
        <v>1468295.5589999999</v>
      </c>
      <c r="AY41">
        <v>796485.51100000006</v>
      </c>
      <c r="AZ41">
        <v>783994.04399999999</v>
      </c>
      <c r="BA41">
        <v>964732.79299999995</v>
      </c>
      <c r="BB41">
        <v>964106.72400000005</v>
      </c>
      <c r="BC41">
        <v>1106803.5260000001</v>
      </c>
      <c r="BD41">
        <v>1306557.5020000001</v>
      </c>
      <c r="BE41">
        <v>118228.1</v>
      </c>
      <c r="BF41">
        <v>66919.576000000001</v>
      </c>
      <c r="BG41">
        <v>199291.37</v>
      </c>
      <c r="BH41">
        <v>2650243.4019999998</v>
      </c>
      <c r="BI41">
        <v>2530301.4270000001</v>
      </c>
      <c r="BJ41">
        <v>3510967.9539999999</v>
      </c>
      <c r="BK41">
        <v>3464131.9040000001</v>
      </c>
      <c r="BL41">
        <v>2480447.9339999999</v>
      </c>
      <c r="BM41">
        <v>2218398.0869999998</v>
      </c>
      <c r="BN41">
        <v>406178.66600000003</v>
      </c>
      <c r="BO41">
        <v>325999.28999999998</v>
      </c>
      <c r="BP41">
        <v>235992.17600000001</v>
      </c>
      <c r="BQ41">
        <v>173489.59</v>
      </c>
      <c r="BR41">
        <v>83060.59</v>
      </c>
      <c r="BS41">
        <v>102453.454</v>
      </c>
      <c r="BT41">
        <v>644330.18799999997</v>
      </c>
      <c r="BU41">
        <v>526954.02</v>
      </c>
      <c r="BV41">
        <v>356852.57900000003</v>
      </c>
      <c r="BW41">
        <v>1153062.8389999999</v>
      </c>
      <c r="BX41">
        <v>598092.451</v>
      </c>
      <c r="BY41">
        <v>344610.95299999998</v>
      </c>
      <c r="BZ41">
        <v>574530.84499999997</v>
      </c>
      <c r="CA41">
        <v>101127.52899999999</v>
      </c>
      <c r="CB41">
        <v>184019.98300000001</v>
      </c>
      <c r="CC41">
        <v>156775.27100000001</v>
      </c>
      <c r="CD41">
        <v>56652.394999999997</v>
      </c>
      <c r="CE41">
        <v>52271.324000000001</v>
      </c>
      <c r="CF41">
        <v>686960.64099999995</v>
      </c>
      <c r="CG41">
        <v>875409.13899999997</v>
      </c>
      <c r="CH41">
        <v>829006.65099999995</v>
      </c>
      <c r="CI41">
        <v>689343.28</v>
      </c>
      <c r="CJ41">
        <v>807019.772</v>
      </c>
      <c r="CK41">
        <v>132931.63399999999</v>
      </c>
      <c r="CL41">
        <v>401810.69099999999</v>
      </c>
      <c r="CM41">
        <v>327304.61900000001</v>
      </c>
      <c r="CN41">
        <v>159674.571</v>
      </c>
      <c r="CO41">
        <v>62650.237999999998</v>
      </c>
      <c r="CP41">
        <v>103410.82399999999</v>
      </c>
      <c r="CQ41">
        <v>110728.96799999999</v>
      </c>
      <c r="CR41">
        <v>281222.99</v>
      </c>
      <c r="CS41">
        <v>700946.24199999997</v>
      </c>
      <c r="CT41">
        <v>196307.06400000001</v>
      </c>
      <c r="CU41">
        <v>288668.18400000001</v>
      </c>
      <c r="CV41">
        <v>215570.44399999999</v>
      </c>
      <c r="CW41">
        <v>1370574.7250000001</v>
      </c>
    </row>
    <row r="42" spans="1:101">
      <c r="A42" s="2" t="s">
        <v>43</v>
      </c>
      <c r="B42">
        <v>339.87099999999998</v>
      </c>
      <c r="C42">
        <v>96.884</v>
      </c>
      <c r="D42">
        <v>15.2</v>
      </c>
      <c r="E42" t="s">
        <v>178</v>
      </c>
      <c r="F42" s="2">
        <v>-30</v>
      </c>
      <c r="G42" s="2"/>
      <c r="H42" s="2"/>
      <c r="I42" s="2"/>
      <c r="J42" s="2"/>
      <c r="K42" s="2"/>
      <c r="L42" s="2"/>
      <c r="P42">
        <v>1</v>
      </c>
      <c r="Q42" t="s">
        <v>43</v>
      </c>
      <c r="R42">
        <v>15.007999999999999</v>
      </c>
      <c r="S42">
        <v>9873.7459999999992</v>
      </c>
      <c r="T42">
        <v>5491.6480000000001</v>
      </c>
      <c r="U42">
        <v>13322.931</v>
      </c>
      <c r="V42">
        <v>1117087.561</v>
      </c>
      <c r="W42">
        <v>1055375.541</v>
      </c>
      <c r="X42">
        <v>831506.44400000002</v>
      </c>
      <c r="Y42">
        <v>830545.21499999997</v>
      </c>
      <c r="Z42">
        <v>87904.156000000003</v>
      </c>
      <c r="AA42">
        <v>84586.981</v>
      </c>
      <c r="AB42">
        <v>77085.736999999994</v>
      </c>
      <c r="AC42">
        <v>86052.067999999999</v>
      </c>
      <c r="AD42">
        <v>103743.732</v>
      </c>
      <c r="AE42">
        <v>211523.72</v>
      </c>
      <c r="AF42">
        <v>113439.754</v>
      </c>
      <c r="AG42">
        <v>31651.425999999999</v>
      </c>
      <c r="AH42">
        <v>21054.472000000002</v>
      </c>
      <c r="AI42">
        <v>20195.071</v>
      </c>
      <c r="AJ42">
        <v>116401.448</v>
      </c>
      <c r="AK42">
        <v>119105.75599999999</v>
      </c>
      <c r="AL42">
        <v>92031.150999999998</v>
      </c>
      <c r="AM42">
        <v>209136.66200000001</v>
      </c>
      <c r="AN42">
        <v>95951.38</v>
      </c>
      <c r="AO42">
        <v>190752.965</v>
      </c>
      <c r="AP42">
        <v>98268.92</v>
      </c>
      <c r="AQ42">
        <v>86106.865999999995</v>
      </c>
      <c r="AR42">
        <v>60316.038</v>
      </c>
      <c r="AS42">
        <v>20644.892</v>
      </c>
      <c r="AT42">
        <v>18346.151999999998</v>
      </c>
      <c r="AU42">
        <v>23136.647000000001</v>
      </c>
      <c r="AV42">
        <v>173218.799</v>
      </c>
      <c r="AW42">
        <v>92032.911999999997</v>
      </c>
      <c r="AX42">
        <v>119096.414</v>
      </c>
      <c r="AY42">
        <v>72027.947</v>
      </c>
      <c r="AZ42">
        <v>69607.941000000006</v>
      </c>
      <c r="BA42">
        <v>101933.281</v>
      </c>
      <c r="BB42">
        <v>106469.81299999999</v>
      </c>
      <c r="BC42">
        <v>95540.03</v>
      </c>
      <c r="BD42">
        <v>110579.94</v>
      </c>
      <c r="BE42">
        <v>21224.86</v>
      </c>
      <c r="BF42">
        <v>22906.635999999999</v>
      </c>
      <c r="BG42">
        <v>30689.347000000002</v>
      </c>
      <c r="BH42">
        <v>196266.1</v>
      </c>
      <c r="BI42">
        <v>163511.63</v>
      </c>
      <c r="BJ42">
        <v>204259.35399999999</v>
      </c>
      <c r="BK42">
        <v>334600.00099999999</v>
      </c>
      <c r="BL42">
        <v>240832.85500000001</v>
      </c>
      <c r="BM42">
        <v>169242.8</v>
      </c>
      <c r="BN42">
        <v>47995.91</v>
      </c>
      <c r="BO42">
        <v>36634.906000000003</v>
      </c>
      <c r="BP42">
        <v>37597.642999999996</v>
      </c>
      <c r="BQ42">
        <v>35488.038</v>
      </c>
      <c r="BR42">
        <v>26907.437999999998</v>
      </c>
      <c r="BS42">
        <v>24276.857</v>
      </c>
      <c r="BT42">
        <v>54981.239000000001</v>
      </c>
      <c r="BU42">
        <v>60927.847000000002</v>
      </c>
      <c r="BV42">
        <v>40591.997000000003</v>
      </c>
      <c r="BW42">
        <v>90428.217999999993</v>
      </c>
      <c r="BX42">
        <v>48715.43</v>
      </c>
      <c r="BY42">
        <v>41203.603000000003</v>
      </c>
      <c r="BZ42">
        <v>52387.976999999999</v>
      </c>
      <c r="CA42">
        <v>25602.545999999998</v>
      </c>
      <c r="CB42">
        <v>42192.945</v>
      </c>
      <c r="CC42">
        <v>29244.91</v>
      </c>
      <c r="CD42">
        <v>25092.898000000001</v>
      </c>
      <c r="CE42">
        <v>26603.14</v>
      </c>
      <c r="CF42">
        <v>63673.919000000002</v>
      </c>
      <c r="CG42">
        <v>67917.509999999995</v>
      </c>
      <c r="CH42">
        <v>57570.902999999998</v>
      </c>
      <c r="CI42">
        <v>60535.481</v>
      </c>
      <c r="CJ42">
        <v>76416.25</v>
      </c>
      <c r="CK42">
        <v>23421.005000000001</v>
      </c>
      <c r="CL42">
        <v>53304.932999999997</v>
      </c>
      <c r="CM42">
        <v>49880.684999999998</v>
      </c>
      <c r="CN42">
        <v>33834.462</v>
      </c>
      <c r="CO42">
        <v>24349.598000000002</v>
      </c>
      <c r="CP42">
        <v>38298.563000000002</v>
      </c>
      <c r="CQ42">
        <v>20675.901999999998</v>
      </c>
      <c r="CR42">
        <v>44552.673000000003</v>
      </c>
      <c r="CS42">
        <v>71271.103000000003</v>
      </c>
      <c r="CT42">
        <v>30736.962</v>
      </c>
      <c r="CU42">
        <v>47461.89</v>
      </c>
      <c r="CV42">
        <v>31491.186000000002</v>
      </c>
      <c r="CW42">
        <v>111961.265</v>
      </c>
    </row>
    <row r="43" spans="1:101">
      <c r="A43" s="2" t="s">
        <v>43</v>
      </c>
      <c r="B43">
        <v>340.87099999999998</v>
      </c>
      <c r="C43">
        <v>96.884</v>
      </c>
      <c r="D43">
        <v>15.2</v>
      </c>
      <c r="E43" t="s">
        <v>179</v>
      </c>
      <c r="F43" s="2">
        <v>-30</v>
      </c>
      <c r="G43" s="2"/>
      <c r="H43" s="2"/>
      <c r="I43" s="2"/>
      <c r="J43" s="2"/>
      <c r="K43" s="2"/>
      <c r="L43" s="2"/>
      <c r="P43">
        <v>2</v>
      </c>
      <c r="Q43" t="s">
        <v>43</v>
      </c>
      <c r="R43">
        <v>15.007999999999999</v>
      </c>
      <c r="S43">
        <v>9514.723</v>
      </c>
      <c r="T43">
        <v>7532.2179999999998</v>
      </c>
      <c r="U43">
        <v>8708.4869999999992</v>
      </c>
      <c r="V43">
        <v>302539.55200000003</v>
      </c>
      <c r="W43">
        <v>263809.64</v>
      </c>
      <c r="X43">
        <v>267736.28600000002</v>
      </c>
      <c r="Y43">
        <v>275620.89500000002</v>
      </c>
      <c r="Z43">
        <v>111477.599</v>
      </c>
      <c r="AA43">
        <v>101690.209</v>
      </c>
      <c r="AB43">
        <v>116846.86</v>
      </c>
      <c r="AC43">
        <v>98199.692999999999</v>
      </c>
      <c r="AD43">
        <v>110645.04300000001</v>
      </c>
      <c r="AE43">
        <v>107617.361</v>
      </c>
      <c r="AF43">
        <v>72347.292000000001</v>
      </c>
      <c r="AG43">
        <v>61544.563000000002</v>
      </c>
      <c r="AH43">
        <v>64254.707999999999</v>
      </c>
      <c r="AI43">
        <v>59354.413</v>
      </c>
      <c r="AJ43">
        <v>105175.42</v>
      </c>
      <c r="AK43">
        <v>144277.421</v>
      </c>
      <c r="AL43">
        <v>69832.34</v>
      </c>
      <c r="AM43">
        <v>118916.056</v>
      </c>
      <c r="AN43">
        <v>78932.031000000003</v>
      </c>
      <c r="AO43">
        <v>99216.45</v>
      </c>
      <c r="AP43">
        <v>81949.368000000002</v>
      </c>
      <c r="AQ43">
        <v>86186.173999999999</v>
      </c>
      <c r="AR43">
        <v>97015.088000000003</v>
      </c>
      <c r="AS43">
        <v>72850.096000000005</v>
      </c>
      <c r="AT43">
        <v>38354.167000000001</v>
      </c>
      <c r="AU43">
        <v>66514.832999999999</v>
      </c>
      <c r="AV43">
        <v>128293.03200000001</v>
      </c>
      <c r="AW43">
        <v>88489.364000000001</v>
      </c>
      <c r="AX43">
        <v>78389.067999999999</v>
      </c>
      <c r="AY43">
        <v>72076.028999999995</v>
      </c>
      <c r="AZ43">
        <v>71767.603000000003</v>
      </c>
      <c r="BA43">
        <v>81757.551999999996</v>
      </c>
      <c r="BB43">
        <v>84366.095000000001</v>
      </c>
      <c r="BC43">
        <v>110468.24800000001</v>
      </c>
      <c r="BD43">
        <v>134095.54</v>
      </c>
      <c r="BE43">
        <v>56774.358999999997</v>
      </c>
      <c r="BF43">
        <v>95152.304999999993</v>
      </c>
      <c r="BG43">
        <v>85056.5</v>
      </c>
      <c r="BH43">
        <v>132800.56299999999</v>
      </c>
      <c r="BI43">
        <v>134286.56700000001</v>
      </c>
      <c r="BJ43">
        <v>119737.23299999999</v>
      </c>
      <c r="BK43">
        <v>132441.261</v>
      </c>
      <c r="BL43">
        <v>104427.11500000001</v>
      </c>
      <c r="BM43">
        <v>143831.39000000001</v>
      </c>
      <c r="BN43">
        <v>99104.918999999994</v>
      </c>
      <c r="BO43">
        <v>54943.451999999997</v>
      </c>
      <c r="BP43">
        <v>68224.485000000001</v>
      </c>
      <c r="BQ43">
        <v>81859.437000000005</v>
      </c>
      <c r="BR43">
        <v>92092.535999999993</v>
      </c>
      <c r="BS43">
        <v>87963.498999999996</v>
      </c>
      <c r="BT43">
        <v>68457.471000000005</v>
      </c>
      <c r="BU43">
        <v>105767.02899999999</v>
      </c>
      <c r="BV43">
        <v>68635.471999999994</v>
      </c>
      <c r="BW43">
        <v>74460.774000000005</v>
      </c>
      <c r="BX43">
        <v>58023.661</v>
      </c>
      <c r="BY43">
        <v>101195.076</v>
      </c>
      <c r="BZ43">
        <v>81732.501999999993</v>
      </c>
      <c r="CA43">
        <v>92474.493000000002</v>
      </c>
      <c r="CB43">
        <v>126071.79</v>
      </c>
      <c r="CC43">
        <v>130477.234</v>
      </c>
      <c r="CD43">
        <v>95734.566999999995</v>
      </c>
      <c r="CE43">
        <v>80548.399999999994</v>
      </c>
      <c r="CF43">
        <v>128030.91499999999</v>
      </c>
      <c r="CG43">
        <v>96862.376000000004</v>
      </c>
      <c r="CH43">
        <v>84487.024999999994</v>
      </c>
      <c r="CI43">
        <v>75769.509000000005</v>
      </c>
      <c r="CJ43">
        <v>88774.926000000007</v>
      </c>
      <c r="CK43">
        <v>61648.771999999997</v>
      </c>
      <c r="CL43">
        <v>171998.05100000001</v>
      </c>
      <c r="CM43">
        <v>107129.351</v>
      </c>
      <c r="CN43">
        <v>198028.52299999999</v>
      </c>
      <c r="CO43">
        <v>86461.566000000006</v>
      </c>
      <c r="CP43">
        <v>114000.47900000001</v>
      </c>
      <c r="CQ43">
        <v>107230.25</v>
      </c>
      <c r="CR43">
        <v>100681.667</v>
      </c>
      <c r="CS43">
        <v>79440.678</v>
      </c>
      <c r="CT43">
        <v>100154.44500000001</v>
      </c>
      <c r="CU43">
        <v>125649.3</v>
      </c>
      <c r="CV43">
        <v>73511.960999999996</v>
      </c>
      <c r="CW43">
        <v>102456.15300000001</v>
      </c>
    </row>
    <row r="44" spans="1:101">
      <c r="A44" s="2" t="s">
        <v>43</v>
      </c>
      <c r="B44">
        <v>341.87099999999998</v>
      </c>
      <c r="C44">
        <v>96.884</v>
      </c>
      <c r="D44">
        <v>15.2</v>
      </c>
      <c r="E44" t="s">
        <v>180</v>
      </c>
      <c r="F44" s="2">
        <v>-30</v>
      </c>
      <c r="G44" s="2"/>
      <c r="H44" s="2"/>
      <c r="I44" s="2"/>
      <c r="J44" s="2"/>
      <c r="K44" s="2"/>
      <c r="L44" s="2"/>
      <c r="P44">
        <v>3</v>
      </c>
      <c r="Q44" t="s">
        <v>43</v>
      </c>
      <c r="R44">
        <v>15.007999999999999</v>
      </c>
      <c r="S44">
        <v>16972.490000000002</v>
      </c>
      <c r="T44">
        <v>14736.573</v>
      </c>
      <c r="U44">
        <v>13308.419</v>
      </c>
      <c r="V44">
        <v>35097.415999999997</v>
      </c>
      <c r="W44">
        <v>39439.122000000003</v>
      </c>
      <c r="X44">
        <v>33847.269999999997</v>
      </c>
      <c r="Y44">
        <v>32622.165000000001</v>
      </c>
      <c r="Z44">
        <v>89841.671000000002</v>
      </c>
      <c r="AA44">
        <v>83264.948999999993</v>
      </c>
      <c r="AB44">
        <v>75907.183000000005</v>
      </c>
      <c r="AC44">
        <v>74601.805999999997</v>
      </c>
      <c r="AD44">
        <v>48701.398999999998</v>
      </c>
      <c r="AE44">
        <v>48935.337</v>
      </c>
      <c r="AF44">
        <v>47644.877</v>
      </c>
      <c r="AG44">
        <v>100044.81</v>
      </c>
      <c r="AH44">
        <v>55311.902000000002</v>
      </c>
      <c r="AI44">
        <v>64735.627</v>
      </c>
      <c r="AJ44">
        <v>82115.926999999996</v>
      </c>
      <c r="AK44">
        <v>46208.093999999997</v>
      </c>
      <c r="AL44">
        <v>66714.315000000002</v>
      </c>
      <c r="AM44">
        <v>79417.611000000004</v>
      </c>
      <c r="AN44">
        <v>48062.659</v>
      </c>
      <c r="AO44">
        <v>65543.372000000003</v>
      </c>
      <c r="AP44">
        <v>58769.307000000001</v>
      </c>
      <c r="AQ44">
        <v>47196.025000000001</v>
      </c>
      <c r="AR44">
        <v>57291.915000000001</v>
      </c>
      <c r="AS44">
        <v>73900.509999999995</v>
      </c>
      <c r="AT44">
        <v>51071.436999999998</v>
      </c>
      <c r="AU44">
        <v>43183.447999999997</v>
      </c>
      <c r="AV44">
        <v>74292.95</v>
      </c>
      <c r="AW44">
        <v>59606.506000000001</v>
      </c>
      <c r="AX44">
        <v>51369.849000000002</v>
      </c>
      <c r="AY44">
        <v>36662.608</v>
      </c>
      <c r="AZ44">
        <v>66379.104999999996</v>
      </c>
      <c r="BA44">
        <v>63887.6</v>
      </c>
      <c r="BB44">
        <v>61772.241000000002</v>
      </c>
      <c r="BC44">
        <v>79355.756999999998</v>
      </c>
      <c r="BD44">
        <v>67682.009999999995</v>
      </c>
      <c r="BE44">
        <v>106738.6</v>
      </c>
      <c r="BF44">
        <v>71719.184999999998</v>
      </c>
      <c r="BG44">
        <v>81085.542000000001</v>
      </c>
      <c r="BH44">
        <v>53908.447</v>
      </c>
      <c r="BI44">
        <v>51037.495999999999</v>
      </c>
      <c r="BJ44">
        <v>54412.756999999998</v>
      </c>
      <c r="BK44">
        <v>42412.603000000003</v>
      </c>
      <c r="BL44">
        <v>44933.622000000003</v>
      </c>
      <c r="BM44">
        <v>48257.222000000002</v>
      </c>
      <c r="BN44">
        <v>65228.474000000002</v>
      </c>
      <c r="BO44">
        <v>43351.288</v>
      </c>
      <c r="BP44">
        <v>61028.141000000003</v>
      </c>
      <c r="BQ44">
        <v>65344.589</v>
      </c>
      <c r="BR44">
        <v>57406.294000000002</v>
      </c>
      <c r="BS44">
        <v>67560.361000000004</v>
      </c>
      <c r="BT44">
        <v>72737.111000000004</v>
      </c>
      <c r="BU44">
        <v>60191.728000000003</v>
      </c>
      <c r="BV44">
        <v>47228.195</v>
      </c>
      <c r="BW44">
        <v>58516.046000000002</v>
      </c>
      <c r="BX44">
        <v>33319.243999999999</v>
      </c>
      <c r="BY44">
        <v>52357.66</v>
      </c>
      <c r="BZ44">
        <v>88973.013000000006</v>
      </c>
      <c r="CA44">
        <v>61960.521999999997</v>
      </c>
      <c r="CB44">
        <v>88099.448000000004</v>
      </c>
      <c r="CC44">
        <v>55462.790999999997</v>
      </c>
      <c r="CD44">
        <v>84657.75</v>
      </c>
      <c r="CE44">
        <v>82022.05</v>
      </c>
      <c r="CF44">
        <v>79159.153000000006</v>
      </c>
      <c r="CG44">
        <v>57249.39</v>
      </c>
      <c r="CH44">
        <v>76227.127999999997</v>
      </c>
      <c r="CI44">
        <v>56144.536999999997</v>
      </c>
      <c r="CJ44">
        <v>84454.167000000001</v>
      </c>
      <c r="CK44">
        <v>57013.203000000001</v>
      </c>
      <c r="CL44">
        <v>98442.305999999997</v>
      </c>
      <c r="CM44">
        <v>132152.576</v>
      </c>
      <c r="CN44">
        <v>102038.44100000001</v>
      </c>
      <c r="CO44">
        <v>93594.120999999999</v>
      </c>
      <c r="CP44">
        <v>122312.675</v>
      </c>
      <c r="CQ44">
        <v>110933.83100000001</v>
      </c>
      <c r="CR44">
        <v>80590.832999999999</v>
      </c>
      <c r="CS44">
        <v>77696.667000000001</v>
      </c>
      <c r="CT44">
        <v>81790.202999999994</v>
      </c>
      <c r="CU44">
        <v>86660.218999999997</v>
      </c>
      <c r="CV44">
        <v>55951.589</v>
      </c>
      <c r="CW44">
        <v>63546.432000000001</v>
      </c>
    </row>
    <row r="45" spans="1:101">
      <c r="A45" s="2" t="s">
        <v>43</v>
      </c>
      <c r="B45">
        <v>342.87099999999998</v>
      </c>
      <c r="C45">
        <v>96.884</v>
      </c>
      <c r="D45">
        <v>15.2</v>
      </c>
      <c r="E45" t="s">
        <v>181</v>
      </c>
      <c r="F45" s="2">
        <v>-30</v>
      </c>
      <c r="G45" s="2"/>
      <c r="H45" s="2"/>
      <c r="I45" s="2"/>
      <c r="J45" s="2"/>
      <c r="K45" s="2"/>
      <c r="L45" s="2"/>
      <c r="P45">
        <v>4</v>
      </c>
      <c r="Q45" t="s">
        <v>43</v>
      </c>
      <c r="R45">
        <v>15.007999999999999</v>
      </c>
      <c r="S45">
        <v>11671.29</v>
      </c>
      <c r="T45">
        <v>10545.029</v>
      </c>
      <c r="U45">
        <v>13084.767</v>
      </c>
      <c r="V45">
        <v>26498.792000000001</v>
      </c>
      <c r="W45">
        <v>20743.502</v>
      </c>
      <c r="X45">
        <v>20051.38</v>
      </c>
      <c r="Y45">
        <v>15978.132</v>
      </c>
      <c r="Z45">
        <v>31895.883000000002</v>
      </c>
      <c r="AA45">
        <v>25885.048999999999</v>
      </c>
      <c r="AB45">
        <v>25830.317999999999</v>
      </c>
      <c r="AC45">
        <v>31683.848999999998</v>
      </c>
      <c r="AD45">
        <v>29562.135999999999</v>
      </c>
      <c r="AE45">
        <v>32474.377</v>
      </c>
      <c r="AF45">
        <v>28230.596000000001</v>
      </c>
      <c r="AG45">
        <v>35256.449999999997</v>
      </c>
      <c r="AH45">
        <v>22689.536</v>
      </c>
      <c r="AI45">
        <v>25250.357</v>
      </c>
      <c r="AJ45">
        <v>34564.548000000003</v>
      </c>
      <c r="AK45">
        <v>36880.553999999996</v>
      </c>
      <c r="AL45">
        <v>31238.850999999999</v>
      </c>
      <c r="AM45">
        <v>33562.552000000003</v>
      </c>
      <c r="AN45">
        <v>22297.677</v>
      </c>
      <c r="AO45">
        <v>30688.420999999998</v>
      </c>
      <c r="AP45">
        <v>32487.405999999999</v>
      </c>
      <c r="AQ45">
        <v>22297.66</v>
      </c>
      <c r="AR45">
        <v>34480.75</v>
      </c>
      <c r="AS45">
        <v>25513.245999999999</v>
      </c>
      <c r="AT45">
        <v>19598.964</v>
      </c>
      <c r="AU45">
        <v>23460.252</v>
      </c>
      <c r="AV45">
        <v>34849.267999999996</v>
      </c>
      <c r="AW45">
        <v>34227.542999999998</v>
      </c>
      <c r="AX45">
        <v>24383.774000000001</v>
      </c>
      <c r="AY45">
        <v>25425.957999999999</v>
      </c>
      <c r="AZ45">
        <v>30298.424999999999</v>
      </c>
      <c r="BA45">
        <v>26711.278999999999</v>
      </c>
      <c r="BB45">
        <v>26947.182000000001</v>
      </c>
      <c r="BC45">
        <v>34792.135000000002</v>
      </c>
      <c r="BD45">
        <v>32827.572</v>
      </c>
      <c r="BE45">
        <v>36950.53</v>
      </c>
      <c r="BF45">
        <v>27575.128000000001</v>
      </c>
      <c r="BG45">
        <v>27583.708999999999</v>
      </c>
      <c r="BH45">
        <v>29128.321</v>
      </c>
      <c r="BI45">
        <v>31110.47</v>
      </c>
      <c r="BJ45">
        <v>27404.16</v>
      </c>
      <c r="BK45">
        <v>21564.514999999999</v>
      </c>
      <c r="BL45">
        <v>23508.938999999998</v>
      </c>
      <c r="BM45">
        <v>26140.651000000002</v>
      </c>
      <c r="BN45">
        <v>28191.816999999999</v>
      </c>
      <c r="BO45">
        <v>27369.252</v>
      </c>
      <c r="BP45">
        <v>26845.208999999999</v>
      </c>
      <c r="BQ45">
        <v>29236.726999999999</v>
      </c>
      <c r="BR45">
        <v>22346.595000000001</v>
      </c>
      <c r="BS45">
        <v>27749.566999999999</v>
      </c>
      <c r="BT45">
        <v>29797.734</v>
      </c>
      <c r="BU45">
        <v>33603.110999999997</v>
      </c>
      <c r="BV45">
        <v>32716.52</v>
      </c>
      <c r="BW45">
        <v>25421.358</v>
      </c>
      <c r="BX45">
        <v>22628.16</v>
      </c>
      <c r="BY45">
        <v>33506.741999999998</v>
      </c>
      <c r="BZ45">
        <v>30746.881000000001</v>
      </c>
      <c r="CA45">
        <v>24894.153999999999</v>
      </c>
      <c r="CB45">
        <v>37437.879999999997</v>
      </c>
      <c r="CC45">
        <v>27311.988000000001</v>
      </c>
      <c r="CD45">
        <v>28842.929</v>
      </c>
      <c r="CE45">
        <v>27118.14</v>
      </c>
      <c r="CF45">
        <v>32685.893</v>
      </c>
      <c r="CG45">
        <v>29760.51</v>
      </c>
      <c r="CH45">
        <v>32592.73</v>
      </c>
      <c r="CI45">
        <v>24153.078000000001</v>
      </c>
      <c r="CJ45">
        <v>38868.213000000003</v>
      </c>
      <c r="CK45">
        <v>21177.923999999999</v>
      </c>
      <c r="CL45">
        <v>40793.18</v>
      </c>
      <c r="CM45">
        <v>44556.266000000003</v>
      </c>
      <c r="CN45">
        <v>45246.32</v>
      </c>
      <c r="CO45">
        <v>39438.828999999998</v>
      </c>
      <c r="CP45">
        <v>30169.652999999998</v>
      </c>
      <c r="CQ45">
        <v>37710.527000000002</v>
      </c>
      <c r="CR45">
        <v>40102.837</v>
      </c>
      <c r="CS45">
        <v>36584.034</v>
      </c>
      <c r="CT45">
        <v>32196.880000000001</v>
      </c>
      <c r="CU45">
        <v>36000.813000000002</v>
      </c>
      <c r="CV45">
        <v>28912.098999999998</v>
      </c>
      <c r="CW45">
        <v>31823.909</v>
      </c>
    </row>
    <row r="46" spans="1:101">
      <c r="A46" s="2" t="s">
        <v>43</v>
      </c>
      <c r="B46">
        <v>343.87099999999998</v>
      </c>
      <c r="C46">
        <v>96.884</v>
      </c>
      <c r="D46">
        <v>15.2</v>
      </c>
      <c r="E46" t="s">
        <v>182</v>
      </c>
      <c r="F46" s="2">
        <v>-30</v>
      </c>
      <c r="G46" s="2"/>
      <c r="H46" s="2"/>
      <c r="I46" s="2"/>
      <c r="J46" s="2"/>
      <c r="K46" s="2"/>
      <c r="L46" s="2"/>
      <c r="P46">
        <v>5</v>
      </c>
      <c r="Q46" t="s">
        <v>43</v>
      </c>
      <c r="R46">
        <v>15.007999999999999</v>
      </c>
      <c r="S46">
        <v>14120.394</v>
      </c>
      <c r="T46">
        <v>11470.002</v>
      </c>
      <c r="U46">
        <v>14377.084000000001</v>
      </c>
      <c r="V46">
        <v>13081.757</v>
      </c>
      <c r="W46">
        <v>17045.655999999999</v>
      </c>
      <c r="X46">
        <v>13271.166999999999</v>
      </c>
      <c r="Y46">
        <v>13169.044</v>
      </c>
      <c r="Z46">
        <v>33421.650999999998</v>
      </c>
      <c r="AA46">
        <v>29641.874</v>
      </c>
      <c r="AB46">
        <v>27342.25</v>
      </c>
      <c r="AC46">
        <v>23813.493999999999</v>
      </c>
      <c r="AD46">
        <v>18385.911</v>
      </c>
      <c r="AE46">
        <v>14269.065000000001</v>
      </c>
      <c r="AF46">
        <v>14753.284</v>
      </c>
      <c r="AG46">
        <v>76656.562000000005</v>
      </c>
      <c r="AH46">
        <v>50567.44</v>
      </c>
      <c r="AI46">
        <v>53116.313000000002</v>
      </c>
      <c r="AJ46">
        <v>19005.886999999999</v>
      </c>
      <c r="AK46">
        <v>18549.782999999999</v>
      </c>
      <c r="AL46">
        <v>14274.329</v>
      </c>
      <c r="AM46">
        <v>16905.332999999999</v>
      </c>
      <c r="AN46">
        <v>14773.669</v>
      </c>
      <c r="AO46">
        <v>12454.333000000001</v>
      </c>
      <c r="AP46">
        <v>16276.686</v>
      </c>
      <c r="AQ46">
        <v>10555.562</v>
      </c>
      <c r="AR46">
        <v>14941.034</v>
      </c>
      <c r="AS46">
        <v>40609.764999999999</v>
      </c>
      <c r="AT46">
        <v>42133.531999999999</v>
      </c>
      <c r="AU46">
        <v>35373.455999999998</v>
      </c>
      <c r="AV46">
        <v>18319.787</v>
      </c>
      <c r="AW46">
        <v>15643.166999999999</v>
      </c>
      <c r="AX46">
        <v>14775.666999999999</v>
      </c>
      <c r="AY46">
        <v>12458.32</v>
      </c>
      <c r="AZ46">
        <v>13709.812</v>
      </c>
      <c r="BA46">
        <v>14348.791999999999</v>
      </c>
      <c r="BB46">
        <v>18092.32</v>
      </c>
      <c r="BC46">
        <v>17395.833999999999</v>
      </c>
      <c r="BD46">
        <v>16442.592000000001</v>
      </c>
      <c r="BE46">
        <v>175413.82199999999</v>
      </c>
      <c r="BF46">
        <v>84851.524000000005</v>
      </c>
      <c r="BG46">
        <v>66569.342999999993</v>
      </c>
      <c r="BH46">
        <v>21053.436000000002</v>
      </c>
      <c r="BI46">
        <v>24412.691999999999</v>
      </c>
      <c r="BJ46">
        <v>15377.53</v>
      </c>
      <c r="BK46">
        <v>15833.118</v>
      </c>
      <c r="BL46">
        <v>14866.933000000001</v>
      </c>
      <c r="BM46">
        <v>12614.133</v>
      </c>
      <c r="BN46">
        <v>18317.940999999999</v>
      </c>
      <c r="BO46">
        <v>26684.742999999999</v>
      </c>
      <c r="BP46">
        <v>13553.76</v>
      </c>
      <c r="BQ46">
        <v>35041.553999999996</v>
      </c>
      <c r="BR46">
        <v>27478.153999999999</v>
      </c>
      <c r="BS46">
        <v>20814.378000000001</v>
      </c>
      <c r="BT46">
        <v>21643.323</v>
      </c>
      <c r="BU46">
        <v>18276.329000000002</v>
      </c>
      <c r="BV46">
        <v>19436.66</v>
      </c>
      <c r="BW46">
        <v>16564.319</v>
      </c>
      <c r="BX46">
        <v>17150.323</v>
      </c>
      <c r="BY46">
        <v>20390.379000000001</v>
      </c>
      <c r="BZ46">
        <v>18516.312000000002</v>
      </c>
      <c r="CA46">
        <v>16916.911</v>
      </c>
      <c r="CB46">
        <v>20093.14</v>
      </c>
      <c r="CC46">
        <v>27949.575000000001</v>
      </c>
      <c r="CD46">
        <v>61680.101000000002</v>
      </c>
      <c r="CE46">
        <v>26276.946</v>
      </c>
      <c r="CF46">
        <v>20923.728999999999</v>
      </c>
      <c r="CG46">
        <v>17638.71</v>
      </c>
      <c r="CH46">
        <v>18355.981</v>
      </c>
      <c r="CI46">
        <v>16046.766</v>
      </c>
      <c r="CJ46">
        <v>19345.035</v>
      </c>
      <c r="CK46">
        <v>13844.066000000001</v>
      </c>
      <c r="CL46">
        <v>21177.89</v>
      </c>
      <c r="CM46">
        <v>22465.75</v>
      </c>
      <c r="CN46">
        <v>21594.332999999999</v>
      </c>
      <c r="CO46">
        <v>33472.226999999999</v>
      </c>
      <c r="CP46">
        <v>30764.55</v>
      </c>
      <c r="CQ46">
        <v>45489.627</v>
      </c>
      <c r="CR46">
        <v>23649</v>
      </c>
      <c r="CS46">
        <v>17964.167000000001</v>
      </c>
      <c r="CT46">
        <v>16899.896000000001</v>
      </c>
      <c r="CU46">
        <v>19926.685000000001</v>
      </c>
      <c r="CV46">
        <v>18450.095000000001</v>
      </c>
      <c r="CW46">
        <v>18065.527999999998</v>
      </c>
    </row>
    <row r="47" spans="1:101">
      <c r="A47" s="2" t="s">
        <v>43</v>
      </c>
      <c r="B47">
        <v>344.87099999999998</v>
      </c>
      <c r="C47">
        <v>96.884</v>
      </c>
      <c r="D47">
        <v>15.2</v>
      </c>
      <c r="E47" t="s">
        <v>183</v>
      </c>
      <c r="F47" s="2">
        <v>-30</v>
      </c>
      <c r="G47" s="2"/>
      <c r="H47" s="2"/>
      <c r="I47" s="2"/>
      <c r="J47" s="2"/>
      <c r="K47" s="2"/>
      <c r="L47" s="2"/>
      <c r="P47">
        <v>6</v>
      </c>
      <c r="Q47" t="s">
        <v>43</v>
      </c>
      <c r="R47">
        <v>15.007999999999999</v>
      </c>
      <c r="S47">
        <v>7963.1149999999998</v>
      </c>
      <c r="T47">
        <v>7963.0050000000001</v>
      </c>
      <c r="U47">
        <v>18629.96</v>
      </c>
      <c r="V47">
        <v>13379.93</v>
      </c>
      <c r="W47">
        <v>15338</v>
      </c>
      <c r="X47">
        <v>9845.15</v>
      </c>
      <c r="Y47">
        <v>13363.178</v>
      </c>
      <c r="Z47">
        <v>233586.52299999999</v>
      </c>
      <c r="AA47">
        <v>253434.46400000001</v>
      </c>
      <c r="AB47">
        <v>224734.50200000001</v>
      </c>
      <c r="AC47">
        <v>177937.51199999999</v>
      </c>
      <c r="AD47">
        <v>60568.735000000001</v>
      </c>
      <c r="AE47">
        <v>32416.149000000001</v>
      </c>
      <c r="AF47">
        <v>22221.053</v>
      </c>
      <c r="AG47">
        <v>1126319.6410000001</v>
      </c>
      <c r="AH47">
        <v>644374.85800000001</v>
      </c>
      <c r="AI47">
        <v>682770.94099999999</v>
      </c>
      <c r="AJ47">
        <v>31813.786</v>
      </c>
      <c r="AK47">
        <v>27170.323</v>
      </c>
      <c r="AL47">
        <v>26275.05</v>
      </c>
      <c r="AM47">
        <v>42732.516000000003</v>
      </c>
      <c r="AN47">
        <v>25153.414000000001</v>
      </c>
      <c r="AO47">
        <v>22785.831999999999</v>
      </c>
      <c r="AP47">
        <v>15287.01</v>
      </c>
      <c r="AQ47">
        <v>15922.477999999999</v>
      </c>
      <c r="AR47">
        <v>22874.822</v>
      </c>
      <c r="AS47">
        <v>346901.37300000002</v>
      </c>
      <c r="AT47">
        <v>578381.02500000002</v>
      </c>
      <c r="AU47">
        <v>395222.11300000001</v>
      </c>
      <c r="AV47">
        <v>47942.061999999998</v>
      </c>
      <c r="AW47">
        <v>37394.33</v>
      </c>
      <c r="AX47">
        <v>47057.73</v>
      </c>
      <c r="AY47">
        <v>17266.099999999999</v>
      </c>
      <c r="AZ47">
        <v>17396.073</v>
      </c>
      <c r="BA47">
        <v>22301.816999999999</v>
      </c>
      <c r="BB47">
        <v>21777.343000000001</v>
      </c>
      <c r="BC47">
        <v>24003.791000000001</v>
      </c>
      <c r="BD47">
        <v>17437.741999999998</v>
      </c>
      <c r="BE47">
        <v>2770017.0759999999</v>
      </c>
      <c r="BF47">
        <v>904952.69799999997</v>
      </c>
      <c r="BG47">
        <v>903508.96100000001</v>
      </c>
      <c r="BH47">
        <v>28842.045999999998</v>
      </c>
      <c r="BI47">
        <v>68241.434999999998</v>
      </c>
      <c r="BJ47">
        <v>14631.91</v>
      </c>
      <c r="BK47">
        <v>62407.928</v>
      </c>
      <c r="BL47">
        <v>13702.8</v>
      </c>
      <c r="BM47">
        <v>24452.28</v>
      </c>
      <c r="BN47">
        <v>17848.084999999999</v>
      </c>
      <c r="BO47">
        <v>137239.97</v>
      </c>
      <c r="BP47">
        <v>16477.663</v>
      </c>
      <c r="BQ47">
        <v>254675.99799999999</v>
      </c>
      <c r="BR47">
        <v>146732.26300000001</v>
      </c>
      <c r="BS47">
        <v>78964.254000000001</v>
      </c>
      <c r="BT47">
        <v>44334.754999999997</v>
      </c>
      <c r="BU47">
        <v>20586.805</v>
      </c>
      <c r="BV47">
        <v>25828.924999999999</v>
      </c>
      <c r="BW47">
        <v>21103.606</v>
      </c>
      <c r="BX47">
        <v>38899.978999999999</v>
      </c>
      <c r="BY47">
        <v>17275.123</v>
      </c>
      <c r="BZ47">
        <v>17852.707999999999</v>
      </c>
      <c r="CA47">
        <v>21168.264999999999</v>
      </c>
      <c r="CB47">
        <v>29126.37</v>
      </c>
      <c r="CC47">
        <v>139630.96</v>
      </c>
      <c r="CD47">
        <v>899687.82299999997</v>
      </c>
      <c r="CE47">
        <v>126450.238</v>
      </c>
      <c r="CF47">
        <v>20573.315999999999</v>
      </c>
      <c r="CG47">
        <v>16607.488000000001</v>
      </c>
      <c r="CH47">
        <v>22343.010999999999</v>
      </c>
      <c r="CI47">
        <v>13519.414000000001</v>
      </c>
      <c r="CJ47">
        <v>19218.339</v>
      </c>
      <c r="CK47">
        <v>20054.928</v>
      </c>
      <c r="CL47">
        <v>31259.315999999999</v>
      </c>
      <c r="CM47">
        <v>18821.256000000001</v>
      </c>
      <c r="CN47">
        <v>31284.284</v>
      </c>
      <c r="CO47">
        <v>179743.022</v>
      </c>
      <c r="CP47">
        <v>266044.08199999999</v>
      </c>
      <c r="CQ47">
        <v>364517.31900000002</v>
      </c>
      <c r="CR47">
        <v>22174.969000000001</v>
      </c>
      <c r="CS47">
        <v>23450.205999999998</v>
      </c>
      <c r="CT47">
        <v>14074.333000000001</v>
      </c>
      <c r="CU47">
        <v>22861.719000000001</v>
      </c>
      <c r="CV47">
        <v>17017.375</v>
      </c>
      <c r="CW47">
        <v>41620.978999999999</v>
      </c>
    </row>
    <row r="48" spans="1:101">
      <c r="A48" s="2" t="s">
        <v>32</v>
      </c>
      <c r="B48" s="2">
        <v>114.896</v>
      </c>
      <c r="C48" s="2">
        <v>70.989000000000004</v>
      </c>
      <c r="D48" s="2">
        <v>14.1</v>
      </c>
      <c r="E48" s="2" t="s">
        <v>87</v>
      </c>
      <c r="F48" s="2">
        <v>-30</v>
      </c>
      <c r="G48" s="2">
        <v>-10</v>
      </c>
      <c r="H48" s="2">
        <v>-9</v>
      </c>
      <c r="I48" s="2">
        <v>1</v>
      </c>
      <c r="J48" s="2">
        <v>14.5</v>
      </c>
      <c r="K48" s="2">
        <v>14.2</v>
      </c>
      <c r="L48" s="2">
        <v>14.75</v>
      </c>
      <c r="P48">
        <v>0</v>
      </c>
      <c r="Q48" t="s">
        <v>32</v>
      </c>
      <c r="R48">
        <v>14.464</v>
      </c>
      <c r="S48">
        <v>228955.367</v>
      </c>
      <c r="T48">
        <v>180252.95300000001</v>
      </c>
      <c r="U48">
        <v>168336.41699999999</v>
      </c>
      <c r="V48">
        <v>6300412.199</v>
      </c>
      <c r="W48">
        <v>6450306.9709999999</v>
      </c>
      <c r="X48">
        <v>6454884.4979999997</v>
      </c>
      <c r="Y48">
        <v>6128889.7479999997</v>
      </c>
      <c r="Z48">
        <v>3982921.7340000002</v>
      </c>
      <c r="AA48">
        <v>3963913.2039999999</v>
      </c>
      <c r="AB48">
        <v>4149535.4589999998</v>
      </c>
      <c r="AC48">
        <v>3525258.915</v>
      </c>
      <c r="AD48">
        <v>6977273.2970000003</v>
      </c>
      <c r="AE48">
        <v>7858034.8820000002</v>
      </c>
      <c r="AF48">
        <v>8393446.9649999999</v>
      </c>
      <c r="AG48">
        <v>4252642.1780000003</v>
      </c>
      <c r="AH48">
        <v>5044866.0199999996</v>
      </c>
      <c r="AI48">
        <v>5145600.6579999998</v>
      </c>
      <c r="AJ48">
        <v>3425040.7820000001</v>
      </c>
      <c r="AK48">
        <v>3408689.088</v>
      </c>
      <c r="AL48">
        <v>3947364.84</v>
      </c>
      <c r="AM48">
        <v>7778782.7889999999</v>
      </c>
      <c r="AN48">
        <v>7865300.2249999996</v>
      </c>
      <c r="AO48">
        <v>7636958.9280000003</v>
      </c>
      <c r="AP48">
        <v>6855694.7529999996</v>
      </c>
      <c r="AQ48">
        <v>6295192.3490000004</v>
      </c>
      <c r="AR48">
        <v>7863233.3760000002</v>
      </c>
      <c r="AS48">
        <v>3976254.9019999998</v>
      </c>
      <c r="AT48">
        <v>4088332.4070000001</v>
      </c>
      <c r="AU48">
        <v>4408810.9529999997</v>
      </c>
      <c r="AV48">
        <v>3305648.923</v>
      </c>
      <c r="AW48">
        <v>3556599.855</v>
      </c>
      <c r="AX48">
        <v>3737682.8629999999</v>
      </c>
      <c r="AY48">
        <v>7036408.6519999998</v>
      </c>
      <c r="AZ48">
        <v>7751658.9460000005</v>
      </c>
      <c r="BA48">
        <v>8001034.9630000005</v>
      </c>
      <c r="BB48">
        <v>5936322.3710000003</v>
      </c>
      <c r="BC48">
        <v>6801960.8059999999</v>
      </c>
      <c r="BD48">
        <v>7202117.165</v>
      </c>
      <c r="BE48">
        <v>4451975.8619999997</v>
      </c>
      <c r="BF48">
        <v>4556144.9029999999</v>
      </c>
      <c r="BG48">
        <v>5787854.8689999999</v>
      </c>
      <c r="BH48">
        <v>2199055.1230000001</v>
      </c>
      <c r="BI48">
        <v>2867565.3280000002</v>
      </c>
      <c r="BJ48">
        <v>3116879.767</v>
      </c>
      <c r="BK48">
        <v>5433038.9469999997</v>
      </c>
      <c r="BL48">
        <v>7016712.1160000004</v>
      </c>
      <c r="BM48">
        <v>6072178.79</v>
      </c>
      <c r="BN48">
        <v>3104283.8620000002</v>
      </c>
      <c r="BO48">
        <v>3605498.8280000002</v>
      </c>
      <c r="BP48">
        <v>4207349.5920000002</v>
      </c>
      <c r="BQ48">
        <v>2246125.7450000001</v>
      </c>
      <c r="BR48">
        <v>2839031.8569999998</v>
      </c>
      <c r="BS48">
        <v>2761613.5</v>
      </c>
      <c r="BT48">
        <v>1746082.7709999999</v>
      </c>
      <c r="BU48">
        <v>2227126.5860000001</v>
      </c>
      <c r="BV48">
        <v>2614873.429</v>
      </c>
      <c r="BW48">
        <v>3588102.3840000001</v>
      </c>
      <c r="BX48">
        <v>3901361.048</v>
      </c>
      <c r="BY48">
        <v>4573051.1370000001</v>
      </c>
      <c r="BZ48">
        <v>3812131.6039999998</v>
      </c>
      <c r="CA48">
        <v>3649870.7289999998</v>
      </c>
      <c r="CB48">
        <v>3767293.0920000002</v>
      </c>
      <c r="CC48">
        <v>2701260.4589999998</v>
      </c>
      <c r="CD48">
        <v>3135370.11</v>
      </c>
      <c r="CE48">
        <v>3187276.3280000002</v>
      </c>
      <c r="CF48">
        <v>1926032.719</v>
      </c>
      <c r="CG48">
        <v>2270538.9019999998</v>
      </c>
      <c r="CH48">
        <v>2675214.7420000001</v>
      </c>
      <c r="CI48">
        <v>4628582.79</v>
      </c>
      <c r="CJ48">
        <v>5523600.7130000005</v>
      </c>
      <c r="CK48">
        <v>4913381.6430000002</v>
      </c>
      <c r="CL48">
        <v>3020824.8739999998</v>
      </c>
      <c r="CM48">
        <v>4441477.2050000001</v>
      </c>
      <c r="CN48">
        <v>4357278.8569999998</v>
      </c>
      <c r="CO48">
        <v>2979543.3849999998</v>
      </c>
      <c r="CP48">
        <v>3266536.4980000001</v>
      </c>
      <c r="CQ48">
        <v>3362155.41</v>
      </c>
      <c r="CR48">
        <v>1860984.4839999999</v>
      </c>
      <c r="CS48">
        <v>2638410.213</v>
      </c>
      <c r="CT48">
        <v>2581862.7480000001</v>
      </c>
      <c r="CU48">
        <v>3736095.8810000001</v>
      </c>
      <c r="CV48">
        <v>4023940.87</v>
      </c>
      <c r="CW48">
        <v>4096413.4019999998</v>
      </c>
    </row>
    <row r="49" spans="1:101">
      <c r="A49" s="2" t="s">
        <v>32</v>
      </c>
      <c r="B49" s="2">
        <v>115.896</v>
      </c>
      <c r="C49" s="2">
        <v>70.989000000000004</v>
      </c>
      <c r="D49" s="2">
        <v>14.1</v>
      </c>
      <c r="E49" s="2" t="s">
        <v>88</v>
      </c>
      <c r="F49" s="2">
        <v>-30</v>
      </c>
      <c r="G49" s="2">
        <v>-10</v>
      </c>
      <c r="H49" s="2">
        <v>-9</v>
      </c>
      <c r="I49" s="2">
        <v>1</v>
      </c>
      <c r="J49" s="3"/>
      <c r="K49" s="3"/>
      <c r="L49" s="3"/>
      <c r="P49">
        <v>1</v>
      </c>
      <c r="Q49" t="s">
        <v>32</v>
      </c>
      <c r="R49">
        <v>14.464</v>
      </c>
      <c r="S49">
        <v>2606.268</v>
      </c>
      <c r="T49">
        <v>1848.88</v>
      </c>
      <c r="U49">
        <v>1303.558</v>
      </c>
      <c r="V49">
        <v>69342.069000000003</v>
      </c>
      <c r="W49">
        <v>76676.373999999996</v>
      </c>
      <c r="X49">
        <v>75759.793000000005</v>
      </c>
      <c r="Y49">
        <v>66051.207999999999</v>
      </c>
      <c r="Z49">
        <v>74435.216</v>
      </c>
      <c r="AA49">
        <v>70029.05</v>
      </c>
      <c r="AB49">
        <v>74817.118000000002</v>
      </c>
      <c r="AC49">
        <v>67134.66</v>
      </c>
      <c r="AD49">
        <v>67414.304000000004</v>
      </c>
      <c r="AE49">
        <v>89526.115999999995</v>
      </c>
      <c r="AF49">
        <v>93005.554000000004</v>
      </c>
      <c r="AG49">
        <v>68063.721999999994</v>
      </c>
      <c r="AH49">
        <v>86986.251000000004</v>
      </c>
      <c r="AI49">
        <v>80057.978000000003</v>
      </c>
      <c r="AJ49">
        <v>165922.14300000001</v>
      </c>
      <c r="AK49">
        <v>182215.861</v>
      </c>
      <c r="AL49">
        <v>224063.48199999999</v>
      </c>
      <c r="AM49">
        <v>114453.162</v>
      </c>
      <c r="AN49">
        <v>130648.262</v>
      </c>
      <c r="AO49">
        <v>128894.02499999999</v>
      </c>
      <c r="AP49">
        <v>82375.130999999994</v>
      </c>
      <c r="AQ49">
        <v>75041.370999999999</v>
      </c>
      <c r="AR49">
        <v>94094.5</v>
      </c>
      <c r="AS49">
        <v>58336.618999999999</v>
      </c>
      <c r="AT49">
        <v>64363.531000000003</v>
      </c>
      <c r="AU49">
        <v>73043.741999999998</v>
      </c>
      <c r="AV49">
        <v>177832.1</v>
      </c>
      <c r="AW49">
        <v>191653.853</v>
      </c>
      <c r="AX49">
        <v>201033.43400000001</v>
      </c>
      <c r="AY49">
        <v>122626.651</v>
      </c>
      <c r="AZ49">
        <v>128927.591</v>
      </c>
      <c r="BA49">
        <v>120759.49800000001</v>
      </c>
      <c r="BB49">
        <v>72756.452999999994</v>
      </c>
      <c r="BC49">
        <v>80518.604999999996</v>
      </c>
      <c r="BD49">
        <v>86453.201000000001</v>
      </c>
      <c r="BE49">
        <v>62230.565000000002</v>
      </c>
      <c r="BF49">
        <v>62294.101000000002</v>
      </c>
      <c r="BG49">
        <v>74869.356</v>
      </c>
      <c r="BH49">
        <v>122372.70600000001</v>
      </c>
      <c r="BI49">
        <v>150061.764</v>
      </c>
      <c r="BJ49">
        <v>167221.38500000001</v>
      </c>
      <c r="BK49">
        <v>76212.805999999997</v>
      </c>
      <c r="BL49">
        <v>102899.164</v>
      </c>
      <c r="BM49">
        <v>94502.604999999996</v>
      </c>
      <c r="BN49">
        <v>39175.934999999998</v>
      </c>
      <c r="BO49">
        <v>39940.968000000001</v>
      </c>
      <c r="BP49">
        <v>48888.324000000001</v>
      </c>
      <c r="BQ49">
        <v>33051.942999999999</v>
      </c>
      <c r="BR49">
        <v>37681.199999999997</v>
      </c>
      <c r="BS49">
        <v>31150.919000000002</v>
      </c>
      <c r="BT49">
        <v>69456.350000000006</v>
      </c>
      <c r="BU49">
        <v>108282.647</v>
      </c>
      <c r="BV49">
        <v>113035.027</v>
      </c>
      <c r="BW49">
        <v>40795.870000000003</v>
      </c>
      <c r="BX49">
        <v>48974.3</v>
      </c>
      <c r="BY49">
        <v>59645.389000000003</v>
      </c>
      <c r="BZ49">
        <v>47392.222999999998</v>
      </c>
      <c r="CA49">
        <v>44413.303</v>
      </c>
      <c r="CB49">
        <v>48420.171999999999</v>
      </c>
      <c r="CC49">
        <v>26872.984</v>
      </c>
      <c r="CD49">
        <v>30949.329000000002</v>
      </c>
      <c r="CE49">
        <v>18641.844000000001</v>
      </c>
      <c r="CF49">
        <v>85756.122000000003</v>
      </c>
      <c r="CG49">
        <v>97565.62</v>
      </c>
      <c r="CH49">
        <v>117901.647</v>
      </c>
      <c r="CI49">
        <v>60991.368999999999</v>
      </c>
      <c r="CJ49">
        <v>73466.032999999996</v>
      </c>
      <c r="CK49">
        <v>56782.057000000001</v>
      </c>
      <c r="CL49">
        <v>32601.438999999998</v>
      </c>
      <c r="CM49">
        <v>49884.991999999998</v>
      </c>
      <c r="CN49">
        <v>45162.997000000003</v>
      </c>
      <c r="CO49">
        <v>23008.537</v>
      </c>
      <c r="CP49">
        <v>33393.298999999999</v>
      </c>
      <c r="CQ49">
        <v>19064.112000000001</v>
      </c>
      <c r="CR49">
        <v>72889.426000000007</v>
      </c>
      <c r="CS49">
        <v>110895.171</v>
      </c>
      <c r="CT49">
        <v>117286.77</v>
      </c>
      <c r="CU49">
        <v>50098.762000000002</v>
      </c>
      <c r="CV49">
        <v>54139.877</v>
      </c>
      <c r="CW49">
        <v>45213.425999999999</v>
      </c>
    </row>
    <row r="50" spans="1:101">
      <c r="A50" s="2" t="s">
        <v>32</v>
      </c>
      <c r="B50" s="2">
        <v>115.896</v>
      </c>
      <c r="C50" s="2">
        <v>71.989000000000004</v>
      </c>
      <c r="D50" s="2">
        <v>14.1</v>
      </c>
      <c r="E50" s="2" t="s">
        <v>89</v>
      </c>
      <c r="F50" s="2">
        <v>-30</v>
      </c>
      <c r="G50" s="2">
        <v>-10</v>
      </c>
      <c r="H50" s="2">
        <v>-9</v>
      </c>
      <c r="I50" s="2">
        <v>1</v>
      </c>
      <c r="J50" s="3"/>
      <c r="K50" s="3"/>
      <c r="L50" s="3"/>
      <c r="P50">
        <v>1</v>
      </c>
      <c r="Q50" t="s">
        <v>32</v>
      </c>
      <c r="R50">
        <v>14.464</v>
      </c>
      <c r="S50">
        <v>10330.374</v>
      </c>
      <c r="T50">
        <v>5714.8249999999998</v>
      </c>
      <c r="U50">
        <v>6109.9049999999997</v>
      </c>
      <c r="V50">
        <v>228141.24400000001</v>
      </c>
      <c r="W50">
        <v>212072.63500000001</v>
      </c>
      <c r="X50">
        <v>227379.33199999999</v>
      </c>
      <c r="Y50">
        <v>200612.52799999999</v>
      </c>
      <c r="Z50">
        <v>315357.85700000002</v>
      </c>
      <c r="AA50">
        <v>303840.78700000001</v>
      </c>
      <c r="AB50">
        <v>298966.59000000003</v>
      </c>
      <c r="AC50">
        <v>285025.86099999998</v>
      </c>
      <c r="AD50">
        <v>221174.783</v>
      </c>
      <c r="AE50">
        <v>271125.40600000002</v>
      </c>
      <c r="AF50">
        <v>260275.45499999999</v>
      </c>
      <c r="AG50">
        <v>357769.473</v>
      </c>
      <c r="AH50">
        <v>374839.61900000001</v>
      </c>
      <c r="AI50">
        <v>400535.73499999999</v>
      </c>
      <c r="AJ50">
        <v>549751.17599999998</v>
      </c>
      <c r="AK50">
        <v>662834.53300000005</v>
      </c>
      <c r="AL50">
        <v>743504.51899999997</v>
      </c>
      <c r="AM50">
        <v>379919.16200000001</v>
      </c>
      <c r="AN50">
        <v>388879.40299999999</v>
      </c>
      <c r="AO50">
        <v>407490.04100000003</v>
      </c>
      <c r="AP50">
        <v>223325.073</v>
      </c>
      <c r="AQ50">
        <v>197817.18299999999</v>
      </c>
      <c r="AR50">
        <v>263644.67200000002</v>
      </c>
      <c r="AS50">
        <v>307957.01199999999</v>
      </c>
      <c r="AT50">
        <v>311513.076</v>
      </c>
      <c r="AU50">
        <v>366134.14</v>
      </c>
      <c r="AV50">
        <v>611933.74399999995</v>
      </c>
      <c r="AW50">
        <v>644973.77300000004</v>
      </c>
      <c r="AX50">
        <v>684199.07799999998</v>
      </c>
      <c r="AY50">
        <v>350925.272</v>
      </c>
      <c r="AZ50">
        <v>367739.19199999998</v>
      </c>
      <c r="BA50">
        <v>366204.03600000002</v>
      </c>
      <c r="BB50">
        <v>208115.21799999999</v>
      </c>
      <c r="BC50">
        <v>232418.90700000001</v>
      </c>
      <c r="BD50">
        <v>253278.23499999999</v>
      </c>
      <c r="BE50">
        <v>311290.27100000001</v>
      </c>
      <c r="BF50">
        <v>325833.20500000002</v>
      </c>
      <c r="BG50">
        <v>429413.08500000002</v>
      </c>
      <c r="BH50">
        <v>397522.56900000002</v>
      </c>
      <c r="BI50">
        <v>535198.85400000005</v>
      </c>
      <c r="BJ50">
        <v>561475.1</v>
      </c>
      <c r="BK50">
        <v>237372.02600000001</v>
      </c>
      <c r="BL50">
        <v>293919.61</v>
      </c>
      <c r="BM50">
        <v>280985.06800000003</v>
      </c>
      <c r="BN50">
        <v>100678.67600000001</v>
      </c>
      <c r="BO50">
        <v>115788.762</v>
      </c>
      <c r="BP50">
        <v>144775.641</v>
      </c>
      <c r="BQ50">
        <v>182134.72399999999</v>
      </c>
      <c r="BR50">
        <v>216318.38500000001</v>
      </c>
      <c r="BS50">
        <v>219199.508</v>
      </c>
      <c r="BT50">
        <v>254512.08100000001</v>
      </c>
      <c r="BU50">
        <v>387927.73</v>
      </c>
      <c r="BV50">
        <v>455011.72700000001</v>
      </c>
      <c r="BW50">
        <v>143381.511</v>
      </c>
      <c r="BX50">
        <v>131385.56700000001</v>
      </c>
      <c r="BY50">
        <v>155371.99100000001</v>
      </c>
      <c r="BZ50">
        <v>131150.36900000001</v>
      </c>
      <c r="CA50">
        <v>128624.361</v>
      </c>
      <c r="CB50">
        <v>136976.75399999999</v>
      </c>
      <c r="CC50">
        <v>204320.467</v>
      </c>
      <c r="CD50">
        <v>257430.94</v>
      </c>
      <c r="CE50">
        <v>271458.60700000002</v>
      </c>
      <c r="CF50">
        <v>289178.31800000003</v>
      </c>
      <c r="CG50">
        <v>332185.96999999997</v>
      </c>
      <c r="CH50">
        <v>387108.152</v>
      </c>
      <c r="CI50">
        <v>174001.728</v>
      </c>
      <c r="CJ50">
        <v>215313.484</v>
      </c>
      <c r="CK50">
        <v>179207.889</v>
      </c>
      <c r="CL50">
        <v>100103.292</v>
      </c>
      <c r="CM50">
        <v>145962.38500000001</v>
      </c>
      <c r="CN50">
        <v>149867.69500000001</v>
      </c>
      <c r="CO50">
        <v>232399.15599999999</v>
      </c>
      <c r="CP50">
        <v>227494.25399999999</v>
      </c>
      <c r="CQ50">
        <v>267890.64799999999</v>
      </c>
      <c r="CR50">
        <v>262117.62299999999</v>
      </c>
      <c r="CS50">
        <v>396536.68</v>
      </c>
      <c r="CT50">
        <v>369927.16399999999</v>
      </c>
      <c r="CU50">
        <v>156056.14499999999</v>
      </c>
      <c r="CV50">
        <v>155469.598</v>
      </c>
      <c r="CW50">
        <v>163068.533</v>
      </c>
    </row>
    <row r="51" spans="1:101">
      <c r="A51" s="2" t="s">
        <v>32</v>
      </c>
      <c r="B51" s="2">
        <v>116.896</v>
      </c>
      <c r="C51" s="2">
        <v>71.989000000000004</v>
      </c>
      <c r="D51" s="2">
        <v>14.1</v>
      </c>
      <c r="E51" s="2" t="s">
        <v>90</v>
      </c>
      <c r="F51" s="2">
        <v>-30</v>
      </c>
      <c r="G51" s="2">
        <v>-10</v>
      </c>
      <c r="H51" s="2">
        <v>-9</v>
      </c>
      <c r="I51" s="2">
        <v>1</v>
      </c>
      <c r="J51" s="3"/>
      <c r="K51" s="3"/>
      <c r="L51" s="3"/>
      <c r="P51">
        <v>2</v>
      </c>
      <c r="Q51" t="s">
        <v>32</v>
      </c>
      <c r="R51">
        <v>14.464</v>
      </c>
      <c r="S51">
        <v>1589.5989999999999</v>
      </c>
      <c r="T51">
        <v>1769.4179999999999</v>
      </c>
      <c r="U51">
        <v>1980.3019999999999</v>
      </c>
      <c r="V51">
        <v>4100.3770000000004</v>
      </c>
      <c r="W51">
        <v>3822.884</v>
      </c>
      <c r="X51">
        <v>5358.902</v>
      </c>
      <c r="Y51">
        <v>3171.6849999999999</v>
      </c>
      <c r="Z51">
        <v>282183.39500000002</v>
      </c>
      <c r="AA51">
        <v>292988.05800000002</v>
      </c>
      <c r="AB51">
        <v>276844.97600000002</v>
      </c>
      <c r="AC51">
        <v>257610.685</v>
      </c>
      <c r="AD51">
        <v>5468.6809999999996</v>
      </c>
      <c r="AE51">
        <v>8849.9249999999993</v>
      </c>
      <c r="AF51">
        <v>4731.8540000000003</v>
      </c>
      <c r="AG51">
        <v>524049.353</v>
      </c>
      <c r="AH51">
        <v>577839.90599999996</v>
      </c>
      <c r="AI51">
        <v>654257.098</v>
      </c>
      <c r="AJ51">
        <v>434305.41200000001</v>
      </c>
      <c r="AK51">
        <v>591970.31000000006</v>
      </c>
      <c r="AL51">
        <v>656699.34100000001</v>
      </c>
      <c r="AM51">
        <v>129167.603</v>
      </c>
      <c r="AN51">
        <v>126782.48699999999</v>
      </c>
      <c r="AO51">
        <v>116458.048</v>
      </c>
      <c r="AP51">
        <v>3833.4960000000001</v>
      </c>
      <c r="AQ51">
        <v>3436.5070000000001</v>
      </c>
      <c r="AR51">
        <v>11518.713</v>
      </c>
      <c r="AS51">
        <v>454896.68900000001</v>
      </c>
      <c r="AT51">
        <v>420998.674</v>
      </c>
      <c r="AU51">
        <v>534330.451</v>
      </c>
      <c r="AV51">
        <v>520228.16899999999</v>
      </c>
      <c r="AW51">
        <v>518633.55900000001</v>
      </c>
      <c r="AX51">
        <v>544695.88199999998</v>
      </c>
      <c r="AY51">
        <v>96341.842999999993</v>
      </c>
      <c r="AZ51">
        <v>106375.298</v>
      </c>
      <c r="BA51">
        <v>108882.66800000001</v>
      </c>
      <c r="BB51">
        <v>3832.915</v>
      </c>
      <c r="BC51">
        <v>8981.4429999999993</v>
      </c>
      <c r="BD51">
        <v>4564.1239999999998</v>
      </c>
      <c r="BE51">
        <v>485666.49200000003</v>
      </c>
      <c r="BF51">
        <v>527880.13100000005</v>
      </c>
      <c r="BG51">
        <v>673477.42700000003</v>
      </c>
      <c r="BH51">
        <v>361936.02100000001</v>
      </c>
      <c r="BI51">
        <v>491104.821</v>
      </c>
      <c r="BJ51">
        <v>525327.99300000002</v>
      </c>
      <c r="BK51">
        <v>66234.73</v>
      </c>
      <c r="BL51">
        <v>83897.574999999997</v>
      </c>
      <c r="BM51">
        <v>86056.567999999999</v>
      </c>
      <c r="BN51">
        <v>2489.681</v>
      </c>
      <c r="BO51">
        <v>7227.6480000000001</v>
      </c>
      <c r="BP51">
        <v>5223.5820000000003</v>
      </c>
      <c r="BQ51">
        <v>243745.89499999999</v>
      </c>
      <c r="BR51">
        <v>313816.35499999998</v>
      </c>
      <c r="BS51">
        <v>300735.99200000003</v>
      </c>
      <c r="BT51">
        <v>199919.163</v>
      </c>
      <c r="BU51">
        <v>281147.95799999998</v>
      </c>
      <c r="BV51">
        <v>301032.73700000002</v>
      </c>
      <c r="BW51">
        <v>22620.981</v>
      </c>
      <c r="BX51">
        <v>16824.787</v>
      </c>
      <c r="BY51">
        <v>18274.469000000001</v>
      </c>
      <c r="BZ51">
        <v>1613.854</v>
      </c>
      <c r="CA51">
        <v>5208.2020000000002</v>
      </c>
      <c r="CB51">
        <v>8237.393</v>
      </c>
      <c r="CC51">
        <v>293962.61900000001</v>
      </c>
      <c r="CD51">
        <v>369945.02399999998</v>
      </c>
      <c r="CE51">
        <v>394170.59499999997</v>
      </c>
      <c r="CF51">
        <v>225198.291</v>
      </c>
      <c r="CG51">
        <v>256427.23499999999</v>
      </c>
      <c r="CH51">
        <v>292721.50599999999</v>
      </c>
      <c r="CI51">
        <v>20274.081999999999</v>
      </c>
      <c r="CJ51">
        <v>20923.705000000002</v>
      </c>
      <c r="CK51">
        <v>18543.16</v>
      </c>
      <c r="CL51">
        <v>8892.1610000000001</v>
      </c>
      <c r="CM51">
        <v>4839.82</v>
      </c>
      <c r="CN51">
        <v>9226.14</v>
      </c>
      <c r="CO51">
        <v>272437.90500000003</v>
      </c>
      <c r="CP51">
        <v>326722.69</v>
      </c>
      <c r="CQ51">
        <v>339318.571</v>
      </c>
      <c r="CR51">
        <v>208245.28599999999</v>
      </c>
      <c r="CS51">
        <v>297473.47600000002</v>
      </c>
      <c r="CT51">
        <v>320880.68300000002</v>
      </c>
      <c r="CU51">
        <v>19013.078000000001</v>
      </c>
      <c r="CV51">
        <v>14481.647999999999</v>
      </c>
      <c r="CW51">
        <v>22299.705000000002</v>
      </c>
    </row>
    <row r="52" spans="1:101">
      <c r="A52" s="2" t="s">
        <v>32</v>
      </c>
      <c r="B52" s="2">
        <v>116.896</v>
      </c>
      <c r="C52" s="2">
        <v>72.989000000000004</v>
      </c>
      <c r="D52" s="2">
        <v>14.1</v>
      </c>
      <c r="E52" s="2" t="s">
        <v>91</v>
      </c>
      <c r="F52" s="2">
        <v>-30</v>
      </c>
      <c r="G52" s="2">
        <v>-10</v>
      </c>
      <c r="H52" s="2">
        <v>-9</v>
      </c>
      <c r="I52" s="2">
        <v>1</v>
      </c>
      <c r="J52" s="3"/>
      <c r="K52" s="3"/>
      <c r="L52" s="3"/>
      <c r="P52">
        <v>2</v>
      </c>
      <c r="Q52" t="s">
        <v>32</v>
      </c>
      <c r="R52">
        <v>14.464</v>
      </c>
      <c r="S52">
        <v>0</v>
      </c>
      <c r="T52">
        <v>389.36900000000003</v>
      </c>
      <c r="U52">
        <v>0</v>
      </c>
      <c r="V52">
        <v>113319.557</v>
      </c>
      <c r="W52">
        <v>0</v>
      </c>
      <c r="X52">
        <v>70209.072</v>
      </c>
      <c r="Y52">
        <v>76508.368000000002</v>
      </c>
      <c r="Z52">
        <v>214911.93</v>
      </c>
      <c r="AA52">
        <v>226281</v>
      </c>
      <c r="AB52">
        <v>192508.03700000001</v>
      </c>
      <c r="AC52">
        <v>75958.941000000006</v>
      </c>
      <c r="AD52">
        <v>0</v>
      </c>
      <c r="AE52">
        <v>0</v>
      </c>
      <c r="AF52">
        <v>0</v>
      </c>
      <c r="AG52">
        <v>212819.44899999999</v>
      </c>
      <c r="AH52">
        <v>204506.367</v>
      </c>
      <c r="AI52">
        <v>179127.23800000001</v>
      </c>
      <c r="AJ52">
        <v>445794.55699999997</v>
      </c>
      <c r="AK52">
        <v>534157.81999999995</v>
      </c>
      <c r="AL52">
        <v>416580.85800000001</v>
      </c>
      <c r="AM52">
        <v>0</v>
      </c>
      <c r="AN52">
        <v>0</v>
      </c>
      <c r="AO52">
        <v>63124.758999999998</v>
      </c>
      <c r="AP52">
        <v>0</v>
      </c>
      <c r="AQ52">
        <v>0</v>
      </c>
      <c r="AR52">
        <v>5175.9520000000002</v>
      </c>
      <c r="AS52">
        <v>319240.97600000002</v>
      </c>
      <c r="AT52">
        <v>259965.90100000001</v>
      </c>
      <c r="AU52">
        <v>321629.65000000002</v>
      </c>
      <c r="AV52">
        <v>321874.49099999998</v>
      </c>
      <c r="AW52">
        <v>334678.32400000002</v>
      </c>
      <c r="AX52">
        <v>503707.516</v>
      </c>
      <c r="AY52">
        <v>0</v>
      </c>
      <c r="AZ52">
        <v>0</v>
      </c>
      <c r="BA52">
        <v>24812.345000000001</v>
      </c>
      <c r="BB52">
        <v>0</v>
      </c>
      <c r="BC52">
        <v>5774.3190000000004</v>
      </c>
      <c r="BD52">
        <v>0</v>
      </c>
      <c r="BE52">
        <v>464452.61599999998</v>
      </c>
      <c r="BF52">
        <v>504426.45899999997</v>
      </c>
      <c r="BG52">
        <v>458119.49800000002</v>
      </c>
      <c r="BH52">
        <v>199912.75899999999</v>
      </c>
      <c r="BI52">
        <v>304708.12099999998</v>
      </c>
      <c r="BJ52">
        <v>528013.23499999999</v>
      </c>
      <c r="BK52">
        <v>22441.572</v>
      </c>
      <c r="BL52">
        <v>0</v>
      </c>
      <c r="BM52">
        <v>4144.6419999999998</v>
      </c>
      <c r="BN52">
        <v>11732.591</v>
      </c>
      <c r="BO52">
        <v>0</v>
      </c>
      <c r="BP52">
        <v>0</v>
      </c>
      <c r="BQ52">
        <v>0</v>
      </c>
      <c r="BR52">
        <v>2210.42</v>
      </c>
      <c r="BS52">
        <v>265029.02299999999</v>
      </c>
      <c r="BT52">
        <v>119628.90300000001</v>
      </c>
      <c r="BU52">
        <v>0</v>
      </c>
      <c r="BV52">
        <v>6163.3119999999999</v>
      </c>
      <c r="BW52">
        <v>0</v>
      </c>
      <c r="BX52">
        <v>1925.81</v>
      </c>
      <c r="BY52">
        <v>0</v>
      </c>
      <c r="BZ52">
        <v>8431.5349999999999</v>
      </c>
      <c r="CA52">
        <v>0</v>
      </c>
      <c r="CB52">
        <v>0</v>
      </c>
      <c r="CC52">
        <v>211189.13399999999</v>
      </c>
      <c r="CD52">
        <v>281036.64</v>
      </c>
      <c r="CE52">
        <v>372384.23</v>
      </c>
      <c r="CF52">
        <v>0</v>
      </c>
      <c r="CG52">
        <v>163003.77900000001</v>
      </c>
      <c r="CH52">
        <v>0</v>
      </c>
      <c r="CI52">
        <v>6335.5370000000003</v>
      </c>
      <c r="CJ52">
        <v>0</v>
      </c>
      <c r="CK52">
        <v>0</v>
      </c>
      <c r="CL52">
        <v>7942.8680000000004</v>
      </c>
      <c r="CM52">
        <v>5205.5069999999996</v>
      </c>
      <c r="CN52">
        <v>0</v>
      </c>
      <c r="CO52">
        <v>194946.40599999999</v>
      </c>
      <c r="CP52">
        <v>269303.12900000002</v>
      </c>
      <c r="CQ52">
        <v>265144.75099999999</v>
      </c>
      <c r="CR52">
        <v>91398.14</v>
      </c>
      <c r="CS52">
        <v>229874.18</v>
      </c>
      <c r="CT52">
        <v>253866.44699999999</v>
      </c>
      <c r="CU52">
        <v>0</v>
      </c>
      <c r="CV52">
        <v>694.66200000000003</v>
      </c>
      <c r="CW52">
        <v>309.24599999999998</v>
      </c>
    </row>
    <row r="53" spans="1:101">
      <c r="A53" s="2" t="s">
        <v>32</v>
      </c>
      <c r="B53" s="2">
        <v>117.896</v>
      </c>
      <c r="C53" s="2">
        <v>72.989000000000004</v>
      </c>
      <c r="D53" s="2">
        <v>14.1</v>
      </c>
      <c r="E53" s="2" t="s">
        <v>92</v>
      </c>
      <c r="F53" s="2">
        <v>-30</v>
      </c>
      <c r="G53" s="2">
        <v>-10</v>
      </c>
      <c r="H53" s="2">
        <v>-9</v>
      </c>
      <c r="I53" s="2">
        <v>1</v>
      </c>
      <c r="J53" s="3"/>
      <c r="K53" s="3"/>
      <c r="L53" s="3"/>
      <c r="P53">
        <v>3</v>
      </c>
      <c r="Q53" t="s">
        <v>32</v>
      </c>
      <c r="R53">
        <v>14.464</v>
      </c>
      <c r="S53">
        <v>0</v>
      </c>
      <c r="T53">
        <v>348.86599999999999</v>
      </c>
      <c r="U53">
        <v>137.75200000000001</v>
      </c>
      <c r="V53">
        <v>1845.241</v>
      </c>
      <c r="W53">
        <v>0</v>
      </c>
      <c r="X53">
        <v>621.15499999999997</v>
      </c>
      <c r="Y53">
        <v>1242.07</v>
      </c>
      <c r="Z53">
        <v>243731.43799999999</v>
      </c>
      <c r="AA53">
        <v>265846.50400000002</v>
      </c>
      <c r="AB53">
        <v>238924.533</v>
      </c>
      <c r="AC53">
        <v>222264.16899999999</v>
      </c>
      <c r="AD53">
        <v>958.70299999999997</v>
      </c>
      <c r="AE53">
        <v>0</v>
      </c>
      <c r="AF53">
        <v>0</v>
      </c>
      <c r="AG53">
        <v>518819.05300000001</v>
      </c>
      <c r="AH53">
        <v>586420.29500000004</v>
      </c>
      <c r="AI53">
        <v>581572.76399999997</v>
      </c>
      <c r="AJ53">
        <v>282820.55900000001</v>
      </c>
      <c r="AK53">
        <v>368854.85200000001</v>
      </c>
      <c r="AL53">
        <v>362973.60700000002</v>
      </c>
      <c r="AM53">
        <v>15395.522000000001</v>
      </c>
      <c r="AN53">
        <v>8849.6029999999992</v>
      </c>
      <c r="AO53">
        <v>15207.23</v>
      </c>
      <c r="AP53">
        <v>0</v>
      </c>
      <c r="AQ53">
        <v>0</v>
      </c>
      <c r="AR53">
        <v>3131.194</v>
      </c>
      <c r="AS53">
        <v>525482.63399999996</v>
      </c>
      <c r="AT53">
        <v>470476.37099999998</v>
      </c>
      <c r="AU53">
        <v>556461.12800000003</v>
      </c>
      <c r="AV53">
        <v>313131.70799999998</v>
      </c>
      <c r="AW53">
        <v>346779.37900000002</v>
      </c>
      <c r="AX53">
        <v>352170.63900000002</v>
      </c>
      <c r="AY53">
        <v>9450.5409999999993</v>
      </c>
      <c r="AZ53">
        <v>3682.7159999999999</v>
      </c>
      <c r="BA53">
        <v>11271.43</v>
      </c>
      <c r="BB53">
        <v>0</v>
      </c>
      <c r="BC53">
        <v>2280.14</v>
      </c>
      <c r="BD53">
        <v>0</v>
      </c>
      <c r="BE53">
        <v>493294.21799999999</v>
      </c>
      <c r="BF53">
        <v>519169.53100000002</v>
      </c>
      <c r="BG53">
        <v>691013.38399999996</v>
      </c>
      <c r="BH53">
        <v>264328.79599999997</v>
      </c>
      <c r="BI53">
        <v>333798.71000000002</v>
      </c>
      <c r="BJ53">
        <v>355976.84299999999</v>
      </c>
      <c r="BK53">
        <v>16213.262000000001</v>
      </c>
      <c r="BL53">
        <v>3965.8229999999999</v>
      </c>
      <c r="BM53">
        <v>13898.656000000001</v>
      </c>
      <c r="BN53">
        <v>194.334</v>
      </c>
      <c r="BO53">
        <v>4379.3029999999999</v>
      </c>
      <c r="BP53">
        <v>0</v>
      </c>
      <c r="BQ53">
        <v>228841.54800000001</v>
      </c>
      <c r="BR53">
        <v>298039.78899999999</v>
      </c>
      <c r="BS53">
        <v>339369.97499999998</v>
      </c>
      <c r="BT53">
        <v>110685.042</v>
      </c>
      <c r="BU53">
        <v>126319.72</v>
      </c>
      <c r="BV53">
        <v>148479.07500000001</v>
      </c>
      <c r="BW53">
        <v>3193.982</v>
      </c>
      <c r="BX53">
        <v>1477.884</v>
      </c>
      <c r="BY53">
        <v>0</v>
      </c>
      <c r="BZ53">
        <v>258.49900000000002</v>
      </c>
      <c r="CA53">
        <v>0</v>
      </c>
      <c r="CB53">
        <v>3134.123</v>
      </c>
      <c r="CC53">
        <v>297781.70500000002</v>
      </c>
      <c r="CD53">
        <v>370619.81599999999</v>
      </c>
      <c r="CE53">
        <v>409545.27</v>
      </c>
      <c r="CF53">
        <v>90833.842000000004</v>
      </c>
      <c r="CG53">
        <v>125090.507</v>
      </c>
      <c r="CH53">
        <v>128492.387</v>
      </c>
      <c r="CI53">
        <v>987.61</v>
      </c>
      <c r="CJ53">
        <v>849.91</v>
      </c>
      <c r="CK53">
        <v>631.73099999999999</v>
      </c>
      <c r="CL53">
        <v>3568.4749999999999</v>
      </c>
      <c r="CM53">
        <v>987.69500000000005</v>
      </c>
      <c r="CN53">
        <v>2089.7489999999998</v>
      </c>
      <c r="CO53">
        <v>286692.50799999997</v>
      </c>
      <c r="CP53">
        <v>324768.88500000001</v>
      </c>
      <c r="CQ53">
        <v>416526.451</v>
      </c>
      <c r="CR53">
        <v>112242.66800000001</v>
      </c>
      <c r="CS53">
        <v>152733.59</v>
      </c>
      <c r="CT53">
        <v>145762.50700000001</v>
      </c>
      <c r="CU53">
        <v>1315.607</v>
      </c>
      <c r="CV53">
        <v>1521.4870000000001</v>
      </c>
      <c r="CW53">
        <v>5305.55</v>
      </c>
    </row>
    <row r="54" spans="1:101">
      <c r="A54" s="2" t="s">
        <v>32</v>
      </c>
      <c r="B54" s="2">
        <v>117.896</v>
      </c>
      <c r="C54" s="2">
        <v>73.989000000000004</v>
      </c>
      <c r="D54" s="2">
        <v>14.1</v>
      </c>
      <c r="E54" s="2" t="s">
        <v>93</v>
      </c>
      <c r="F54" s="2">
        <v>-30</v>
      </c>
      <c r="G54" s="2">
        <v>-10</v>
      </c>
      <c r="H54" s="2">
        <v>-9</v>
      </c>
      <c r="I54" s="2">
        <v>1</v>
      </c>
      <c r="J54" s="3"/>
      <c r="K54" s="3"/>
      <c r="L54" s="3"/>
      <c r="P54">
        <v>3</v>
      </c>
      <c r="Q54" t="s">
        <v>32</v>
      </c>
      <c r="R54">
        <v>14.464</v>
      </c>
      <c r="S54">
        <v>0</v>
      </c>
      <c r="T54">
        <v>575.63699999999994</v>
      </c>
      <c r="U54">
        <v>0</v>
      </c>
      <c r="V54">
        <v>2936.8270000000002</v>
      </c>
      <c r="W54">
        <v>0</v>
      </c>
      <c r="X54">
        <v>2721.5540000000001</v>
      </c>
      <c r="Y54">
        <v>2391.3209999999999</v>
      </c>
      <c r="Z54">
        <v>149324.07500000001</v>
      </c>
      <c r="AA54">
        <v>162587.908</v>
      </c>
      <c r="AB54">
        <v>158888.057</v>
      </c>
      <c r="AC54">
        <v>136200.13</v>
      </c>
      <c r="AD54">
        <v>0</v>
      </c>
      <c r="AE54">
        <v>0</v>
      </c>
      <c r="AF54">
        <v>0</v>
      </c>
      <c r="AG54">
        <v>300480.43900000001</v>
      </c>
      <c r="AH54">
        <v>270507.462</v>
      </c>
      <c r="AI54">
        <v>316025.12699999998</v>
      </c>
      <c r="AJ54">
        <v>259975.87100000001</v>
      </c>
      <c r="AK54">
        <v>346976.516</v>
      </c>
      <c r="AL54">
        <v>343599.83299999998</v>
      </c>
      <c r="AM54">
        <v>0</v>
      </c>
      <c r="AN54">
        <v>0</v>
      </c>
      <c r="AO54">
        <v>1227.6500000000001</v>
      </c>
      <c r="AP54">
        <v>0</v>
      </c>
      <c r="AQ54">
        <v>0</v>
      </c>
      <c r="AR54">
        <v>1035.443</v>
      </c>
      <c r="AS54">
        <v>280225.13500000001</v>
      </c>
      <c r="AT54">
        <v>245315.43100000001</v>
      </c>
      <c r="AU54">
        <v>307044.603</v>
      </c>
      <c r="AV54">
        <v>303744.00099999999</v>
      </c>
      <c r="AW54">
        <v>328207.89</v>
      </c>
      <c r="AX54">
        <v>342007.49300000002</v>
      </c>
      <c r="AY54">
        <v>514.16099999999994</v>
      </c>
      <c r="AZ54">
        <v>0</v>
      </c>
      <c r="BA54">
        <v>820.93100000000004</v>
      </c>
      <c r="BB54">
        <v>0</v>
      </c>
      <c r="BC54">
        <v>305.63799999999998</v>
      </c>
      <c r="BD54">
        <v>0</v>
      </c>
      <c r="BE54">
        <v>260492.47200000001</v>
      </c>
      <c r="BF54">
        <v>289740.08199999999</v>
      </c>
      <c r="BG54">
        <v>338549.14299999998</v>
      </c>
      <c r="BH54">
        <v>284304.23200000002</v>
      </c>
      <c r="BI54">
        <v>325056.01</v>
      </c>
      <c r="BJ54">
        <v>354461.06</v>
      </c>
      <c r="BK54">
        <v>3862.4940000000001</v>
      </c>
      <c r="BL54">
        <v>0</v>
      </c>
      <c r="BM54">
        <v>1355.9839999999999</v>
      </c>
      <c r="BN54">
        <v>122.75</v>
      </c>
      <c r="BO54">
        <v>377.03500000000003</v>
      </c>
      <c r="BP54">
        <v>0</v>
      </c>
      <c r="BQ54">
        <v>86221.536999999997</v>
      </c>
      <c r="BR54">
        <v>125643.273</v>
      </c>
      <c r="BS54">
        <v>162290.889</v>
      </c>
      <c r="BT54">
        <v>110693.227</v>
      </c>
      <c r="BU54">
        <v>114017.09299999999</v>
      </c>
      <c r="BV54">
        <v>133351.23800000001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8.5079999999999991</v>
      </c>
      <c r="CC54">
        <v>153768.364</v>
      </c>
      <c r="CD54">
        <v>181249.253</v>
      </c>
      <c r="CE54">
        <v>199197.02499999999</v>
      </c>
      <c r="CF54">
        <v>74984.104999999996</v>
      </c>
      <c r="CG54">
        <v>133233.50200000001</v>
      </c>
      <c r="CH54">
        <v>107131.645</v>
      </c>
      <c r="CI54">
        <v>0</v>
      </c>
      <c r="CJ54">
        <v>593.42100000000005</v>
      </c>
      <c r="CK54">
        <v>72.397999999999996</v>
      </c>
      <c r="CL54">
        <v>711.37599999999998</v>
      </c>
      <c r="CM54">
        <v>865.66300000000001</v>
      </c>
      <c r="CN54">
        <v>1135.453</v>
      </c>
      <c r="CO54">
        <v>150538.60800000001</v>
      </c>
      <c r="CP54">
        <v>158067.38699999999</v>
      </c>
      <c r="CQ54">
        <v>201469.35200000001</v>
      </c>
      <c r="CR54">
        <v>125751.88499999999</v>
      </c>
      <c r="CS54">
        <v>175077.378</v>
      </c>
      <c r="CT54">
        <v>178090.13800000001</v>
      </c>
      <c r="CU54">
        <v>1922.828</v>
      </c>
      <c r="CV54">
        <v>0</v>
      </c>
      <c r="CW54">
        <v>1232.6790000000001</v>
      </c>
    </row>
    <row r="55" spans="1:101">
      <c r="A55" s="2" t="s">
        <v>32</v>
      </c>
      <c r="B55" s="2">
        <v>118.896</v>
      </c>
      <c r="C55" s="2">
        <v>73.989000000000004</v>
      </c>
      <c r="D55" s="2">
        <v>14.1</v>
      </c>
      <c r="E55" s="2" t="s">
        <v>94</v>
      </c>
      <c r="F55" s="2">
        <v>-30</v>
      </c>
      <c r="G55" s="2">
        <v>-10</v>
      </c>
      <c r="H55" s="2">
        <v>-9</v>
      </c>
      <c r="I55" s="2">
        <v>1</v>
      </c>
      <c r="J55" s="3"/>
      <c r="K55" s="3"/>
      <c r="L55" s="3"/>
      <c r="P55">
        <v>4</v>
      </c>
      <c r="Q55" t="s">
        <v>32</v>
      </c>
      <c r="R55">
        <v>14.464</v>
      </c>
      <c r="S55">
        <v>1111.2090000000001</v>
      </c>
      <c r="T55">
        <v>4367.4920000000002</v>
      </c>
      <c r="U55">
        <v>4957.3540000000003</v>
      </c>
      <c r="V55">
        <v>4337.5510000000004</v>
      </c>
      <c r="W55">
        <v>97.043999999999997</v>
      </c>
      <c r="X55">
        <v>9569.98</v>
      </c>
      <c r="Y55">
        <v>3123.37</v>
      </c>
      <c r="Z55">
        <v>522836.12300000002</v>
      </c>
      <c r="AA55">
        <v>460997.36099999998</v>
      </c>
      <c r="AB55">
        <v>547434.08200000005</v>
      </c>
      <c r="AC55">
        <v>457208.20799999998</v>
      </c>
      <c r="AD55">
        <v>5499.2539999999999</v>
      </c>
      <c r="AE55">
        <v>15215.066000000001</v>
      </c>
      <c r="AF55">
        <v>2127.6370000000002</v>
      </c>
      <c r="AG55">
        <v>337095.38099999999</v>
      </c>
      <c r="AH55">
        <v>289671.76500000001</v>
      </c>
      <c r="AI55">
        <v>325026.43800000002</v>
      </c>
      <c r="AJ55">
        <v>2249049.111</v>
      </c>
      <c r="AK55">
        <v>2774401.8330000001</v>
      </c>
      <c r="AL55">
        <v>2897368.713</v>
      </c>
      <c r="AM55">
        <v>41648.165999999997</v>
      </c>
      <c r="AN55">
        <v>18905.131000000001</v>
      </c>
      <c r="AO55">
        <v>13756.295</v>
      </c>
      <c r="AP55">
        <v>1232.568</v>
      </c>
      <c r="AQ55">
        <v>5987.2740000000003</v>
      </c>
      <c r="AR55">
        <v>24977.351999999999</v>
      </c>
      <c r="AS55">
        <v>306021.75099999999</v>
      </c>
      <c r="AT55">
        <v>238655.18</v>
      </c>
      <c r="AU55">
        <v>348501.62400000001</v>
      </c>
      <c r="AV55">
        <v>2588674.1129999999</v>
      </c>
      <c r="AW55">
        <v>2616141</v>
      </c>
      <c r="AX55">
        <v>2441651.0129999998</v>
      </c>
      <c r="AY55">
        <v>32565.165000000001</v>
      </c>
      <c r="AZ55">
        <v>3141.9949999999999</v>
      </c>
      <c r="BA55">
        <v>4958.1080000000002</v>
      </c>
      <c r="BB55">
        <v>4755.75</v>
      </c>
      <c r="BC55">
        <v>25805.238000000001</v>
      </c>
      <c r="BD55">
        <v>2091.3229999999999</v>
      </c>
      <c r="BE55">
        <v>264122.54499999998</v>
      </c>
      <c r="BF55">
        <v>305667.31900000002</v>
      </c>
      <c r="BG55">
        <v>366021.13099999999</v>
      </c>
      <c r="BH55">
        <v>1991262.2620000001</v>
      </c>
      <c r="BI55">
        <v>2473051.0440000002</v>
      </c>
      <c r="BJ55">
        <v>2599698.5099999998</v>
      </c>
      <c r="BK55">
        <v>21361.878000000001</v>
      </c>
      <c r="BL55">
        <v>26690.108</v>
      </c>
      <c r="BM55">
        <v>35576.737999999998</v>
      </c>
      <c r="BN55">
        <v>2028.1980000000001</v>
      </c>
      <c r="BO55">
        <v>5686.5510000000004</v>
      </c>
      <c r="BP55">
        <v>7446.4920000000002</v>
      </c>
      <c r="BQ55">
        <v>142101.56700000001</v>
      </c>
      <c r="BR55">
        <v>186862.61199999999</v>
      </c>
      <c r="BS55">
        <v>245870.68</v>
      </c>
      <c r="BT55">
        <v>766199.10100000002</v>
      </c>
      <c r="BU55">
        <v>1105962.389</v>
      </c>
      <c r="BV55">
        <v>1411448.818</v>
      </c>
      <c r="BW55">
        <v>32601.761999999999</v>
      </c>
      <c r="BX55">
        <v>6055.4589999999998</v>
      </c>
      <c r="BY55">
        <v>3022.5450000000001</v>
      </c>
      <c r="BZ55">
        <v>728.01599999999996</v>
      </c>
      <c r="CA55">
        <v>3197.92</v>
      </c>
      <c r="CB55">
        <v>11358.843999999999</v>
      </c>
      <c r="CC55">
        <v>207326.63099999999</v>
      </c>
      <c r="CD55">
        <v>238408.31899999999</v>
      </c>
      <c r="CE55">
        <v>290102.27</v>
      </c>
      <c r="CF55">
        <v>861523.05799999996</v>
      </c>
      <c r="CG55">
        <v>992823.674</v>
      </c>
      <c r="CH55">
        <v>1208704.81</v>
      </c>
      <c r="CI55">
        <v>10457.147999999999</v>
      </c>
      <c r="CJ55">
        <v>3097.5749999999998</v>
      </c>
      <c r="CK55">
        <v>3217.2049999999999</v>
      </c>
      <c r="CL55">
        <v>8936.2929999999997</v>
      </c>
      <c r="CM55">
        <v>8801.0740000000005</v>
      </c>
      <c r="CN55">
        <v>10688.116</v>
      </c>
      <c r="CO55">
        <v>194329.53</v>
      </c>
      <c r="CP55">
        <v>211505</v>
      </c>
      <c r="CQ55">
        <v>309280.26199999999</v>
      </c>
      <c r="CR55">
        <v>993860.21299999999</v>
      </c>
      <c r="CS55">
        <v>1214659.041</v>
      </c>
      <c r="CT55">
        <v>1299689.648</v>
      </c>
      <c r="CU55">
        <v>25190.915000000001</v>
      </c>
      <c r="CV55">
        <v>5960.3440000000001</v>
      </c>
      <c r="CW55">
        <v>6998.2049999999999</v>
      </c>
    </row>
    <row r="56" spans="1:101">
      <c r="A56" s="2" t="s">
        <v>48</v>
      </c>
      <c r="B56">
        <v>168.89599999999999</v>
      </c>
      <c r="C56">
        <v>96.894000000000005</v>
      </c>
      <c r="D56">
        <v>10</v>
      </c>
      <c r="E56" t="s">
        <v>95</v>
      </c>
      <c r="F56" s="2">
        <v>-40</v>
      </c>
      <c r="G56" s="2"/>
      <c r="H56" s="2"/>
      <c r="I56" s="2"/>
      <c r="J56" s="2">
        <v>11.4</v>
      </c>
      <c r="K56" s="2">
        <v>0</v>
      </c>
      <c r="L56" s="2">
        <v>0</v>
      </c>
      <c r="M56" t="s">
        <v>761</v>
      </c>
      <c r="P56">
        <v>0</v>
      </c>
      <c r="Q56" t="s">
        <v>48</v>
      </c>
      <c r="R56">
        <v>11.384</v>
      </c>
      <c r="S56">
        <v>3062.7289999999998</v>
      </c>
      <c r="T56">
        <v>1174.28</v>
      </c>
      <c r="U56">
        <v>1675.9059999999999</v>
      </c>
      <c r="V56">
        <v>1963091.189</v>
      </c>
      <c r="W56">
        <v>2030057.226</v>
      </c>
      <c r="X56">
        <v>2068363.9850000001</v>
      </c>
      <c r="Y56">
        <v>2052298.925</v>
      </c>
      <c r="Z56">
        <v>10004191.986</v>
      </c>
      <c r="AA56">
        <v>9647629.6909999996</v>
      </c>
      <c r="AB56">
        <v>10925937.817</v>
      </c>
      <c r="AC56">
        <v>10345625.331</v>
      </c>
      <c r="AD56">
        <v>28467202.316</v>
      </c>
      <c r="AE56">
        <v>25456671.982999999</v>
      </c>
      <c r="AF56">
        <v>37414449.364</v>
      </c>
      <c r="AG56">
        <v>560896.23800000001</v>
      </c>
      <c r="AH56">
        <v>774495.25800000003</v>
      </c>
      <c r="AI56">
        <v>775488.56799999997</v>
      </c>
      <c r="AJ56">
        <v>15403178.210999999</v>
      </c>
      <c r="AK56">
        <v>29749506.872000001</v>
      </c>
      <c r="AL56">
        <v>33674117.881999999</v>
      </c>
      <c r="AM56">
        <v>32593640.853</v>
      </c>
      <c r="AN56">
        <v>36972096.423</v>
      </c>
      <c r="AO56">
        <v>39549695.674999997</v>
      </c>
      <c r="AP56">
        <v>35286155.005000003</v>
      </c>
      <c r="AQ56">
        <v>31713402.522</v>
      </c>
      <c r="AR56">
        <v>39425924.535999998</v>
      </c>
      <c r="AS56">
        <v>722602.57700000005</v>
      </c>
      <c r="AT56">
        <v>607821.39099999995</v>
      </c>
      <c r="AU56">
        <v>805601.30500000005</v>
      </c>
      <c r="AV56">
        <v>13967301.052999999</v>
      </c>
      <c r="AW56">
        <v>16329296.379000001</v>
      </c>
      <c r="AX56">
        <v>16388543.051999999</v>
      </c>
      <c r="AY56">
        <v>27919699.693999998</v>
      </c>
      <c r="AZ56">
        <v>31362499.074000001</v>
      </c>
      <c r="BA56">
        <v>26440153.925999999</v>
      </c>
      <c r="BB56">
        <v>27324668.688999999</v>
      </c>
      <c r="BC56">
        <v>37101274.479000002</v>
      </c>
      <c r="BD56">
        <v>33691272.071000002</v>
      </c>
      <c r="BE56">
        <v>424238.04100000003</v>
      </c>
      <c r="BF56">
        <v>613914.52</v>
      </c>
      <c r="BG56">
        <v>1041517.987</v>
      </c>
      <c r="BH56">
        <v>25266333.870999999</v>
      </c>
      <c r="BI56">
        <v>39443566.195</v>
      </c>
      <c r="BJ56">
        <v>36012028.846000001</v>
      </c>
      <c r="BK56">
        <v>13818863.953</v>
      </c>
      <c r="BL56">
        <v>27923024.609999999</v>
      </c>
      <c r="BM56">
        <v>35868487.156999998</v>
      </c>
      <c r="BN56">
        <v>5777216.4280000003</v>
      </c>
      <c r="BO56">
        <v>6701144.1370000001</v>
      </c>
      <c r="BP56">
        <v>6852776.8289999999</v>
      </c>
      <c r="BQ56">
        <v>312458.99800000002</v>
      </c>
      <c r="BR56">
        <v>341471.17</v>
      </c>
      <c r="BS56">
        <v>404856.80599999998</v>
      </c>
      <c r="BT56">
        <v>5945540.0080000004</v>
      </c>
      <c r="BU56">
        <v>8831958.3699999992</v>
      </c>
      <c r="BV56">
        <v>13409394.574999999</v>
      </c>
      <c r="BW56">
        <v>8916181.1270000003</v>
      </c>
      <c r="BX56">
        <v>17172722.34</v>
      </c>
      <c r="BY56">
        <v>14875288.454</v>
      </c>
      <c r="BZ56">
        <v>3924133.3659999999</v>
      </c>
      <c r="CA56">
        <v>9113016.9460000005</v>
      </c>
      <c r="CB56">
        <v>8364486.3250000002</v>
      </c>
      <c r="CC56">
        <v>616403.83600000001</v>
      </c>
      <c r="CD56">
        <v>371381.1</v>
      </c>
      <c r="CE56">
        <v>762669.05700000003</v>
      </c>
      <c r="CF56">
        <v>5060528.09</v>
      </c>
      <c r="CG56">
        <v>6343915.2690000003</v>
      </c>
      <c r="CH56">
        <v>5702686.5420000004</v>
      </c>
      <c r="CI56">
        <v>11354516.312999999</v>
      </c>
      <c r="CJ56">
        <v>8239626.7039999999</v>
      </c>
      <c r="CK56">
        <v>13240008.389</v>
      </c>
      <c r="CL56">
        <v>9668966.3320000004</v>
      </c>
      <c r="CM56">
        <v>11023535.319</v>
      </c>
      <c r="CN56">
        <v>12954044.039000001</v>
      </c>
      <c r="CO56">
        <v>747374.53599999996</v>
      </c>
      <c r="CP56">
        <v>732007.62899999996</v>
      </c>
      <c r="CQ56">
        <v>652380.72199999995</v>
      </c>
      <c r="CR56">
        <v>17683486.377</v>
      </c>
      <c r="CS56">
        <v>13677976.571</v>
      </c>
      <c r="CT56">
        <v>20402115.386</v>
      </c>
      <c r="CU56">
        <v>23473967.723999999</v>
      </c>
      <c r="CV56">
        <v>20415941.522</v>
      </c>
      <c r="CW56">
        <v>22304695.136</v>
      </c>
    </row>
    <row r="57" spans="1:101">
      <c r="A57" s="2" t="s">
        <v>48</v>
      </c>
      <c r="B57">
        <v>169.89599999999999</v>
      </c>
      <c r="C57">
        <v>96.894000000000005</v>
      </c>
      <c r="D57">
        <v>10</v>
      </c>
      <c r="E57" t="s">
        <v>169</v>
      </c>
      <c r="F57" s="2">
        <v>-40</v>
      </c>
      <c r="G57" s="2"/>
      <c r="H57" s="2"/>
      <c r="I57" s="2"/>
      <c r="J57" s="2"/>
      <c r="K57" s="2"/>
      <c r="L57" s="2"/>
      <c r="P57">
        <v>1</v>
      </c>
      <c r="Q57" t="s">
        <v>48</v>
      </c>
      <c r="R57">
        <v>11.384</v>
      </c>
      <c r="S57">
        <v>1208.8119999999999</v>
      </c>
      <c r="T57">
        <v>607.56700000000001</v>
      </c>
      <c r="U57">
        <v>846.62400000000002</v>
      </c>
      <c r="V57">
        <v>65853.554999999993</v>
      </c>
      <c r="W57">
        <v>66072.974000000002</v>
      </c>
      <c r="X57">
        <v>74256.395999999993</v>
      </c>
      <c r="Y57">
        <v>69123.516000000003</v>
      </c>
      <c r="Z57">
        <v>382422.61900000001</v>
      </c>
      <c r="AA57">
        <v>370508.86</v>
      </c>
      <c r="AB57">
        <v>409741.60100000002</v>
      </c>
      <c r="AC57">
        <v>387540.24200000003</v>
      </c>
      <c r="AD57">
        <v>1019393.828</v>
      </c>
      <c r="AE57">
        <v>878156.245</v>
      </c>
      <c r="AF57">
        <v>1310516.0279999999</v>
      </c>
      <c r="AG57">
        <v>55176.499000000003</v>
      </c>
      <c r="AH57">
        <v>83591.813999999998</v>
      </c>
      <c r="AI57">
        <v>88896.686000000002</v>
      </c>
      <c r="AJ57">
        <v>546208.90300000005</v>
      </c>
      <c r="AK57">
        <v>1033773.4179999999</v>
      </c>
      <c r="AL57">
        <v>1218184.243</v>
      </c>
      <c r="AM57">
        <v>1140909.3230000001</v>
      </c>
      <c r="AN57">
        <v>1266082.1229999999</v>
      </c>
      <c r="AO57">
        <v>1369151.6189999999</v>
      </c>
      <c r="AP57">
        <v>1246312.686</v>
      </c>
      <c r="AQ57">
        <v>1049909.648</v>
      </c>
      <c r="AR57">
        <v>1376248.7520000001</v>
      </c>
      <c r="AS57">
        <v>80546.296000000002</v>
      </c>
      <c r="AT57">
        <v>75846.316000000006</v>
      </c>
      <c r="AU57">
        <v>93662.475999999995</v>
      </c>
      <c r="AV57">
        <v>489829.24</v>
      </c>
      <c r="AW57">
        <v>573326.06000000006</v>
      </c>
      <c r="AX57">
        <v>593916.06000000006</v>
      </c>
      <c r="AY57">
        <v>918361.62699999998</v>
      </c>
      <c r="AZ57">
        <v>1107664.8089999999</v>
      </c>
      <c r="BA57">
        <v>944128.41399999999</v>
      </c>
      <c r="BB57">
        <v>1002034.117</v>
      </c>
      <c r="BC57">
        <v>1307636.041</v>
      </c>
      <c r="BD57">
        <v>1172120.4950000001</v>
      </c>
      <c r="BE57">
        <v>35653.593999999997</v>
      </c>
      <c r="BF57">
        <v>69144.948999999993</v>
      </c>
      <c r="BG57">
        <v>96735.845000000001</v>
      </c>
      <c r="BH57">
        <v>919048.853</v>
      </c>
      <c r="BI57">
        <v>1375688.19</v>
      </c>
      <c r="BJ57">
        <v>1325238.3489999999</v>
      </c>
      <c r="BK57">
        <v>480682.80499999999</v>
      </c>
      <c r="BL57">
        <v>967633.71400000004</v>
      </c>
      <c r="BM57">
        <v>1272145.6540000001</v>
      </c>
      <c r="BN57">
        <v>209754.989</v>
      </c>
      <c r="BO57">
        <v>235285.61499999999</v>
      </c>
      <c r="BP57">
        <v>243666.80900000001</v>
      </c>
      <c r="BQ57">
        <v>28349.853999999999</v>
      </c>
      <c r="BR57">
        <v>30318.007000000001</v>
      </c>
      <c r="BS57">
        <v>37009.055999999997</v>
      </c>
      <c r="BT57">
        <v>221082.33300000001</v>
      </c>
      <c r="BU57">
        <v>300094.77600000001</v>
      </c>
      <c r="BV57">
        <v>493420.09700000001</v>
      </c>
      <c r="BW57">
        <v>323205.74099999998</v>
      </c>
      <c r="BX57">
        <v>595730.54200000002</v>
      </c>
      <c r="BY57">
        <v>530262.98</v>
      </c>
      <c r="BZ57">
        <v>134836.011</v>
      </c>
      <c r="CA57">
        <v>310974.3</v>
      </c>
      <c r="CB57">
        <v>282668.83600000001</v>
      </c>
      <c r="CC57">
        <v>56573.561999999998</v>
      </c>
      <c r="CD57">
        <v>33942.232000000004</v>
      </c>
      <c r="CE57">
        <v>76591.504000000001</v>
      </c>
      <c r="CF57">
        <v>185430.394</v>
      </c>
      <c r="CG57">
        <v>229900.48499999999</v>
      </c>
      <c r="CH57">
        <v>206953.44099999999</v>
      </c>
      <c r="CI57">
        <v>398785.96399999998</v>
      </c>
      <c r="CJ57">
        <v>284010.28899999999</v>
      </c>
      <c r="CK57">
        <v>469309.66399999999</v>
      </c>
      <c r="CL57">
        <v>335625.17700000003</v>
      </c>
      <c r="CM57">
        <v>395913.49300000002</v>
      </c>
      <c r="CN57">
        <v>448077.66800000001</v>
      </c>
      <c r="CO57">
        <v>55594.76</v>
      </c>
      <c r="CP57">
        <v>50889.474999999999</v>
      </c>
      <c r="CQ57">
        <v>44783.438000000002</v>
      </c>
      <c r="CR57">
        <v>596877.34100000001</v>
      </c>
      <c r="CS57">
        <v>502521.35700000002</v>
      </c>
      <c r="CT57">
        <v>714492.10499999998</v>
      </c>
      <c r="CU57">
        <v>829745.01</v>
      </c>
      <c r="CV57">
        <v>750126.03500000003</v>
      </c>
      <c r="CW57">
        <v>784916.00600000005</v>
      </c>
    </row>
    <row r="58" spans="1:101">
      <c r="A58" s="2" t="s">
        <v>48</v>
      </c>
      <c r="B58">
        <v>170.89599999999999</v>
      </c>
      <c r="C58">
        <v>96.894000000000005</v>
      </c>
      <c r="D58">
        <v>10</v>
      </c>
      <c r="E58" t="s">
        <v>170</v>
      </c>
      <c r="F58" s="2">
        <v>-40</v>
      </c>
      <c r="G58" s="2"/>
      <c r="H58" s="2"/>
      <c r="I58" s="2"/>
      <c r="J58" s="2"/>
      <c r="K58" s="2"/>
      <c r="L58" s="2"/>
      <c r="P58">
        <v>2</v>
      </c>
      <c r="Q58" t="s">
        <v>48</v>
      </c>
      <c r="R58">
        <v>11.384</v>
      </c>
      <c r="S58">
        <v>53902.703000000001</v>
      </c>
      <c r="T58">
        <v>43983.165000000001</v>
      </c>
      <c r="U58">
        <v>79116.095000000001</v>
      </c>
      <c r="V58">
        <v>32564.156999999999</v>
      </c>
      <c r="W58">
        <v>9144.5949999999993</v>
      </c>
      <c r="X58">
        <v>26170.116999999998</v>
      </c>
      <c r="Y58">
        <v>13183.971</v>
      </c>
      <c r="Z58">
        <v>235890.052</v>
      </c>
      <c r="AA58">
        <v>239379.91800000001</v>
      </c>
      <c r="AB58">
        <v>252813.601</v>
      </c>
      <c r="AC58">
        <v>249864.886</v>
      </c>
      <c r="AD58">
        <v>151313.07199999999</v>
      </c>
      <c r="AE58">
        <v>114754.72100000001</v>
      </c>
      <c r="AF58">
        <v>200161.93100000001</v>
      </c>
      <c r="AG58">
        <v>332804.75900000002</v>
      </c>
      <c r="AH58">
        <v>752558.41200000001</v>
      </c>
      <c r="AI58">
        <v>910573.84199999995</v>
      </c>
      <c r="AJ58">
        <v>123364.034</v>
      </c>
      <c r="AK58">
        <v>149142.9</v>
      </c>
      <c r="AL58">
        <v>181443.20699999999</v>
      </c>
      <c r="AM58">
        <v>158178.30300000001</v>
      </c>
      <c r="AN58">
        <v>169222.905</v>
      </c>
      <c r="AO58">
        <v>183988.91699999999</v>
      </c>
      <c r="AP58">
        <v>181185.109</v>
      </c>
      <c r="AQ58">
        <v>138365.16699999999</v>
      </c>
      <c r="AR58">
        <v>208363.14</v>
      </c>
      <c r="AS58">
        <v>594643.86100000003</v>
      </c>
      <c r="AT58">
        <v>675449.90800000005</v>
      </c>
      <c r="AU58">
        <v>768839.86800000002</v>
      </c>
      <c r="AV58">
        <v>81136.097999999998</v>
      </c>
      <c r="AW58">
        <v>83281.618000000002</v>
      </c>
      <c r="AX58">
        <v>95089.08</v>
      </c>
      <c r="AY58">
        <v>123720.871</v>
      </c>
      <c r="AZ58">
        <v>169130.66699999999</v>
      </c>
      <c r="BA58">
        <v>136332.20199999999</v>
      </c>
      <c r="BB58">
        <v>132896.77499999999</v>
      </c>
      <c r="BC58">
        <v>156184.86300000001</v>
      </c>
      <c r="BD58">
        <v>176074.565</v>
      </c>
      <c r="BE58">
        <v>494723.95</v>
      </c>
      <c r="BF58">
        <v>871190.39199999999</v>
      </c>
      <c r="BG58">
        <v>1128756.3419999999</v>
      </c>
      <c r="BH58">
        <v>142321.34400000001</v>
      </c>
      <c r="BI58">
        <v>178681.329</v>
      </c>
      <c r="BJ58">
        <v>178721.68900000001</v>
      </c>
      <c r="BK58">
        <v>86767.009000000005</v>
      </c>
      <c r="BL58">
        <v>146975.87400000001</v>
      </c>
      <c r="BM58">
        <v>168392.43700000001</v>
      </c>
      <c r="BN58">
        <v>79864.820999999996</v>
      </c>
      <c r="BO58">
        <v>67016.539000000004</v>
      </c>
      <c r="BP58">
        <v>86356.043000000005</v>
      </c>
      <c r="BQ58">
        <v>182273.769</v>
      </c>
      <c r="BR58">
        <v>170011.13399999999</v>
      </c>
      <c r="BS58">
        <v>147239.70600000001</v>
      </c>
      <c r="BT58">
        <v>82132.741999999998</v>
      </c>
      <c r="BU58">
        <v>77935.154999999999</v>
      </c>
      <c r="BV58">
        <v>106848.686</v>
      </c>
      <c r="BW58">
        <v>101746.03</v>
      </c>
      <c r="BX58">
        <v>113627.629</v>
      </c>
      <c r="BY58">
        <v>104416.49400000001</v>
      </c>
      <c r="BZ58">
        <v>67693.251000000004</v>
      </c>
      <c r="CA58">
        <v>71973.445999999996</v>
      </c>
      <c r="CB58">
        <v>83538.403000000006</v>
      </c>
      <c r="CC58">
        <v>304196.68900000001</v>
      </c>
      <c r="CD58">
        <v>267861.72499999998</v>
      </c>
      <c r="CE58">
        <v>446659.027</v>
      </c>
      <c r="CF58">
        <v>68012.857999999993</v>
      </c>
      <c r="CG58">
        <v>53036.419000000002</v>
      </c>
      <c r="CH58">
        <v>75723.801000000007</v>
      </c>
      <c r="CI58">
        <v>112618.439</v>
      </c>
      <c r="CJ58">
        <v>110596.202</v>
      </c>
      <c r="CK58">
        <v>98742.388999999996</v>
      </c>
      <c r="CL58">
        <v>65966.418000000005</v>
      </c>
      <c r="CM58">
        <v>92903.684999999998</v>
      </c>
      <c r="CN58">
        <v>68634.269</v>
      </c>
      <c r="CO58">
        <v>387519.70600000001</v>
      </c>
      <c r="CP58">
        <v>345315.68400000001</v>
      </c>
      <c r="CQ58">
        <v>259325.12400000001</v>
      </c>
      <c r="CR58">
        <v>99290.976999999999</v>
      </c>
      <c r="CS58">
        <v>97054.498999999996</v>
      </c>
      <c r="CT58">
        <v>121021.605</v>
      </c>
      <c r="CU58">
        <v>132045.56099999999</v>
      </c>
      <c r="CV58">
        <v>135635.897</v>
      </c>
      <c r="CW58">
        <v>119698.56600000001</v>
      </c>
    </row>
    <row r="59" spans="1:101">
      <c r="A59" s="2" t="s">
        <v>48</v>
      </c>
      <c r="B59">
        <v>171.89599999999999</v>
      </c>
      <c r="C59">
        <v>96.894000000000005</v>
      </c>
      <c r="D59">
        <v>10</v>
      </c>
      <c r="E59" t="s">
        <v>171</v>
      </c>
      <c r="F59" s="2">
        <v>-40</v>
      </c>
      <c r="G59" s="2"/>
      <c r="H59" s="2"/>
      <c r="I59" s="2"/>
      <c r="J59" s="2"/>
      <c r="K59" s="2"/>
      <c r="L59" s="2"/>
      <c r="P59">
        <v>3</v>
      </c>
      <c r="Q59" t="s">
        <v>48</v>
      </c>
      <c r="R59">
        <v>11.384</v>
      </c>
      <c r="S59">
        <v>2078.14</v>
      </c>
      <c r="T59">
        <v>2160.4589999999998</v>
      </c>
      <c r="U59">
        <v>1975.1489999999999</v>
      </c>
      <c r="V59">
        <v>1409.742</v>
      </c>
      <c r="W59">
        <v>903.11300000000006</v>
      </c>
      <c r="X59">
        <v>908.40899999999999</v>
      </c>
      <c r="Y59">
        <v>660.875</v>
      </c>
      <c r="Z59">
        <v>5669371.3739999998</v>
      </c>
      <c r="AA59">
        <v>5755932.6869999999</v>
      </c>
      <c r="AB59">
        <v>6135474.2860000003</v>
      </c>
      <c r="AC59">
        <v>5873467.2810000004</v>
      </c>
      <c r="AD59">
        <v>5693.2849999999999</v>
      </c>
      <c r="AE59">
        <v>36779.550999999999</v>
      </c>
      <c r="AF59">
        <v>25064.819</v>
      </c>
      <c r="AG59">
        <v>9036574.6140000001</v>
      </c>
      <c r="AH59">
        <v>19956877.556000002</v>
      </c>
      <c r="AI59">
        <v>25675967.497000001</v>
      </c>
      <c r="AJ59">
        <v>18400.778999999999</v>
      </c>
      <c r="AK59">
        <v>47532.165000000001</v>
      </c>
      <c r="AL59">
        <v>43667.303999999996</v>
      </c>
      <c r="AM59">
        <v>5626.518</v>
      </c>
      <c r="AN59">
        <v>6338.6009999999997</v>
      </c>
      <c r="AO59">
        <v>6183.44</v>
      </c>
      <c r="AP59">
        <v>7276.085</v>
      </c>
      <c r="AQ59">
        <v>5795.1289999999999</v>
      </c>
      <c r="AR59">
        <v>63120.894999999997</v>
      </c>
      <c r="AS59">
        <v>16355235.91</v>
      </c>
      <c r="AT59">
        <v>19387987.247000001</v>
      </c>
      <c r="AU59">
        <v>22266692.829</v>
      </c>
      <c r="AV59">
        <v>87121.164000000004</v>
      </c>
      <c r="AW59">
        <v>51467.245000000003</v>
      </c>
      <c r="AX59">
        <v>32180.205000000002</v>
      </c>
      <c r="AY59">
        <v>6659.4949999999999</v>
      </c>
      <c r="AZ59">
        <v>9206.4359999999997</v>
      </c>
      <c r="BA59">
        <v>6740.7920000000004</v>
      </c>
      <c r="BB59">
        <v>5031.9939999999997</v>
      </c>
      <c r="BC59">
        <v>6970.5339999999997</v>
      </c>
      <c r="BD59">
        <v>13603.647000000001</v>
      </c>
      <c r="BE59">
        <v>14979104.42</v>
      </c>
      <c r="BF59">
        <v>27275107.213</v>
      </c>
      <c r="BG59">
        <v>34423835.285999998</v>
      </c>
      <c r="BH59">
        <v>32602.553</v>
      </c>
      <c r="BI59">
        <v>45836.489000000001</v>
      </c>
      <c r="BJ59">
        <v>27064.293000000001</v>
      </c>
      <c r="BK59">
        <v>5812.1270000000004</v>
      </c>
      <c r="BL59">
        <v>7068.6869999999999</v>
      </c>
      <c r="BM59">
        <v>10022.4</v>
      </c>
      <c r="BN59">
        <v>15392.852999999999</v>
      </c>
      <c r="BO59">
        <v>3392.5619999999999</v>
      </c>
      <c r="BP59">
        <v>2312.643</v>
      </c>
      <c r="BQ59">
        <v>3715904.9929999998</v>
      </c>
      <c r="BR59">
        <v>3413732.6269999999</v>
      </c>
      <c r="BS59">
        <v>2893554.2549999999</v>
      </c>
      <c r="BT59">
        <v>10256.573</v>
      </c>
      <c r="BU59">
        <v>16883.976999999999</v>
      </c>
      <c r="BV59">
        <v>27599.624</v>
      </c>
      <c r="BW59">
        <v>3355.8760000000002</v>
      </c>
      <c r="BX59">
        <v>5491.4489999999996</v>
      </c>
      <c r="BY59">
        <v>4316.9589999999998</v>
      </c>
      <c r="BZ59">
        <v>2432.2240000000002</v>
      </c>
      <c r="CA59">
        <v>2075.636</v>
      </c>
      <c r="CB59">
        <v>7592.0569999999998</v>
      </c>
      <c r="CC59">
        <v>8073950.4639999997</v>
      </c>
      <c r="CD59">
        <v>6849116.6119999997</v>
      </c>
      <c r="CE59">
        <v>11885783.692</v>
      </c>
      <c r="CF59">
        <v>11589.749</v>
      </c>
      <c r="CG59">
        <v>19584.150000000001</v>
      </c>
      <c r="CH59">
        <v>16426.618999999999</v>
      </c>
      <c r="CI59">
        <v>3432.2820000000002</v>
      </c>
      <c r="CJ59">
        <v>2642.4659999999999</v>
      </c>
      <c r="CK59">
        <v>3550.2220000000002</v>
      </c>
      <c r="CL59">
        <v>102074.49</v>
      </c>
      <c r="CM59">
        <v>2985.393</v>
      </c>
      <c r="CN59">
        <v>12448.045</v>
      </c>
      <c r="CO59">
        <v>11162469.039999999</v>
      </c>
      <c r="CP59">
        <v>10250200.789000001</v>
      </c>
      <c r="CQ59">
        <v>7188529.8899999997</v>
      </c>
      <c r="CR59">
        <v>20691.936000000002</v>
      </c>
      <c r="CS59">
        <v>12791.382</v>
      </c>
      <c r="CT59">
        <v>18459.083999999999</v>
      </c>
      <c r="CU59">
        <v>12343.457</v>
      </c>
      <c r="CV59">
        <v>3874.0569999999998</v>
      </c>
      <c r="CW59">
        <v>3160.9290000000001</v>
      </c>
    </row>
    <row r="60" spans="1:101">
      <c r="A60" s="2" t="s">
        <v>23</v>
      </c>
      <c r="B60">
        <v>238.941</v>
      </c>
      <c r="C60">
        <v>178.99700000000001</v>
      </c>
      <c r="D60">
        <v>1.3</v>
      </c>
      <c r="E60" t="s">
        <v>96</v>
      </c>
      <c r="F60" s="2">
        <v>-5</v>
      </c>
      <c r="G60" s="2"/>
      <c r="H60" s="2"/>
      <c r="I60" s="2"/>
      <c r="J60" s="2">
        <v>1.3</v>
      </c>
      <c r="K60" s="2">
        <v>0</v>
      </c>
      <c r="L60" s="2">
        <v>0</v>
      </c>
      <c r="P60">
        <v>0</v>
      </c>
      <c r="Q60" t="s">
        <v>23</v>
      </c>
      <c r="R60">
        <v>1.3160000000000001</v>
      </c>
      <c r="S60">
        <v>86269.792000000001</v>
      </c>
      <c r="T60">
        <v>85579.69</v>
      </c>
      <c r="U60">
        <v>78907.638999999996</v>
      </c>
      <c r="V60">
        <v>5145196.9780000001</v>
      </c>
      <c r="W60">
        <v>5054911.0269999998</v>
      </c>
      <c r="X60">
        <v>5541892.6459999997</v>
      </c>
      <c r="Y60">
        <v>5557669.4630000005</v>
      </c>
      <c r="Z60">
        <v>6505087.7620000001</v>
      </c>
      <c r="AA60">
        <v>6422601.3590000002</v>
      </c>
      <c r="AB60">
        <v>6244622.7340000002</v>
      </c>
      <c r="AC60">
        <v>6243289.9960000003</v>
      </c>
      <c r="AD60">
        <v>7619222.7180000003</v>
      </c>
      <c r="AE60">
        <v>7540944.9680000003</v>
      </c>
      <c r="AF60">
        <v>7267733.7529999996</v>
      </c>
      <c r="AG60">
        <v>1120600.297</v>
      </c>
      <c r="AH60">
        <v>827102.04099999997</v>
      </c>
      <c r="AI60">
        <v>932784.86199999996</v>
      </c>
      <c r="AJ60">
        <v>11486336.662</v>
      </c>
      <c r="AK60">
        <v>7511940.4060000004</v>
      </c>
      <c r="AL60">
        <v>6205343.4749999996</v>
      </c>
      <c r="AM60">
        <v>7309924.5949999997</v>
      </c>
      <c r="AN60">
        <v>6003646.6540000001</v>
      </c>
      <c r="AO60">
        <v>5517480.7910000002</v>
      </c>
      <c r="AP60">
        <v>7588503.6490000002</v>
      </c>
      <c r="AQ60">
        <v>6402353.2309999997</v>
      </c>
      <c r="AR60">
        <v>4977543.3739999998</v>
      </c>
      <c r="AS60">
        <v>1083992.8999999999</v>
      </c>
      <c r="AT60">
        <v>887057.81700000004</v>
      </c>
      <c r="AU60">
        <v>952150.69799999997</v>
      </c>
      <c r="AV60">
        <v>7485072.0810000002</v>
      </c>
      <c r="AW60">
        <v>6664618.3909999998</v>
      </c>
      <c r="AX60">
        <v>5191463.8590000002</v>
      </c>
      <c r="AY60">
        <v>6047041.5559999999</v>
      </c>
      <c r="AZ60">
        <v>6038574.5520000001</v>
      </c>
      <c r="BA60">
        <v>5957294.0360000003</v>
      </c>
      <c r="BB60">
        <v>11049198.749</v>
      </c>
      <c r="BC60">
        <v>11760603.68</v>
      </c>
      <c r="BD60">
        <v>10651554.888</v>
      </c>
      <c r="BE60">
        <v>605898.32999999996</v>
      </c>
      <c r="BF60">
        <v>537313.223</v>
      </c>
      <c r="BG60">
        <v>597730.30799999996</v>
      </c>
      <c r="BH60">
        <v>10321401.583000001</v>
      </c>
      <c r="BI60">
        <v>10141440.322000001</v>
      </c>
      <c r="BJ60">
        <v>8323340.5590000004</v>
      </c>
      <c r="BK60">
        <v>4802394.7419999996</v>
      </c>
      <c r="BL60">
        <v>6683941.9979999997</v>
      </c>
      <c r="BM60">
        <v>5152507.2460000003</v>
      </c>
      <c r="BN60">
        <v>17653262.276999999</v>
      </c>
      <c r="BO60">
        <v>13358123.602</v>
      </c>
      <c r="BP60">
        <v>12910097.864</v>
      </c>
      <c r="BQ60">
        <v>1225252.94</v>
      </c>
      <c r="BR60">
        <v>1216475.746</v>
      </c>
      <c r="BS60">
        <v>842573.93400000001</v>
      </c>
      <c r="BT60">
        <v>17980586.715999998</v>
      </c>
      <c r="BU60">
        <v>18532714.188000001</v>
      </c>
      <c r="BV60">
        <v>15139375.957</v>
      </c>
      <c r="BW60">
        <v>13036576.572000001</v>
      </c>
      <c r="BX60">
        <v>11637747.289000001</v>
      </c>
      <c r="BY60">
        <v>13358544.096999999</v>
      </c>
      <c r="BZ60">
        <v>13735816.376</v>
      </c>
      <c r="CA60">
        <v>10916345.018999999</v>
      </c>
      <c r="CB60">
        <v>13547593.604</v>
      </c>
      <c r="CC60">
        <v>1090445.0519999999</v>
      </c>
      <c r="CD60">
        <v>1071303.2990000001</v>
      </c>
      <c r="CE60">
        <v>942400.54399999999</v>
      </c>
      <c r="CF60">
        <v>18504391.421999998</v>
      </c>
      <c r="CG60">
        <v>12599523.785</v>
      </c>
      <c r="CH60">
        <v>10743404.185000001</v>
      </c>
      <c r="CI60">
        <v>6344220.4630000005</v>
      </c>
      <c r="CJ60">
        <v>17781130.041000001</v>
      </c>
      <c r="CK60">
        <v>6662522.6660000002</v>
      </c>
      <c r="CL60">
        <v>23781976.353</v>
      </c>
      <c r="CM60">
        <v>22344782.837000001</v>
      </c>
      <c r="CN60">
        <v>19059085.912999999</v>
      </c>
      <c r="CO60">
        <v>1911211.105</v>
      </c>
      <c r="CP60">
        <v>3445865.2510000002</v>
      </c>
      <c r="CQ60">
        <v>1803525.9169999999</v>
      </c>
      <c r="CR60">
        <v>20341510.557999998</v>
      </c>
      <c r="CS60">
        <v>14367690.494000001</v>
      </c>
      <c r="CT60">
        <v>13468456.579</v>
      </c>
      <c r="CU60">
        <v>9915559.5179999992</v>
      </c>
      <c r="CV60">
        <v>9496774.4330000002</v>
      </c>
      <c r="CW60">
        <v>10491855.628</v>
      </c>
    </row>
    <row r="61" spans="1:101">
      <c r="A61" s="2" t="s">
        <v>23</v>
      </c>
      <c r="B61">
        <v>239.941</v>
      </c>
      <c r="C61">
        <v>179.99700000000001</v>
      </c>
      <c r="D61">
        <v>1.3</v>
      </c>
      <c r="E61" t="s">
        <v>172</v>
      </c>
      <c r="F61" s="2">
        <v>-5</v>
      </c>
      <c r="G61" s="2"/>
      <c r="H61" s="2"/>
      <c r="I61" s="2"/>
      <c r="J61" s="2"/>
      <c r="K61" s="2"/>
      <c r="L61" s="2"/>
      <c r="P61">
        <v>1</v>
      </c>
      <c r="Q61" t="s">
        <v>23</v>
      </c>
      <c r="R61">
        <v>1.3160000000000001</v>
      </c>
      <c r="S61">
        <v>10188.168</v>
      </c>
      <c r="T61">
        <v>9440.7939999999999</v>
      </c>
      <c r="U61">
        <v>9610.39</v>
      </c>
      <c r="V61">
        <v>364214.59399999998</v>
      </c>
      <c r="W61">
        <v>368642.83600000001</v>
      </c>
      <c r="X61">
        <v>384584.65700000001</v>
      </c>
      <c r="Y61">
        <v>406152.22200000001</v>
      </c>
      <c r="Z61">
        <v>437586.33100000001</v>
      </c>
      <c r="AA61">
        <v>437590.33100000001</v>
      </c>
      <c r="AB61">
        <v>426857.04399999999</v>
      </c>
      <c r="AC61">
        <v>429088.158</v>
      </c>
      <c r="AD61">
        <v>527206.04799999995</v>
      </c>
      <c r="AE61">
        <v>509217.59100000001</v>
      </c>
      <c r="AF61">
        <v>489942.32699999999</v>
      </c>
      <c r="AG61">
        <v>77138.760999999999</v>
      </c>
      <c r="AH61">
        <v>58159.945</v>
      </c>
      <c r="AI61">
        <v>64075.792999999998</v>
      </c>
      <c r="AJ61">
        <v>807567.60400000005</v>
      </c>
      <c r="AK61">
        <v>518123.59100000001</v>
      </c>
      <c r="AL61">
        <v>416876.60499999998</v>
      </c>
      <c r="AM61">
        <v>493864.99699999997</v>
      </c>
      <c r="AN61">
        <v>411229.49300000002</v>
      </c>
      <c r="AO61">
        <v>376405.04100000003</v>
      </c>
      <c r="AP61">
        <v>531522.81200000003</v>
      </c>
      <c r="AQ61">
        <v>435015.16100000002</v>
      </c>
      <c r="AR61">
        <v>338453.245</v>
      </c>
      <c r="AS61">
        <v>76818.989000000001</v>
      </c>
      <c r="AT61">
        <v>61797.658000000003</v>
      </c>
      <c r="AU61">
        <v>64658.389000000003</v>
      </c>
      <c r="AV61">
        <v>498235.397</v>
      </c>
      <c r="AW61">
        <v>458746.75199999998</v>
      </c>
      <c r="AX61">
        <v>358260.15100000001</v>
      </c>
      <c r="AY61">
        <v>420026.13299999997</v>
      </c>
      <c r="AZ61">
        <v>410399.13900000002</v>
      </c>
      <c r="BA61">
        <v>408975.946</v>
      </c>
      <c r="BB61">
        <v>771155.90399999998</v>
      </c>
      <c r="BC61">
        <v>775649.31799999997</v>
      </c>
      <c r="BD61">
        <v>744810.147</v>
      </c>
      <c r="BE61">
        <v>44956.819000000003</v>
      </c>
      <c r="BF61">
        <v>36158.074999999997</v>
      </c>
      <c r="BG61">
        <v>40564</v>
      </c>
      <c r="BH61">
        <v>692642.995</v>
      </c>
      <c r="BI61">
        <v>684307.80900000001</v>
      </c>
      <c r="BJ61">
        <v>568294.38199999998</v>
      </c>
      <c r="BK61">
        <v>310476.51799999998</v>
      </c>
      <c r="BL61">
        <v>455091.728</v>
      </c>
      <c r="BM61">
        <v>358231.99099999998</v>
      </c>
      <c r="BN61">
        <v>1182036.575</v>
      </c>
      <c r="BO61">
        <v>919006.78399999999</v>
      </c>
      <c r="BP61">
        <v>902757.26100000006</v>
      </c>
      <c r="BQ61">
        <v>83714.945999999996</v>
      </c>
      <c r="BR61">
        <v>81814.335000000006</v>
      </c>
      <c r="BS61">
        <v>50843.690999999999</v>
      </c>
      <c r="BT61">
        <v>1273699.078</v>
      </c>
      <c r="BU61">
        <v>1296011.172</v>
      </c>
      <c r="BV61">
        <v>1040999.444</v>
      </c>
      <c r="BW61">
        <v>913226.99699999997</v>
      </c>
      <c r="BX61">
        <v>807134.71100000001</v>
      </c>
      <c r="BY61">
        <v>915534.14300000004</v>
      </c>
      <c r="BZ61">
        <v>1001407.563</v>
      </c>
      <c r="CA61">
        <v>745732.36499999999</v>
      </c>
      <c r="CB61">
        <v>954697.304</v>
      </c>
      <c r="CC61">
        <v>71133.084000000003</v>
      </c>
      <c r="CD61">
        <v>73672.096999999994</v>
      </c>
      <c r="CE61">
        <v>58733.419000000002</v>
      </c>
      <c r="CF61">
        <v>1283550.7709999999</v>
      </c>
      <c r="CG61">
        <v>880609.86199999996</v>
      </c>
      <c r="CH61">
        <v>753872.04399999999</v>
      </c>
      <c r="CI61">
        <v>435827.99300000002</v>
      </c>
      <c r="CJ61">
        <v>1230197.899</v>
      </c>
      <c r="CK61">
        <v>456868.33799999999</v>
      </c>
      <c r="CL61">
        <v>1625041.7949999999</v>
      </c>
      <c r="CM61">
        <v>1562614.6089999999</v>
      </c>
      <c r="CN61">
        <v>1362804.051</v>
      </c>
      <c r="CO61">
        <v>131258.182</v>
      </c>
      <c r="CP61">
        <v>240136.20199999999</v>
      </c>
      <c r="CQ61">
        <v>111396.58</v>
      </c>
      <c r="CR61">
        <v>1362238.6910000001</v>
      </c>
      <c r="CS61">
        <v>1035119.013</v>
      </c>
      <c r="CT61">
        <v>947107.54399999999</v>
      </c>
      <c r="CU61">
        <v>652324.27899999998</v>
      </c>
      <c r="CV61">
        <v>654280.30700000003</v>
      </c>
      <c r="CW61">
        <v>691185.245</v>
      </c>
    </row>
    <row r="62" spans="1:101">
      <c r="A62" s="2" t="s">
        <v>23</v>
      </c>
      <c r="B62">
        <v>240.941</v>
      </c>
      <c r="C62">
        <v>180.99700000000001</v>
      </c>
      <c r="D62">
        <v>1.3</v>
      </c>
      <c r="E62" t="s">
        <v>173</v>
      </c>
      <c r="F62" s="2">
        <v>-5</v>
      </c>
      <c r="G62" s="2"/>
      <c r="H62" s="2"/>
      <c r="I62" s="2"/>
      <c r="J62" s="2"/>
      <c r="K62" s="2"/>
      <c r="L62" s="2"/>
      <c r="P62">
        <v>2</v>
      </c>
      <c r="Q62" t="s">
        <v>23</v>
      </c>
      <c r="R62">
        <v>1.3160000000000001</v>
      </c>
      <c r="S62">
        <v>47849.205999999998</v>
      </c>
      <c r="T62">
        <v>52165.347999999998</v>
      </c>
      <c r="U62">
        <v>45208.728999999999</v>
      </c>
      <c r="V62">
        <v>90510.437999999995</v>
      </c>
      <c r="W62">
        <v>93638.376000000004</v>
      </c>
      <c r="X62">
        <v>99969.459000000003</v>
      </c>
      <c r="Y62">
        <v>104601.27800000001</v>
      </c>
      <c r="Z62">
        <v>171141.70499999999</v>
      </c>
      <c r="AA62">
        <v>172361.106</v>
      </c>
      <c r="AB62">
        <v>168752.59</v>
      </c>
      <c r="AC62">
        <v>170133.674</v>
      </c>
      <c r="AD62">
        <v>167796.58499999999</v>
      </c>
      <c r="AE62">
        <v>146251.859</v>
      </c>
      <c r="AF62">
        <v>138040.38399999999</v>
      </c>
      <c r="AG62">
        <v>117132.689</v>
      </c>
      <c r="AH62">
        <v>148920.90900000001</v>
      </c>
      <c r="AI62">
        <v>66739.372000000003</v>
      </c>
      <c r="AJ62">
        <v>284522.12099999998</v>
      </c>
      <c r="AK62">
        <v>148853.22500000001</v>
      </c>
      <c r="AL62">
        <v>127118.007</v>
      </c>
      <c r="AM62">
        <v>165336.50700000001</v>
      </c>
      <c r="AN62">
        <v>180761.65100000001</v>
      </c>
      <c r="AO62">
        <v>109579.683</v>
      </c>
      <c r="AP62">
        <v>157879.277</v>
      </c>
      <c r="AQ62">
        <v>207883.97399999999</v>
      </c>
      <c r="AR62">
        <v>102469.58100000001</v>
      </c>
      <c r="AS62">
        <v>155140.965</v>
      </c>
      <c r="AT62">
        <v>172973.535</v>
      </c>
      <c r="AU62">
        <v>41872.597000000002</v>
      </c>
      <c r="AV62">
        <v>146019.80900000001</v>
      </c>
      <c r="AW62">
        <v>123368.145</v>
      </c>
      <c r="AX62">
        <v>104575.932</v>
      </c>
      <c r="AY62">
        <v>150461.29</v>
      </c>
      <c r="AZ62">
        <v>122119.34699999999</v>
      </c>
      <c r="BA62">
        <v>204582.21900000001</v>
      </c>
      <c r="BB62">
        <v>224489.875</v>
      </c>
      <c r="BC62">
        <v>247093.40400000001</v>
      </c>
      <c r="BD62">
        <v>197194.215</v>
      </c>
      <c r="BE62">
        <v>79568.452000000005</v>
      </c>
      <c r="BF62">
        <v>55654.22</v>
      </c>
      <c r="BG62">
        <v>30943.01</v>
      </c>
      <c r="BH62">
        <v>181954.26699999999</v>
      </c>
      <c r="BI62">
        <v>181980.19899999999</v>
      </c>
      <c r="BJ62">
        <v>163669.52299999999</v>
      </c>
      <c r="BK62">
        <v>114667.249</v>
      </c>
      <c r="BL62">
        <v>254242.56599999999</v>
      </c>
      <c r="BM62">
        <v>143555.01</v>
      </c>
      <c r="BN62">
        <v>314722.03499999997</v>
      </c>
      <c r="BO62">
        <v>229330.32199999999</v>
      </c>
      <c r="BP62">
        <v>260932.03200000001</v>
      </c>
      <c r="BQ62">
        <v>79959.069000000003</v>
      </c>
      <c r="BR62">
        <v>96504.625</v>
      </c>
      <c r="BS62">
        <v>106198.87699999999</v>
      </c>
      <c r="BT62">
        <v>326611.37099999998</v>
      </c>
      <c r="BU62">
        <v>333639.10200000001</v>
      </c>
      <c r="BV62">
        <v>281673.55099999998</v>
      </c>
      <c r="BW62">
        <v>238158.26500000001</v>
      </c>
      <c r="BX62">
        <v>224374.717</v>
      </c>
      <c r="BY62">
        <v>260450.41800000001</v>
      </c>
      <c r="BZ62">
        <v>239784.85699999999</v>
      </c>
      <c r="CA62">
        <v>216333.054</v>
      </c>
      <c r="CB62">
        <v>257388.82399999999</v>
      </c>
      <c r="CC62">
        <v>66773.417000000001</v>
      </c>
      <c r="CD62">
        <v>66388.822</v>
      </c>
      <c r="CE62">
        <v>52956.540999999997</v>
      </c>
      <c r="CF62">
        <v>340924.30499999999</v>
      </c>
      <c r="CG62">
        <v>227567.35800000001</v>
      </c>
      <c r="CH62">
        <v>237458.20499999999</v>
      </c>
      <c r="CI62">
        <v>159826.32</v>
      </c>
      <c r="CJ62">
        <v>298548.10600000003</v>
      </c>
      <c r="CK62">
        <v>136889.054</v>
      </c>
      <c r="CL62">
        <v>409860.56300000002</v>
      </c>
      <c r="CM62">
        <v>372300.63799999998</v>
      </c>
      <c r="CN62">
        <v>328805.65999999997</v>
      </c>
      <c r="CO62">
        <v>93222.339000000007</v>
      </c>
      <c r="CP62">
        <v>179917.23800000001</v>
      </c>
      <c r="CQ62">
        <v>227053.63099999999</v>
      </c>
      <c r="CR62">
        <v>336830.77</v>
      </c>
      <c r="CS62">
        <v>326030.93099999998</v>
      </c>
      <c r="CT62">
        <v>257884.38099999999</v>
      </c>
      <c r="CU62">
        <v>198041.639</v>
      </c>
      <c r="CV62">
        <v>199583.47099999999</v>
      </c>
      <c r="CW62">
        <v>256085.73800000001</v>
      </c>
    </row>
    <row r="63" spans="1:101">
      <c r="A63" s="2" t="s">
        <v>23</v>
      </c>
      <c r="B63">
        <v>241.941</v>
      </c>
      <c r="C63">
        <v>181.99700000000001</v>
      </c>
      <c r="D63">
        <v>1.3</v>
      </c>
      <c r="E63" t="s">
        <v>174</v>
      </c>
      <c r="F63" s="2">
        <v>-5</v>
      </c>
      <c r="G63" s="2"/>
      <c r="H63" s="2"/>
      <c r="I63" s="2"/>
      <c r="J63" s="2"/>
      <c r="K63" s="2"/>
      <c r="L63" s="2"/>
      <c r="P63">
        <v>3</v>
      </c>
      <c r="Q63" t="s">
        <v>23</v>
      </c>
      <c r="R63">
        <v>1.3160000000000001</v>
      </c>
      <c r="S63">
        <v>3845.9270000000001</v>
      </c>
      <c r="T63">
        <v>4966.8280000000004</v>
      </c>
      <c r="U63">
        <v>4598.47</v>
      </c>
      <c r="V63">
        <v>7747.6570000000002</v>
      </c>
      <c r="W63">
        <v>7098.9849999999997</v>
      </c>
      <c r="X63">
        <v>9204.0580000000009</v>
      </c>
      <c r="Y63">
        <v>9318.9189999999999</v>
      </c>
      <c r="Z63">
        <v>11348.057000000001</v>
      </c>
      <c r="AA63">
        <v>12160.191000000001</v>
      </c>
      <c r="AB63">
        <v>11152.231</v>
      </c>
      <c r="AC63">
        <v>11903.766</v>
      </c>
      <c r="AD63">
        <v>9543.5959999999995</v>
      </c>
      <c r="AE63">
        <v>8492.5020000000004</v>
      </c>
      <c r="AF63">
        <v>7810.1379999999999</v>
      </c>
      <c r="AG63">
        <v>9318.2430000000004</v>
      </c>
      <c r="AH63">
        <v>11533.255999999999</v>
      </c>
      <c r="AI63">
        <v>6369.018</v>
      </c>
      <c r="AJ63">
        <v>18922.879000000001</v>
      </c>
      <c r="AK63">
        <v>8381.134</v>
      </c>
      <c r="AL63">
        <v>7754.5810000000001</v>
      </c>
      <c r="AM63">
        <v>10849.157999999999</v>
      </c>
      <c r="AN63">
        <v>11742.966</v>
      </c>
      <c r="AO63">
        <v>5958.5510000000004</v>
      </c>
      <c r="AP63">
        <v>10401.795</v>
      </c>
      <c r="AQ63">
        <v>12401.054</v>
      </c>
      <c r="AR63">
        <v>6031.9380000000001</v>
      </c>
      <c r="AS63">
        <v>10935.093999999999</v>
      </c>
      <c r="AT63">
        <v>11798.063</v>
      </c>
      <c r="AU63">
        <v>3553.02</v>
      </c>
      <c r="AV63">
        <v>8252.0930000000008</v>
      </c>
      <c r="AW63">
        <v>6581.2719999999999</v>
      </c>
      <c r="AX63">
        <v>5917.5559999999996</v>
      </c>
      <c r="AY63">
        <v>8270.5110000000004</v>
      </c>
      <c r="AZ63">
        <v>6839.1629999999996</v>
      </c>
      <c r="BA63">
        <v>12654.379000000001</v>
      </c>
      <c r="BB63">
        <v>13560.262000000001</v>
      </c>
      <c r="BC63">
        <v>15043.848</v>
      </c>
      <c r="BD63">
        <v>12006.871999999999</v>
      </c>
      <c r="BE63">
        <v>2450.201</v>
      </c>
      <c r="BF63">
        <v>1465.0329999999999</v>
      </c>
      <c r="BG63">
        <v>181.46700000000001</v>
      </c>
      <c r="BH63">
        <v>10870.057000000001</v>
      </c>
      <c r="BI63">
        <v>10553.651</v>
      </c>
      <c r="BJ63">
        <v>10202.727000000001</v>
      </c>
      <c r="BK63">
        <v>3013.8820000000001</v>
      </c>
      <c r="BL63">
        <v>8910.741</v>
      </c>
      <c r="BM63">
        <v>3790.1179999999999</v>
      </c>
      <c r="BN63">
        <v>20074.516</v>
      </c>
      <c r="BO63">
        <v>14165.857</v>
      </c>
      <c r="BP63">
        <v>15890.103999999999</v>
      </c>
      <c r="BQ63">
        <v>8644.482</v>
      </c>
      <c r="BR63">
        <v>8303.241</v>
      </c>
      <c r="BS63">
        <v>7696.6970000000001</v>
      </c>
      <c r="BT63">
        <v>21119.847000000002</v>
      </c>
      <c r="BU63">
        <v>19673.39</v>
      </c>
      <c r="BV63">
        <v>17419.989000000001</v>
      </c>
      <c r="BW63">
        <v>13958.897999999999</v>
      </c>
      <c r="BX63">
        <v>14732.299000000001</v>
      </c>
      <c r="BY63">
        <v>17425.681</v>
      </c>
      <c r="BZ63">
        <v>14983.495000000001</v>
      </c>
      <c r="CA63">
        <v>13081.332</v>
      </c>
      <c r="CB63">
        <v>16370.755999999999</v>
      </c>
      <c r="CC63">
        <v>5787.5379999999996</v>
      </c>
      <c r="CD63">
        <v>5862.2330000000002</v>
      </c>
      <c r="CE63">
        <v>4552.79</v>
      </c>
      <c r="CF63">
        <v>22269.406999999999</v>
      </c>
      <c r="CG63">
        <v>13344.468000000001</v>
      </c>
      <c r="CH63">
        <v>15614.376</v>
      </c>
      <c r="CI63">
        <v>10393.258</v>
      </c>
      <c r="CJ63">
        <v>19902.314999999999</v>
      </c>
      <c r="CK63">
        <v>7987.4840000000004</v>
      </c>
      <c r="CL63">
        <v>26970.341</v>
      </c>
      <c r="CM63">
        <v>23151.042000000001</v>
      </c>
      <c r="CN63">
        <v>21144.944</v>
      </c>
      <c r="CO63">
        <v>9506.4629999999997</v>
      </c>
      <c r="CP63">
        <v>14680.2</v>
      </c>
      <c r="CQ63">
        <v>16822.485000000001</v>
      </c>
      <c r="CR63">
        <v>21326.741999999998</v>
      </c>
      <c r="CS63">
        <v>20942.827000000001</v>
      </c>
      <c r="CT63">
        <v>16048.156000000001</v>
      </c>
      <c r="CU63">
        <v>11243.764999999999</v>
      </c>
      <c r="CV63">
        <v>13242.593999999999</v>
      </c>
      <c r="CW63">
        <v>15876.412</v>
      </c>
    </row>
    <row r="64" spans="1:101">
      <c r="A64" s="2" t="s">
        <v>23</v>
      </c>
      <c r="B64">
        <v>242.941</v>
      </c>
      <c r="C64">
        <v>182.99700000000001</v>
      </c>
      <c r="D64">
        <v>1.3</v>
      </c>
      <c r="E64" t="s">
        <v>175</v>
      </c>
      <c r="F64" s="2">
        <v>-5</v>
      </c>
      <c r="G64" s="2"/>
      <c r="H64" s="2"/>
      <c r="I64" s="2"/>
      <c r="J64" s="2"/>
      <c r="K64" s="2"/>
      <c r="L64" s="2"/>
      <c r="P64">
        <v>4</v>
      </c>
      <c r="Q64" t="s">
        <v>23</v>
      </c>
      <c r="R64">
        <v>1.3160000000000001</v>
      </c>
      <c r="S64">
        <v>4950.2299999999996</v>
      </c>
      <c r="T64">
        <v>6436.8729999999996</v>
      </c>
      <c r="U64">
        <v>5205.8990000000003</v>
      </c>
      <c r="V64">
        <v>7831.5119999999997</v>
      </c>
      <c r="W64">
        <v>8328.99</v>
      </c>
      <c r="X64">
        <v>7784.1779999999999</v>
      </c>
      <c r="Y64">
        <v>6763.634</v>
      </c>
      <c r="Z64">
        <v>7556.7259999999997</v>
      </c>
      <c r="AA64">
        <v>8970.7070000000003</v>
      </c>
      <c r="AB64">
        <v>8453.3870000000006</v>
      </c>
      <c r="AC64">
        <v>8287.6049999999996</v>
      </c>
      <c r="AD64">
        <v>5895.1660000000002</v>
      </c>
      <c r="AE64">
        <v>5334.9409999999998</v>
      </c>
      <c r="AF64">
        <v>5565.4340000000002</v>
      </c>
      <c r="AG64">
        <v>12589.496999999999</v>
      </c>
      <c r="AH64">
        <v>10595.643</v>
      </c>
      <c r="AI64">
        <v>11686.314</v>
      </c>
      <c r="AJ64">
        <v>5440.9660000000003</v>
      </c>
      <c r="AK64">
        <v>4566.973</v>
      </c>
      <c r="AL64">
        <v>5048.2780000000002</v>
      </c>
      <c r="AM64">
        <v>5375.625</v>
      </c>
      <c r="AN64">
        <v>6281.585</v>
      </c>
      <c r="AO64">
        <v>6063.3379999999997</v>
      </c>
      <c r="AP64">
        <v>5839.3630000000003</v>
      </c>
      <c r="AQ64">
        <v>5151.4210000000003</v>
      </c>
      <c r="AR64">
        <v>5629.4250000000002</v>
      </c>
      <c r="AS64">
        <v>9391.6319999999996</v>
      </c>
      <c r="AT64">
        <v>9645.8760000000002</v>
      </c>
      <c r="AU64">
        <v>8661.26</v>
      </c>
      <c r="AV64">
        <v>3333.9749999999999</v>
      </c>
      <c r="AW64">
        <v>3645.3539999999998</v>
      </c>
      <c r="AX64">
        <v>3775.9160000000002</v>
      </c>
      <c r="AY64">
        <v>5794.5039999999999</v>
      </c>
      <c r="AZ64">
        <v>5035.8010000000004</v>
      </c>
      <c r="BA64">
        <v>6439.3429999999998</v>
      </c>
      <c r="BB64">
        <v>5717.598</v>
      </c>
      <c r="BC64">
        <v>4417.4849999999997</v>
      </c>
      <c r="BD64">
        <v>7928.0940000000001</v>
      </c>
      <c r="BE64">
        <v>13006.465</v>
      </c>
      <c r="BF64">
        <v>10310.141</v>
      </c>
      <c r="BG64">
        <v>12431.987999999999</v>
      </c>
      <c r="BH64">
        <v>3618.614</v>
      </c>
      <c r="BI64">
        <v>3991.0160000000001</v>
      </c>
      <c r="BJ64">
        <v>3887.1680000000001</v>
      </c>
      <c r="BK64">
        <v>3300.7170000000001</v>
      </c>
      <c r="BL64">
        <v>4750.0469999999996</v>
      </c>
      <c r="BM64">
        <v>4211.83</v>
      </c>
      <c r="BN64">
        <v>10174.656999999999</v>
      </c>
      <c r="BO64">
        <v>6805.0990000000002</v>
      </c>
      <c r="BP64">
        <v>6160.2520000000004</v>
      </c>
      <c r="BQ64">
        <v>31367.493999999999</v>
      </c>
      <c r="BR64">
        <v>23122.113000000001</v>
      </c>
      <c r="BS64">
        <v>13795.241</v>
      </c>
      <c r="BT64">
        <v>6790.3339999999998</v>
      </c>
      <c r="BU64">
        <v>6856.0659999999998</v>
      </c>
      <c r="BV64">
        <v>7579.3729999999996</v>
      </c>
      <c r="BW64">
        <v>7106.5619999999999</v>
      </c>
      <c r="BX64">
        <v>6805.62</v>
      </c>
      <c r="BY64">
        <v>7380.2790000000005</v>
      </c>
      <c r="BZ64">
        <v>5155.3950000000004</v>
      </c>
      <c r="CA64">
        <v>6220.6369999999997</v>
      </c>
      <c r="CB64">
        <v>6094.5789999999997</v>
      </c>
      <c r="CC64">
        <v>15915.898999999999</v>
      </c>
      <c r="CD64">
        <v>17675.206999999999</v>
      </c>
      <c r="CE64">
        <v>15065.453</v>
      </c>
      <c r="CF64">
        <v>7902.1149999999998</v>
      </c>
      <c r="CG64">
        <v>4345.08</v>
      </c>
      <c r="CH64">
        <v>5653.1030000000001</v>
      </c>
      <c r="CI64">
        <v>5308.3639999999996</v>
      </c>
      <c r="CJ64">
        <v>9516.4689999999991</v>
      </c>
      <c r="CK64">
        <v>5092.6229999999996</v>
      </c>
      <c r="CL64">
        <v>9307.1650000000009</v>
      </c>
      <c r="CM64">
        <v>10046.593999999999</v>
      </c>
      <c r="CN64">
        <v>10796.674000000001</v>
      </c>
      <c r="CO64">
        <v>31039.723000000002</v>
      </c>
      <c r="CP64">
        <v>34604.724999999999</v>
      </c>
      <c r="CQ64">
        <v>16643.736000000001</v>
      </c>
      <c r="CR64">
        <v>7723.0929999999998</v>
      </c>
      <c r="CS64">
        <v>8900.8539999999994</v>
      </c>
      <c r="CT64">
        <v>6827.8370000000004</v>
      </c>
      <c r="CU64">
        <v>6815.1189999999997</v>
      </c>
      <c r="CV64">
        <v>9513.241</v>
      </c>
      <c r="CW64">
        <v>6051.1090000000004</v>
      </c>
    </row>
    <row r="65" spans="1:101">
      <c r="A65" s="2" t="s">
        <v>23</v>
      </c>
      <c r="B65">
        <v>243.941</v>
      </c>
      <c r="C65">
        <v>183.99700000000001</v>
      </c>
      <c r="D65">
        <v>1.3</v>
      </c>
      <c r="E65" t="s">
        <v>176</v>
      </c>
      <c r="F65" s="2">
        <v>-5</v>
      </c>
      <c r="G65" s="2"/>
      <c r="H65" s="2"/>
      <c r="I65" s="2"/>
      <c r="J65" s="2"/>
      <c r="K65" s="2"/>
      <c r="L65" s="2"/>
      <c r="P65">
        <v>5</v>
      </c>
      <c r="Q65" t="s">
        <v>23</v>
      </c>
      <c r="R65">
        <v>1.3160000000000001</v>
      </c>
      <c r="S65">
        <v>6151.6059999999998</v>
      </c>
      <c r="T65">
        <v>7734.509</v>
      </c>
      <c r="U65">
        <v>6794.5630000000001</v>
      </c>
      <c r="V65">
        <v>8569.3349999999991</v>
      </c>
      <c r="W65">
        <v>8733.0879999999997</v>
      </c>
      <c r="X65">
        <v>8436.357</v>
      </c>
      <c r="Y65">
        <v>8316.2420000000002</v>
      </c>
      <c r="Z65">
        <v>127820.70299999999</v>
      </c>
      <c r="AA65">
        <v>133122.658</v>
      </c>
      <c r="AB65">
        <v>130142.95600000001</v>
      </c>
      <c r="AC65">
        <v>132442.255</v>
      </c>
      <c r="AD65">
        <v>2093.194</v>
      </c>
      <c r="AE65">
        <v>1486.2950000000001</v>
      </c>
      <c r="AF65">
        <v>1163.2329999999999</v>
      </c>
      <c r="AG65">
        <v>242256.514</v>
      </c>
      <c r="AH65">
        <v>173257.38</v>
      </c>
      <c r="AI65">
        <v>225619.992</v>
      </c>
      <c r="AJ65">
        <v>2025.5</v>
      </c>
      <c r="AK65">
        <v>1684.8219999999999</v>
      </c>
      <c r="AL65">
        <v>1283.807</v>
      </c>
      <c r="AM65">
        <v>2390.1950000000002</v>
      </c>
      <c r="AN65">
        <v>1947.2159999999999</v>
      </c>
      <c r="AO65">
        <v>1753.0920000000001</v>
      </c>
      <c r="AP65">
        <v>1802.684</v>
      </c>
      <c r="AQ65">
        <v>1955.3209999999999</v>
      </c>
      <c r="AR65">
        <v>1148.71</v>
      </c>
      <c r="AS65">
        <v>160553.39000000001</v>
      </c>
      <c r="AT65">
        <v>218362.8</v>
      </c>
      <c r="AU65">
        <v>193335.28700000001</v>
      </c>
      <c r="AV65">
        <v>1005.131</v>
      </c>
      <c r="AW65">
        <v>1267.5609999999999</v>
      </c>
      <c r="AX65">
        <v>1729.7850000000001</v>
      </c>
      <c r="AY65">
        <v>2547.857</v>
      </c>
      <c r="AZ65">
        <v>1698.499</v>
      </c>
      <c r="BA65">
        <v>1547.114</v>
      </c>
      <c r="BB65">
        <v>1498.867</v>
      </c>
      <c r="BC65">
        <v>1468.644</v>
      </c>
      <c r="BD65">
        <v>2173.8029999999999</v>
      </c>
      <c r="BE65">
        <v>341259.84600000002</v>
      </c>
      <c r="BF65">
        <v>282915.489</v>
      </c>
      <c r="BG65">
        <v>308418.74800000002</v>
      </c>
      <c r="BH65">
        <v>1489.981</v>
      </c>
      <c r="BI65">
        <v>1454.7149999999999</v>
      </c>
      <c r="BJ65">
        <v>1636.117</v>
      </c>
      <c r="BK65">
        <v>1473.6369999999999</v>
      </c>
      <c r="BL65">
        <v>1372.4490000000001</v>
      </c>
      <c r="BM65">
        <v>1884.268</v>
      </c>
      <c r="BN65">
        <v>2884.8919999999998</v>
      </c>
      <c r="BO65">
        <v>1985.2660000000001</v>
      </c>
      <c r="BP65">
        <v>2333.4569999999999</v>
      </c>
      <c r="BQ65">
        <v>757134.78399999999</v>
      </c>
      <c r="BR65">
        <v>582054.549</v>
      </c>
      <c r="BS65">
        <v>329173.26299999998</v>
      </c>
      <c r="BT65">
        <v>2328.7150000000001</v>
      </c>
      <c r="BU65">
        <v>2311.9560000000001</v>
      </c>
      <c r="BV65">
        <v>2022.9380000000001</v>
      </c>
      <c r="BW65">
        <v>2319.7930000000001</v>
      </c>
      <c r="BX65">
        <v>2283.2669999999998</v>
      </c>
      <c r="BY65">
        <v>2131.2539999999999</v>
      </c>
      <c r="BZ65">
        <v>2006.9580000000001</v>
      </c>
      <c r="CA65">
        <v>1580.876</v>
      </c>
      <c r="CB65">
        <v>1935.893</v>
      </c>
      <c r="CC65">
        <v>390654.408</v>
      </c>
      <c r="CD65">
        <v>422897.77399999998</v>
      </c>
      <c r="CE65">
        <v>359296.09399999998</v>
      </c>
      <c r="CF65">
        <v>3098.76</v>
      </c>
      <c r="CG65">
        <v>1401.2439999999999</v>
      </c>
      <c r="CH65">
        <v>2205.6</v>
      </c>
      <c r="CI65">
        <v>1426.4459999999999</v>
      </c>
      <c r="CJ65">
        <v>3793.6669999999999</v>
      </c>
      <c r="CK65">
        <v>1753.8309999999999</v>
      </c>
      <c r="CL65">
        <v>4995.3779999999997</v>
      </c>
      <c r="CM65">
        <v>2599.3150000000001</v>
      </c>
      <c r="CN65">
        <v>2983.2429999999999</v>
      </c>
      <c r="CO65">
        <v>743102.96699999995</v>
      </c>
      <c r="CP65">
        <v>784371.38500000001</v>
      </c>
      <c r="CQ65">
        <v>326486.23300000001</v>
      </c>
      <c r="CR65">
        <v>2059.2800000000002</v>
      </c>
      <c r="CS65">
        <v>2262.4079999999999</v>
      </c>
      <c r="CT65">
        <v>2136.886</v>
      </c>
      <c r="CU65">
        <v>2144.9450000000002</v>
      </c>
      <c r="CV65">
        <v>2234.422</v>
      </c>
      <c r="CW65">
        <v>1783.316</v>
      </c>
    </row>
    <row r="66" spans="1:101">
      <c r="A66" s="2" t="s">
        <v>23</v>
      </c>
      <c r="B66">
        <v>244.941</v>
      </c>
      <c r="C66">
        <v>184.99700000000001</v>
      </c>
      <c r="D66">
        <v>1.3</v>
      </c>
      <c r="E66" t="s">
        <v>177</v>
      </c>
      <c r="F66" s="2">
        <v>-5</v>
      </c>
      <c r="G66" s="2"/>
      <c r="H66" s="2"/>
      <c r="I66" s="2"/>
      <c r="L66" s="2"/>
      <c r="P66">
        <v>6</v>
      </c>
      <c r="Q66" t="s">
        <v>23</v>
      </c>
      <c r="R66">
        <v>1.3160000000000001</v>
      </c>
      <c r="S66">
        <v>70213.222999999998</v>
      </c>
      <c r="T66">
        <v>80015.182000000001</v>
      </c>
      <c r="U66">
        <v>77641.945999999996</v>
      </c>
      <c r="V66">
        <v>69443.054000000004</v>
      </c>
      <c r="W66">
        <v>73720.994000000006</v>
      </c>
      <c r="X66">
        <v>78551.77</v>
      </c>
      <c r="Y66">
        <v>73455.001999999993</v>
      </c>
      <c r="Z66">
        <v>2139926.83</v>
      </c>
      <c r="AA66">
        <v>2136687.9169999999</v>
      </c>
      <c r="AB66">
        <v>2092172.7620000001</v>
      </c>
      <c r="AC66">
        <v>2078297.237</v>
      </c>
      <c r="AD66">
        <v>3107.7109999999998</v>
      </c>
      <c r="AE66">
        <v>2224.3760000000002</v>
      </c>
      <c r="AF66">
        <v>2175.8110000000001</v>
      </c>
      <c r="AG66">
        <v>3885313.3450000002</v>
      </c>
      <c r="AH66">
        <v>2746651.142</v>
      </c>
      <c r="AI66">
        <v>3600932.3870000001</v>
      </c>
      <c r="AJ66">
        <v>3180.8139999999999</v>
      </c>
      <c r="AK66">
        <v>2805.6060000000002</v>
      </c>
      <c r="AL66">
        <v>2086.7869999999998</v>
      </c>
      <c r="AM66">
        <v>3968.9409999999998</v>
      </c>
      <c r="AN66">
        <v>3935.1309999999999</v>
      </c>
      <c r="AO66">
        <v>2223.3319999999999</v>
      </c>
      <c r="AP66">
        <v>5372.9139999999998</v>
      </c>
      <c r="AQ66">
        <v>2278.4850000000001</v>
      </c>
      <c r="AR66">
        <v>2642.0349999999999</v>
      </c>
      <c r="AS66">
        <v>2610051.8820000002</v>
      </c>
      <c r="AT66">
        <v>3396810.3849999998</v>
      </c>
      <c r="AU66">
        <v>3135198.4959999998</v>
      </c>
      <c r="AV66">
        <v>1001.203</v>
      </c>
      <c r="AW66">
        <v>2912.1509999999998</v>
      </c>
      <c r="AX66">
        <v>3384.4360000000001</v>
      </c>
      <c r="AY66">
        <v>4290.942</v>
      </c>
      <c r="AZ66">
        <v>3682.663</v>
      </c>
      <c r="BA66">
        <v>2777.4349999999999</v>
      </c>
      <c r="BB66">
        <v>2007.1210000000001</v>
      </c>
      <c r="BC66">
        <v>1298.1780000000001</v>
      </c>
      <c r="BD66">
        <v>3883.9259999999999</v>
      </c>
      <c r="BE66">
        <v>5433553.4589999998</v>
      </c>
      <c r="BF66">
        <v>4428855.6880000001</v>
      </c>
      <c r="BG66">
        <v>4956888.8090000004</v>
      </c>
      <c r="BH66">
        <v>1127.0550000000001</v>
      </c>
      <c r="BI66">
        <v>1919.6790000000001</v>
      </c>
      <c r="BJ66">
        <v>1230.576</v>
      </c>
      <c r="BK66">
        <v>1811.3320000000001</v>
      </c>
      <c r="BL66">
        <v>2530.3530000000001</v>
      </c>
      <c r="BM66">
        <v>3768.4940000000001</v>
      </c>
      <c r="BN66">
        <v>20202.144</v>
      </c>
      <c r="BO66">
        <v>3981.0790000000002</v>
      </c>
      <c r="BP66">
        <v>4501.5789999999997</v>
      </c>
      <c r="BQ66">
        <v>11805692.647</v>
      </c>
      <c r="BR66">
        <v>9110110.5270000007</v>
      </c>
      <c r="BS66">
        <v>5366891.8430000003</v>
      </c>
      <c r="BT66">
        <v>5051.4939999999997</v>
      </c>
      <c r="BU66">
        <v>4284.5079999999998</v>
      </c>
      <c r="BV66">
        <v>5260.4139999999998</v>
      </c>
      <c r="BW66">
        <v>4909.5309999999999</v>
      </c>
      <c r="BX66">
        <v>4813.3379999999997</v>
      </c>
      <c r="BY66">
        <v>4451.7659999999996</v>
      </c>
      <c r="BZ66">
        <v>2866.4259999999999</v>
      </c>
      <c r="CA66">
        <v>2113.6260000000002</v>
      </c>
      <c r="CB66">
        <v>3827.0030000000002</v>
      </c>
      <c r="CC66">
        <v>6425706.852</v>
      </c>
      <c r="CD66">
        <v>6657964.0769999996</v>
      </c>
      <c r="CE66">
        <v>5769173.3990000002</v>
      </c>
      <c r="CF66">
        <v>5723.5839999999998</v>
      </c>
      <c r="CG66">
        <v>2060.7249999999999</v>
      </c>
      <c r="CH66">
        <v>2496.4499999999998</v>
      </c>
      <c r="CI66">
        <v>4184.8040000000001</v>
      </c>
      <c r="CJ66">
        <v>6392.8559999999998</v>
      </c>
      <c r="CK66">
        <v>2262.223</v>
      </c>
      <c r="CL66">
        <v>81717.065000000002</v>
      </c>
      <c r="CM66">
        <v>4051.317</v>
      </c>
      <c r="CN66">
        <v>6351.6769999999997</v>
      </c>
      <c r="CO66">
        <v>11662730.005999999</v>
      </c>
      <c r="CP66">
        <v>12535485.677999999</v>
      </c>
      <c r="CQ66">
        <v>5281918.9280000003</v>
      </c>
      <c r="CR66">
        <v>2722.0369999999998</v>
      </c>
      <c r="CS66">
        <v>2465.7739999999999</v>
      </c>
      <c r="CT66">
        <v>2612.71</v>
      </c>
      <c r="CU66">
        <v>3076.5659999999998</v>
      </c>
      <c r="CV66">
        <v>2787.3249999999998</v>
      </c>
      <c r="CW66">
        <v>1952.8430000000001</v>
      </c>
    </row>
    <row r="67" spans="1:101">
      <c r="A67" s="2" t="s">
        <v>25</v>
      </c>
      <c r="B67">
        <v>258.89999999999998</v>
      </c>
      <c r="C67">
        <v>78.906999999999996</v>
      </c>
      <c r="D67">
        <v>9</v>
      </c>
      <c r="E67" t="s">
        <v>97</v>
      </c>
      <c r="F67" s="2">
        <v>-25</v>
      </c>
      <c r="G67" s="2"/>
      <c r="H67" s="2"/>
      <c r="I67" s="2"/>
      <c r="J67" s="2">
        <v>9.8000000000000007</v>
      </c>
      <c r="K67" s="3">
        <v>8.5</v>
      </c>
      <c r="L67" s="3">
        <v>11.3</v>
      </c>
      <c r="M67" t="s">
        <v>762</v>
      </c>
      <c r="P67">
        <v>0</v>
      </c>
      <c r="Q67" t="s">
        <v>25</v>
      </c>
      <c r="R67">
        <v>9.8719999999999999</v>
      </c>
      <c r="S67">
        <v>14272.244000000001</v>
      </c>
      <c r="T67">
        <v>8606.1080000000002</v>
      </c>
      <c r="U67">
        <v>16100.776</v>
      </c>
      <c r="V67">
        <v>116819491.714</v>
      </c>
      <c r="W67">
        <v>114656324.85699999</v>
      </c>
      <c r="X67">
        <v>124307125.85699999</v>
      </c>
      <c r="Y67">
        <v>127443458.57099999</v>
      </c>
      <c r="Z67">
        <v>1273260.7720000001</v>
      </c>
      <c r="AA67">
        <v>1266620.7949999999</v>
      </c>
      <c r="AB67">
        <v>1221882.4890000001</v>
      </c>
      <c r="AC67">
        <v>1272605.365</v>
      </c>
      <c r="AD67">
        <v>1940925.79</v>
      </c>
      <c r="AE67">
        <v>2335785.5950000002</v>
      </c>
      <c r="AF67">
        <v>2522417.7230000002</v>
      </c>
      <c r="AG67">
        <v>325067.32900000003</v>
      </c>
      <c r="AH67">
        <v>230361.28899999999</v>
      </c>
      <c r="AI67">
        <v>277034.68199999997</v>
      </c>
      <c r="AJ67">
        <v>2342527.5430000001</v>
      </c>
      <c r="AK67">
        <v>2250310.844</v>
      </c>
      <c r="AL67">
        <v>2630081.716</v>
      </c>
      <c r="AM67">
        <v>2531257.4589999998</v>
      </c>
      <c r="AN67">
        <v>2210163.429</v>
      </c>
      <c r="AO67">
        <v>2444055.4569999999</v>
      </c>
      <c r="AP67">
        <v>2297641.0359999998</v>
      </c>
      <c r="AQ67">
        <v>1797802.308</v>
      </c>
      <c r="AR67">
        <v>2462527.5240000002</v>
      </c>
      <c r="AS67">
        <v>274233.05599999998</v>
      </c>
      <c r="AT67">
        <v>225170.92499999999</v>
      </c>
      <c r="AU67">
        <v>230973.04399999999</v>
      </c>
      <c r="AV67">
        <v>2032017.798</v>
      </c>
      <c r="AW67">
        <v>2446036.986</v>
      </c>
      <c r="AX67">
        <v>2053681.49</v>
      </c>
      <c r="AY67">
        <v>1658163.456</v>
      </c>
      <c r="AZ67">
        <v>2039062.1059999999</v>
      </c>
      <c r="BA67">
        <v>2116661.9739999999</v>
      </c>
      <c r="BB67">
        <v>1542491.933</v>
      </c>
      <c r="BC67">
        <v>2075539.8689999999</v>
      </c>
      <c r="BD67">
        <v>2163853.818</v>
      </c>
      <c r="BE67">
        <v>265854.39899999998</v>
      </c>
      <c r="BF67">
        <v>215662.204</v>
      </c>
      <c r="BG67">
        <v>239104.92199999999</v>
      </c>
      <c r="BH67">
        <v>1795460.9080000001</v>
      </c>
      <c r="BI67">
        <v>2320752.764</v>
      </c>
      <c r="BJ67">
        <v>2129372.4989999998</v>
      </c>
      <c r="BK67">
        <v>1864852.4</v>
      </c>
      <c r="BL67">
        <v>1879288.3030000001</v>
      </c>
      <c r="BM67">
        <v>2116495.2919999999</v>
      </c>
      <c r="BN67">
        <v>2003837.3359999999</v>
      </c>
      <c r="BO67">
        <v>2119263.2990000001</v>
      </c>
      <c r="BP67">
        <v>1952345.605</v>
      </c>
      <c r="BQ67">
        <v>512767.70699999999</v>
      </c>
      <c r="BR67">
        <v>372425.58199999999</v>
      </c>
      <c r="BS67">
        <v>423900.17599999998</v>
      </c>
      <c r="BT67">
        <v>1557457.76</v>
      </c>
      <c r="BU67">
        <v>2212483.0970000001</v>
      </c>
      <c r="BV67">
        <v>2353941.5419999999</v>
      </c>
      <c r="BW67">
        <v>1959944.764</v>
      </c>
      <c r="BX67">
        <v>1818505</v>
      </c>
      <c r="BY67">
        <v>2146470.1690000002</v>
      </c>
      <c r="BZ67">
        <v>1509236.49</v>
      </c>
      <c r="CA67">
        <v>1720321.0249999999</v>
      </c>
      <c r="CB67">
        <v>1769590.6470000001</v>
      </c>
      <c r="CC67">
        <v>340391.94</v>
      </c>
      <c r="CD67">
        <v>302392.027</v>
      </c>
      <c r="CE67">
        <v>318714.23700000002</v>
      </c>
      <c r="CF67">
        <v>2132329.5380000002</v>
      </c>
      <c r="CG67">
        <v>2132469.9539999999</v>
      </c>
      <c r="CH67">
        <v>2419680.0490000001</v>
      </c>
      <c r="CI67">
        <v>1982640.9750000001</v>
      </c>
      <c r="CJ67">
        <v>3606604.3450000002</v>
      </c>
      <c r="CK67">
        <v>2025817.8840000001</v>
      </c>
      <c r="CL67">
        <v>2057928.101</v>
      </c>
      <c r="CM67">
        <v>2178823.1749999998</v>
      </c>
      <c r="CN67">
        <v>3054206.0789999999</v>
      </c>
      <c r="CO67">
        <v>426585.95299999998</v>
      </c>
      <c r="CP67">
        <v>473386.85700000002</v>
      </c>
      <c r="CQ67">
        <v>676362.32299999997</v>
      </c>
      <c r="CR67">
        <v>2181445.0669999998</v>
      </c>
      <c r="CS67">
        <v>2631595.5490000001</v>
      </c>
      <c r="CT67">
        <v>2039438.89</v>
      </c>
      <c r="CU67">
        <v>2624462.0520000001</v>
      </c>
      <c r="CV67">
        <v>2500046.054</v>
      </c>
      <c r="CW67">
        <v>2943598.2119999998</v>
      </c>
    </row>
    <row r="68" spans="1:101">
      <c r="A68" s="2" t="s">
        <v>25</v>
      </c>
      <c r="B68">
        <v>259.89999999999998</v>
      </c>
      <c r="C68">
        <v>78.906999999999996</v>
      </c>
      <c r="D68">
        <v>9</v>
      </c>
      <c r="E68" t="s">
        <v>156</v>
      </c>
      <c r="F68" s="2">
        <v>-25</v>
      </c>
      <c r="G68" s="2"/>
      <c r="H68" s="2"/>
      <c r="I68" s="2"/>
      <c r="J68" s="3"/>
      <c r="K68" s="3"/>
      <c r="L68" s="3"/>
      <c r="P68">
        <v>1</v>
      </c>
      <c r="Q68" t="s">
        <v>25</v>
      </c>
      <c r="R68">
        <v>9.8719999999999999</v>
      </c>
      <c r="S68">
        <v>2057.1779999999999</v>
      </c>
      <c r="T68">
        <v>2392.2489999999998</v>
      </c>
      <c r="U68">
        <v>1893.8779999999999</v>
      </c>
      <c r="V68">
        <v>8342333.5</v>
      </c>
      <c r="W68">
        <v>7801617.8569999998</v>
      </c>
      <c r="X68">
        <v>8609959.2860000003</v>
      </c>
      <c r="Y68">
        <v>8778560.1429999992</v>
      </c>
      <c r="Z68">
        <v>109419.29700000001</v>
      </c>
      <c r="AA68">
        <v>107653.49400000001</v>
      </c>
      <c r="AB68">
        <v>96064.754000000001</v>
      </c>
      <c r="AC68">
        <v>112394.41</v>
      </c>
      <c r="AD68">
        <v>156763.315</v>
      </c>
      <c r="AE68">
        <v>189052.04199999999</v>
      </c>
      <c r="AF68">
        <v>194764.285</v>
      </c>
      <c r="AG68">
        <v>41806.065000000002</v>
      </c>
      <c r="AH68">
        <v>31169.567999999999</v>
      </c>
      <c r="AI68">
        <v>32802.025999999998</v>
      </c>
      <c r="AJ68">
        <v>193457.34400000001</v>
      </c>
      <c r="AK68">
        <v>183775.867</v>
      </c>
      <c r="AL68">
        <v>206688.38699999999</v>
      </c>
      <c r="AM68">
        <v>191449.55499999999</v>
      </c>
      <c r="AN68">
        <v>161607.39000000001</v>
      </c>
      <c r="AO68">
        <v>191222.20600000001</v>
      </c>
      <c r="AP68">
        <v>173281.40299999999</v>
      </c>
      <c r="AQ68">
        <v>144925.13200000001</v>
      </c>
      <c r="AR68">
        <v>190073.31200000001</v>
      </c>
      <c r="AS68">
        <v>34286.697</v>
      </c>
      <c r="AT68">
        <v>24365.866000000002</v>
      </c>
      <c r="AU68">
        <v>30231.83</v>
      </c>
      <c r="AV68">
        <v>167716.046</v>
      </c>
      <c r="AW68">
        <v>195120.07800000001</v>
      </c>
      <c r="AX68">
        <v>163893.70199999999</v>
      </c>
      <c r="AY68">
        <v>124848.708</v>
      </c>
      <c r="AZ68">
        <v>159148.655</v>
      </c>
      <c r="BA68">
        <v>167684.10999999999</v>
      </c>
      <c r="BB68">
        <v>135236.04199999999</v>
      </c>
      <c r="BC68">
        <v>164152.33499999999</v>
      </c>
      <c r="BD68">
        <v>179500.038</v>
      </c>
      <c r="BE68">
        <v>30957.251</v>
      </c>
      <c r="BF68">
        <v>22807.16</v>
      </c>
      <c r="BG68">
        <v>23721.988000000001</v>
      </c>
      <c r="BH68">
        <v>140043.29199999999</v>
      </c>
      <c r="BI68">
        <v>187720.01800000001</v>
      </c>
      <c r="BJ68">
        <v>165863.538</v>
      </c>
      <c r="BK68">
        <v>140617.90700000001</v>
      </c>
      <c r="BL68">
        <v>154119.66699999999</v>
      </c>
      <c r="BM68">
        <v>146233.823</v>
      </c>
      <c r="BN68">
        <v>155287.32</v>
      </c>
      <c r="BO68">
        <v>160424.29999999999</v>
      </c>
      <c r="BP68">
        <v>142603.79800000001</v>
      </c>
      <c r="BQ68">
        <v>45875.256999999998</v>
      </c>
      <c r="BR68">
        <v>39649.093999999997</v>
      </c>
      <c r="BS68">
        <v>43425.177000000003</v>
      </c>
      <c r="BT68">
        <v>131044.094</v>
      </c>
      <c r="BU68">
        <v>171797.008</v>
      </c>
      <c r="BV68">
        <v>178019.367</v>
      </c>
      <c r="BW68">
        <v>148475.647</v>
      </c>
      <c r="BX68">
        <v>144483.45000000001</v>
      </c>
      <c r="BY68">
        <v>169278.715</v>
      </c>
      <c r="BZ68">
        <v>128975.82399999999</v>
      </c>
      <c r="CA68">
        <v>147880.22</v>
      </c>
      <c r="CB68">
        <v>147137.49900000001</v>
      </c>
      <c r="CC68">
        <v>38679.671999999999</v>
      </c>
      <c r="CD68">
        <v>40387.9</v>
      </c>
      <c r="CE68">
        <v>39113.832999999999</v>
      </c>
      <c r="CF68">
        <v>169579.109</v>
      </c>
      <c r="CG68">
        <v>177517.87100000001</v>
      </c>
      <c r="CH68">
        <v>199476.43900000001</v>
      </c>
      <c r="CI68">
        <v>157851.06400000001</v>
      </c>
      <c r="CJ68">
        <v>252271.717</v>
      </c>
      <c r="CK68">
        <v>157366.13099999999</v>
      </c>
      <c r="CL68">
        <v>159057.04699999999</v>
      </c>
      <c r="CM68">
        <v>168212.81599999999</v>
      </c>
      <c r="CN68">
        <v>227719.628</v>
      </c>
      <c r="CO68">
        <v>46278.411</v>
      </c>
      <c r="CP68">
        <v>50047.07</v>
      </c>
      <c r="CQ68">
        <v>75450.271999999997</v>
      </c>
      <c r="CR68">
        <v>167885.81</v>
      </c>
      <c r="CS68">
        <v>207375.549</v>
      </c>
      <c r="CT68">
        <v>155983.93299999999</v>
      </c>
      <c r="CU68">
        <v>193359.16899999999</v>
      </c>
      <c r="CV68">
        <v>183207.16200000001</v>
      </c>
      <c r="CW68">
        <v>220656.83499999999</v>
      </c>
    </row>
    <row r="69" spans="1:101">
      <c r="A69" s="2" t="s">
        <v>25</v>
      </c>
      <c r="B69">
        <v>260.89999999999998</v>
      </c>
      <c r="C69">
        <v>78.906999999999996</v>
      </c>
      <c r="D69">
        <v>9</v>
      </c>
      <c r="E69" t="s">
        <v>157</v>
      </c>
      <c r="F69" s="2">
        <v>-25</v>
      </c>
      <c r="G69" s="2"/>
      <c r="H69" s="2"/>
      <c r="I69" s="2"/>
      <c r="J69" s="3"/>
      <c r="K69" s="3"/>
      <c r="L69" s="3"/>
      <c r="P69">
        <v>2</v>
      </c>
      <c r="Q69" t="s">
        <v>25</v>
      </c>
      <c r="R69">
        <v>9.8719999999999999</v>
      </c>
      <c r="S69">
        <v>469179.429</v>
      </c>
      <c r="T69">
        <v>344579.71399999998</v>
      </c>
      <c r="U69">
        <v>299490.14299999998</v>
      </c>
      <c r="V69">
        <v>2658378.429</v>
      </c>
      <c r="W69">
        <v>2570094.1430000002</v>
      </c>
      <c r="X69">
        <v>2589900.8569999998</v>
      </c>
      <c r="Y69">
        <v>2610777.1430000002</v>
      </c>
      <c r="Z69">
        <v>697147.99399999995</v>
      </c>
      <c r="AA69">
        <v>711153.65899999999</v>
      </c>
      <c r="AB69">
        <v>622238.45900000003</v>
      </c>
      <c r="AC69">
        <v>716197.34600000002</v>
      </c>
      <c r="AD69">
        <v>642622.53899999999</v>
      </c>
      <c r="AE69">
        <v>612851.99899999995</v>
      </c>
      <c r="AF69">
        <v>664472.78099999996</v>
      </c>
      <c r="AG69">
        <v>778651.77500000002</v>
      </c>
      <c r="AH69">
        <v>605354.38600000006</v>
      </c>
      <c r="AI69">
        <v>700117.76800000004</v>
      </c>
      <c r="AJ69">
        <v>742827.46499999997</v>
      </c>
      <c r="AK69">
        <v>591326.75600000005</v>
      </c>
      <c r="AL69">
        <v>569912.86399999994</v>
      </c>
      <c r="AM69">
        <v>651019.96900000004</v>
      </c>
      <c r="AN69">
        <v>546309.13399999996</v>
      </c>
      <c r="AO69">
        <v>595839.18599999999</v>
      </c>
      <c r="AP69">
        <v>660198.01399999997</v>
      </c>
      <c r="AQ69">
        <v>586733.98100000003</v>
      </c>
      <c r="AR69">
        <v>638742.85600000003</v>
      </c>
      <c r="AS69">
        <v>743990.79</v>
      </c>
      <c r="AT69">
        <v>609689.45200000005</v>
      </c>
      <c r="AU69">
        <v>650687.66500000004</v>
      </c>
      <c r="AV69">
        <v>540682.04299999995</v>
      </c>
      <c r="AW69">
        <v>575884.74</v>
      </c>
      <c r="AX69">
        <v>581062.55299999996</v>
      </c>
      <c r="AY69">
        <v>577838.24899999995</v>
      </c>
      <c r="AZ69">
        <v>644070.88399999996</v>
      </c>
      <c r="BA69">
        <v>742693.06499999994</v>
      </c>
      <c r="BB69">
        <v>538986.16599999997</v>
      </c>
      <c r="BC69">
        <v>507736.88799999998</v>
      </c>
      <c r="BD69">
        <v>631020.56000000006</v>
      </c>
      <c r="BE69">
        <v>578185.27300000004</v>
      </c>
      <c r="BF69">
        <v>593297.77399999998</v>
      </c>
      <c r="BG69">
        <v>583498.66700000002</v>
      </c>
      <c r="BH69">
        <v>451496.022</v>
      </c>
      <c r="BI69">
        <v>512016.82799999998</v>
      </c>
      <c r="BJ69">
        <v>436688.35600000003</v>
      </c>
      <c r="BK69">
        <v>446340.12599999999</v>
      </c>
      <c r="BL69">
        <v>589810.32999999996</v>
      </c>
      <c r="BM69">
        <v>440609.40399999998</v>
      </c>
      <c r="BN69">
        <v>920444.94900000002</v>
      </c>
      <c r="BO69">
        <v>787915.25199999998</v>
      </c>
      <c r="BP69">
        <v>758218.98600000003</v>
      </c>
      <c r="BQ69">
        <v>943567.75899999996</v>
      </c>
      <c r="BR69">
        <v>638658.19200000004</v>
      </c>
      <c r="BS69">
        <v>635879.20799999998</v>
      </c>
      <c r="BT69">
        <v>786053.69799999997</v>
      </c>
      <c r="BU69">
        <v>813171.25100000005</v>
      </c>
      <c r="BV69">
        <v>757570.13899999997</v>
      </c>
      <c r="BW69">
        <v>724762.62399999995</v>
      </c>
      <c r="BX69">
        <v>646697.11699999997</v>
      </c>
      <c r="BY69">
        <v>752070.32799999998</v>
      </c>
      <c r="BZ69">
        <v>655197.04299999995</v>
      </c>
      <c r="CA69">
        <v>624959.24399999995</v>
      </c>
      <c r="CB69">
        <v>683281.46900000004</v>
      </c>
      <c r="CC69">
        <v>618252.978</v>
      </c>
      <c r="CD69">
        <v>563075.13800000004</v>
      </c>
      <c r="CE69">
        <v>583113.88399999996</v>
      </c>
      <c r="CF69">
        <v>889703.90800000005</v>
      </c>
      <c r="CG69">
        <v>625533.32799999998</v>
      </c>
      <c r="CH69">
        <v>710921.06</v>
      </c>
      <c r="CI69">
        <v>596714.82700000005</v>
      </c>
      <c r="CJ69">
        <v>935380.45200000005</v>
      </c>
      <c r="CK69">
        <v>635756.61399999994</v>
      </c>
      <c r="CL69">
        <v>947948.24800000002</v>
      </c>
      <c r="CM69">
        <v>870043.50600000005</v>
      </c>
      <c r="CN69">
        <v>937839.32</v>
      </c>
      <c r="CO69">
        <v>991568.32799999998</v>
      </c>
      <c r="CP69">
        <v>905557.42200000002</v>
      </c>
      <c r="CQ69">
        <v>698308.64399999997</v>
      </c>
      <c r="CR69">
        <v>871080.01300000004</v>
      </c>
      <c r="CS69">
        <v>696321.42299999995</v>
      </c>
      <c r="CT69">
        <v>684543.64899999998</v>
      </c>
      <c r="CU69">
        <v>784133.00600000005</v>
      </c>
      <c r="CV69">
        <v>817795.67200000002</v>
      </c>
      <c r="CW69">
        <v>641907.85699999996</v>
      </c>
    </row>
    <row r="70" spans="1:101">
      <c r="A70" s="2" t="s">
        <v>25</v>
      </c>
      <c r="B70">
        <v>261.89999999999998</v>
      </c>
      <c r="C70">
        <v>78.906999999999996</v>
      </c>
      <c r="D70">
        <v>9</v>
      </c>
      <c r="E70" t="s">
        <v>158</v>
      </c>
      <c r="F70" s="2">
        <v>-25</v>
      </c>
      <c r="G70" s="2"/>
      <c r="H70" s="2"/>
      <c r="I70" s="2"/>
      <c r="J70" s="3"/>
      <c r="K70" s="3"/>
      <c r="L70" s="3"/>
      <c r="P70">
        <v>3</v>
      </c>
      <c r="Q70" t="s">
        <v>25</v>
      </c>
      <c r="R70">
        <v>9.8719999999999999</v>
      </c>
      <c r="S70">
        <v>28947.929</v>
      </c>
      <c r="T70">
        <v>17555.571</v>
      </c>
      <c r="U70">
        <v>14607</v>
      </c>
      <c r="V70">
        <v>161573.929</v>
      </c>
      <c r="W70">
        <v>160398.28599999999</v>
      </c>
      <c r="X70">
        <v>164185.85699999999</v>
      </c>
      <c r="Y70">
        <v>164591.429</v>
      </c>
      <c r="Z70">
        <v>338885.03499999997</v>
      </c>
      <c r="AA70">
        <v>362968.03600000002</v>
      </c>
      <c r="AB70">
        <v>380618.76400000002</v>
      </c>
      <c r="AC70">
        <v>428389.07400000002</v>
      </c>
      <c r="AD70">
        <v>50381.05</v>
      </c>
      <c r="AE70">
        <v>56034.625</v>
      </c>
      <c r="AF70">
        <v>59727.853000000003</v>
      </c>
      <c r="AG70">
        <v>139246.459</v>
      </c>
      <c r="AH70">
        <v>95806.98</v>
      </c>
      <c r="AI70">
        <v>93486.64</v>
      </c>
      <c r="AJ70">
        <v>66975.956999999995</v>
      </c>
      <c r="AK70">
        <v>53273.078000000001</v>
      </c>
      <c r="AL70">
        <v>48740.497000000003</v>
      </c>
      <c r="AM70">
        <v>52607.402000000002</v>
      </c>
      <c r="AN70">
        <v>45139.713000000003</v>
      </c>
      <c r="AO70">
        <v>52890.339</v>
      </c>
      <c r="AP70">
        <v>54977.421000000002</v>
      </c>
      <c r="AQ70">
        <v>50670.353000000003</v>
      </c>
      <c r="AR70">
        <v>53969.248</v>
      </c>
      <c r="AS70">
        <v>107601.72</v>
      </c>
      <c r="AT70">
        <v>70654.48</v>
      </c>
      <c r="AU70">
        <v>80957.652000000002</v>
      </c>
      <c r="AV70">
        <v>57698.962</v>
      </c>
      <c r="AW70">
        <v>51687.89</v>
      </c>
      <c r="AX70">
        <v>54219.142</v>
      </c>
      <c r="AY70">
        <v>48763.898000000001</v>
      </c>
      <c r="AZ70">
        <v>50867.169000000002</v>
      </c>
      <c r="BA70">
        <v>53804.351000000002</v>
      </c>
      <c r="BB70">
        <v>45433.572</v>
      </c>
      <c r="BC70">
        <v>46008.569000000003</v>
      </c>
      <c r="BD70">
        <v>54562.978999999999</v>
      </c>
      <c r="BE70">
        <v>49069.254999999997</v>
      </c>
      <c r="BF70">
        <v>77704.694000000003</v>
      </c>
      <c r="BG70">
        <v>85823.342000000004</v>
      </c>
      <c r="BH70">
        <v>41190.207000000002</v>
      </c>
      <c r="BI70">
        <v>44697.752999999997</v>
      </c>
      <c r="BJ70">
        <v>39621.813000000002</v>
      </c>
      <c r="BK70">
        <v>33168.095999999998</v>
      </c>
      <c r="BL70">
        <v>46839.127999999997</v>
      </c>
      <c r="BM70">
        <v>35527.243000000002</v>
      </c>
      <c r="BN70">
        <v>77961.581999999995</v>
      </c>
      <c r="BO70">
        <v>65737.156000000003</v>
      </c>
      <c r="BP70">
        <v>62696.245000000003</v>
      </c>
      <c r="BQ70">
        <v>119414.611</v>
      </c>
      <c r="BR70">
        <v>124888.692</v>
      </c>
      <c r="BS70">
        <v>136032.72700000001</v>
      </c>
      <c r="BT70">
        <v>64871.500999999997</v>
      </c>
      <c r="BU70">
        <v>73715.543999999994</v>
      </c>
      <c r="BV70">
        <v>67861.089000000007</v>
      </c>
      <c r="BW70">
        <v>54491.057999999997</v>
      </c>
      <c r="BX70">
        <v>52996.156999999999</v>
      </c>
      <c r="BY70">
        <v>60799.072</v>
      </c>
      <c r="BZ70">
        <v>59241.161999999997</v>
      </c>
      <c r="CA70">
        <v>56890.936000000002</v>
      </c>
      <c r="CB70">
        <v>65209.402000000002</v>
      </c>
      <c r="CC70">
        <v>126169.636</v>
      </c>
      <c r="CD70">
        <v>96757.600999999995</v>
      </c>
      <c r="CE70">
        <v>116786.132</v>
      </c>
      <c r="CF70">
        <v>73309.028000000006</v>
      </c>
      <c r="CG70">
        <v>61818.805999999997</v>
      </c>
      <c r="CH70">
        <v>70646.755000000005</v>
      </c>
      <c r="CI70">
        <v>53712.315000000002</v>
      </c>
      <c r="CJ70">
        <v>81833.543000000005</v>
      </c>
      <c r="CK70">
        <v>53440.601000000002</v>
      </c>
      <c r="CL70">
        <v>89008.153999999995</v>
      </c>
      <c r="CM70">
        <v>71706.774999999994</v>
      </c>
      <c r="CN70">
        <v>74370.5</v>
      </c>
      <c r="CO70">
        <v>201103.552</v>
      </c>
      <c r="CP70">
        <v>209408.014</v>
      </c>
      <c r="CQ70">
        <v>221106.57399999999</v>
      </c>
      <c r="CR70">
        <v>74392.255999999994</v>
      </c>
      <c r="CS70">
        <v>63250.474999999999</v>
      </c>
      <c r="CT70">
        <v>62282.389000000003</v>
      </c>
      <c r="CU70">
        <v>59621.080999999998</v>
      </c>
      <c r="CV70">
        <v>66246.975000000006</v>
      </c>
      <c r="CW70">
        <v>53347.212</v>
      </c>
    </row>
    <row r="71" spans="1:101">
      <c r="A71" s="2" t="s">
        <v>25</v>
      </c>
      <c r="B71">
        <v>262.89999999999998</v>
      </c>
      <c r="C71">
        <v>78.906999999999996</v>
      </c>
      <c r="D71">
        <v>9</v>
      </c>
      <c r="E71" t="s">
        <v>159</v>
      </c>
      <c r="F71" s="2">
        <v>-25</v>
      </c>
      <c r="G71" s="2"/>
      <c r="H71" s="2"/>
      <c r="I71" s="2"/>
      <c r="J71" s="3"/>
      <c r="K71" s="3"/>
      <c r="L71" s="3"/>
      <c r="P71">
        <v>4</v>
      </c>
      <c r="Q71" t="s">
        <v>25</v>
      </c>
      <c r="R71">
        <v>9.8719999999999999</v>
      </c>
      <c r="S71">
        <v>56867.993999999999</v>
      </c>
      <c r="T71">
        <v>40006.042000000001</v>
      </c>
      <c r="U71">
        <v>43904</v>
      </c>
      <c r="V71">
        <v>706907.5</v>
      </c>
      <c r="W71">
        <v>670240.85699999996</v>
      </c>
      <c r="X71">
        <v>676848.85699999996</v>
      </c>
      <c r="Y71">
        <v>726634.28599999996</v>
      </c>
      <c r="Z71">
        <v>106226.192</v>
      </c>
      <c r="AA71">
        <v>114394.213</v>
      </c>
      <c r="AB71">
        <v>94613.020999999993</v>
      </c>
      <c r="AC71">
        <v>102101.588</v>
      </c>
      <c r="AD71">
        <v>75316.952000000005</v>
      </c>
      <c r="AE71">
        <v>86802.84</v>
      </c>
      <c r="AF71">
        <v>82192.308000000005</v>
      </c>
      <c r="AG71">
        <v>117170.33500000001</v>
      </c>
      <c r="AH71">
        <v>94185.356</v>
      </c>
      <c r="AI71">
        <v>112480.898</v>
      </c>
      <c r="AJ71">
        <v>100382.796</v>
      </c>
      <c r="AK71">
        <v>70368.054000000004</v>
      </c>
      <c r="AL71">
        <v>75706.010999999999</v>
      </c>
      <c r="AM71">
        <v>80332.406000000003</v>
      </c>
      <c r="AN71">
        <v>69289.688999999998</v>
      </c>
      <c r="AO71">
        <v>78485.994000000006</v>
      </c>
      <c r="AP71">
        <v>93959.832999999999</v>
      </c>
      <c r="AQ71">
        <v>76406.573000000004</v>
      </c>
      <c r="AR71">
        <v>79168.27</v>
      </c>
      <c r="AS71">
        <v>111232.5</v>
      </c>
      <c r="AT71">
        <v>91292.425000000003</v>
      </c>
      <c r="AU71">
        <v>91681.608999999997</v>
      </c>
      <c r="AV71">
        <v>62013.103000000003</v>
      </c>
      <c r="AW71">
        <v>67914.630999999994</v>
      </c>
      <c r="AX71">
        <v>78058.607999999993</v>
      </c>
      <c r="AY71">
        <v>77441.322</v>
      </c>
      <c r="AZ71">
        <v>81368.789999999994</v>
      </c>
      <c r="BA71">
        <v>90411.710999999996</v>
      </c>
      <c r="BB71">
        <v>64558.021000000001</v>
      </c>
      <c r="BC71">
        <v>62198.758999999998</v>
      </c>
      <c r="BD71">
        <v>78870.664999999994</v>
      </c>
      <c r="BE71">
        <v>82735.554000000004</v>
      </c>
      <c r="BF71">
        <v>86051.411999999997</v>
      </c>
      <c r="BG71">
        <v>76607.040999999997</v>
      </c>
      <c r="BH71">
        <v>56056.063000000002</v>
      </c>
      <c r="BI71">
        <v>61385.864000000001</v>
      </c>
      <c r="BJ71">
        <v>55565.993000000002</v>
      </c>
      <c r="BK71">
        <v>57836.245000000003</v>
      </c>
      <c r="BL71">
        <v>74417.819000000003</v>
      </c>
      <c r="BM71">
        <v>56273.697999999997</v>
      </c>
      <c r="BN71">
        <v>123536.04399999999</v>
      </c>
      <c r="BO71">
        <v>112077.79399999999</v>
      </c>
      <c r="BP71">
        <v>99850.391000000003</v>
      </c>
      <c r="BQ71">
        <v>132799.628</v>
      </c>
      <c r="BR71">
        <v>98532.157000000007</v>
      </c>
      <c r="BS71">
        <v>94373.679000000004</v>
      </c>
      <c r="BT71">
        <v>100343.98699999999</v>
      </c>
      <c r="BU71">
        <v>104128.368</v>
      </c>
      <c r="BV71">
        <v>101745.04300000001</v>
      </c>
      <c r="BW71">
        <v>91981.539000000004</v>
      </c>
      <c r="BX71">
        <v>80613.952000000005</v>
      </c>
      <c r="BY71">
        <v>90119.888000000006</v>
      </c>
      <c r="BZ71">
        <v>84114.64</v>
      </c>
      <c r="CA71">
        <v>79151.077000000005</v>
      </c>
      <c r="CB71">
        <v>84473.388000000006</v>
      </c>
      <c r="CC71">
        <v>92205.14</v>
      </c>
      <c r="CD71">
        <v>86269.513000000006</v>
      </c>
      <c r="CE71">
        <v>82908.831999999995</v>
      </c>
      <c r="CF71">
        <v>113685.65700000001</v>
      </c>
      <c r="CG71">
        <v>79163.884000000005</v>
      </c>
      <c r="CH71">
        <v>94750.691000000006</v>
      </c>
      <c r="CI71">
        <v>77911.070999999996</v>
      </c>
      <c r="CJ71">
        <v>123376.05</v>
      </c>
      <c r="CK71">
        <v>76631.400999999998</v>
      </c>
      <c r="CL71">
        <v>113360.891</v>
      </c>
      <c r="CM71">
        <v>111093.728</v>
      </c>
      <c r="CN71">
        <v>113409.692</v>
      </c>
      <c r="CO71">
        <v>131490.785</v>
      </c>
      <c r="CP71">
        <v>140481.19200000001</v>
      </c>
      <c r="CQ71">
        <v>113777.677</v>
      </c>
      <c r="CR71">
        <v>97066.68</v>
      </c>
      <c r="CS71">
        <v>88156.601999999999</v>
      </c>
      <c r="CT71">
        <v>87312.152000000002</v>
      </c>
      <c r="CU71">
        <v>94411.516000000003</v>
      </c>
      <c r="CV71">
        <v>103248.361</v>
      </c>
      <c r="CW71">
        <v>77027.892000000007</v>
      </c>
    </row>
    <row r="72" spans="1:101">
      <c r="A72" s="2" t="s">
        <v>25</v>
      </c>
      <c r="B72">
        <v>263.89999999999998</v>
      </c>
      <c r="C72">
        <v>78.906999999999996</v>
      </c>
      <c r="D72">
        <v>9</v>
      </c>
      <c r="E72" t="s">
        <v>160</v>
      </c>
      <c r="F72" s="2">
        <v>-25</v>
      </c>
      <c r="G72" s="2"/>
      <c r="H72" s="2"/>
      <c r="I72" s="2"/>
      <c r="J72" s="3"/>
      <c r="K72" s="3"/>
      <c r="L72" s="3"/>
      <c r="P72">
        <v>5</v>
      </c>
      <c r="Q72" t="s">
        <v>25</v>
      </c>
      <c r="R72">
        <v>9.8719999999999999</v>
      </c>
      <c r="S72">
        <v>7694.1660000000002</v>
      </c>
      <c r="T72">
        <v>6703.8149999999996</v>
      </c>
      <c r="U72">
        <v>3725.68</v>
      </c>
      <c r="V72">
        <v>58047.071000000004</v>
      </c>
      <c r="W72">
        <v>56210.571000000004</v>
      </c>
      <c r="X72">
        <v>54945.571000000004</v>
      </c>
      <c r="Y72">
        <v>56786.142999999996</v>
      </c>
      <c r="Z72">
        <v>74447.311000000002</v>
      </c>
      <c r="AA72">
        <v>68977.286999999997</v>
      </c>
      <c r="AB72">
        <v>69033.773000000001</v>
      </c>
      <c r="AC72">
        <v>73383.771999999997</v>
      </c>
      <c r="AD72">
        <v>20747.385999999999</v>
      </c>
      <c r="AE72">
        <v>28467.239000000001</v>
      </c>
      <c r="AF72">
        <v>24206.552</v>
      </c>
      <c r="AG72">
        <v>149668.77799999999</v>
      </c>
      <c r="AH72">
        <v>134967.66399999999</v>
      </c>
      <c r="AI72">
        <v>168662.50700000001</v>
      </c>
      <c r="AJ72">
        <v>21630.084999999999</v>
      </c>
      <c r="AK72">
        <v>22614.019</v>
      </c>
      <c r="AL72">
        <v>23523.938999999998</v>
      </c>
      <c r="AM72">
        <v>26714.098000000002</v>
      </c>
      <c r="AN72">
        <v>20132.877</v>
      </c>
      <c r="AO72">
        <v>26510.721000000001</v>
      </c>
      <c r="AP72">
        <v>29179.212</v>
      </c>
      <c r="AQ72">
        <v>30386.603999999999</v>
      </c>
      <c r="AR72">
        <v>37532.817000000003</v>
      </c>
      <c r="AS72">
        <v>145676.04399999999</v>
      </c>
      <c r="AT72">
        <v>120375.09</v>
      </c>
      <c r="AU72">
        <v>146937.51800000001</v>
      </c>
      <c r="AV72">
        <v>24421.089</v>
      </c>
      <c r="AW72">
        <v>23113.954000000002</v>
      </c>
      <c r="AX72">
        <v>27234.63</v>
      </c>
      <c r="AY72">
        <v>24541.018</v>
      </c>
      <c r="AZ72">
        <v>24365.678</v>
      </c>
      <c r="BA72">
        <v>27359.243999999999</v>
      </c>
      <c r="BB72">
        <v>26853.715</v>
      </c>
      <c r="BC72">
        <v>28114.518</v>
      </c>
      <c r="BD72">
        <v>33651.9</v>
      </c>
      <c r="BE72">
        <v>147368.31299999999</v>
      </c>
      <c r="BF72">
        <v>159508.55600000001</v>
      </c>
      <c r="BG72">
        <v>178703.88099999999</v>
      </c>
      <c r="BH72">
        <v>24549.912</v>
      </c>
      <c r="BI72">
        <v>28795.564999999999</v>
      </c>
      <c r="BJ72">
        <v>23302.31</v>
      </c>
      <c r="BK72">
        <v>25233.258000000002</v>
      </c>
      <c r="BL72">
        <v>29925.371999999999</v>
      </c>
      <c r="BM72">
        <v>27617.145</v>
      </c>
      <c r="BN72">
        <v>28373.196</v>
      </c>
      <c r="BO72">
        <v>26693.887999999999</v>
      </c>
      <c r="BP72">
        <v>26346.192999999999</v>
      </c>
      <c r="BQ72">
        <v>110979.364</v>
      </c>
      <c r="BR72">
        <v>111984.476</v>
      </c>
      <c r="BS72">
        <v>112499.38400000001</v>
      </c>
      <c r="BT72">
        <v>22242.602999999999</v>
      </c>
      <c r="BU72">
        <v>26471.233</v>
      </c>
      <c r="BV72">
        <v>29248.566999999999</v>
      </c>
      <c r="BW72">
        <v>24577.687000000002</v>
      </c>
      <c r="BX72">
        <v>26798.116000000002</v>
      </c>
      <c r="BY72">
        <v>28630.662</v>
      </c>
      <c r="BZ72">
        <v>32143.376</v>
      </c>
      <c r="CA72">
        <v>31613.879000000001</v>
      </c>
      <c r="CB72">
        <v>31049.75</v>
      </c>
      <c r="CC72">
        <v>127235.554</v>
      </c>
      <c r="CD72">
        <v>129211.54700000001</v>
      </c>
      <c r="CE72">
        <v>139926.389</v>
      </c>
      <c r="CF72">
        <v>34295.826000000001</v>
      </c>
      <c r="CG72">
        <v>30991.97</v>
      </c>
      <c r="CH72">
        <v>38022.519</v>
      </c>
      <c r="CI72">
        <v>30286.242999999999</v>
      </c>
      <c r="CJ72">
        <v>48795.449000000001</v>
      </c>
      <c r="CK72">
        <v>34447.883999999998</v>
      </c>
      <c r="CL72">
        <v>38831.326000000001</v>
      </c>
      <c r="CM72">
        <v>37599.080999999998</v>
      </c>
      <c r="CN72">
        <v>44664.048000000003</v>
      </c>
      <c r="CO72">
        <v>174278.41200000001</v>
      </c>
      <c r="CP72">
        <v>174111.74100000001</v>
      </c>
      <c r="CQ72">
        <v>205266.81299999999</v>
      </c>
      <c r="CR72">
        <v>37402.379999999997</v>
      </c>
      <c r="CS72">
        <v>35422.232000000004</v>
      </c>
      <c r="CT72">
        <v>37767.542000000001</v>
      </c>
      <c r="CU72">
        <v>40681.603000000003</v>
      </c>
      <c r="CV72">
        <v>40217.677000000003</v>
      </c>
      <c r="CW72">
        <v>38986.127999999997</v>
      </c>
    </row>
    <row r="73" spans="1:101">
      <c r="A73" s="2" t="s">
        <v>25</v>
      </c>
      <c r="B73">
        <v>264.89999999999998</v>
      </c>
      <c r="C73">
        <v>78.906999999999996</v>
      </c>
      <c r="D73">
        <v>9</v>
      </c>
      <c r="E73" t="s">
        <v>161</v>
      </c>
      <c r="F73" s="2">
        <v>-25</v>
      </c>
      <c r="G73" s="2"/>
      <c r="H73" s="2"/>
      <c r="I73" s="2"/>
      <c r="J73" s="3"/>
      <c r="K73" s="3"/>
      <c r="L73" s="3"/>
      <c r="P73">
        <v>6</v>
      </c>
      <c r="Q73" t="s">
        <v>25</v>
      </c>
      <c r="R73">
        <v>9.8719999999999999</v>
      </c>
      <c r="S73">
        <v>11228.857</v>
      </c>
      <c r="T73">
        <v>9085.7139999999999</v>
      </c>
      <c r="U73">
        <v>6220.7340000000004</v>
      </c>
      <c r="V73">
        <v>176636.72899999999</v>
      </c>
      <c r="W73">
        <v>168492.58799999999</v>
      </c>
      <c r="X73">
        <v>169130.48</v>
      </c>
      <c r="Y73">
        <v>183743.48300000001</v>
      </c>
      <c r="Z73">
        <v>423957.68900000001</v>
      </c>
      <c r="AA73">
        <v>471540.78700000001</v>
      </c>
      <c r="AB73">
        <v>481553.886</v>
      </c>
      <c r="AC73">
        <v>502212.658</v>
      </c>
      <c r="AD73">
        <v>8778.0830000000005</v>
      </c>
      <c r="AE73">
        <v>16244.682000000001</v>
      </c>
      <c r="AF73">
        <v>10001.365</v>
      </c>
      <c r="AG73">
        <v>1535074.8929999999</v>
      </c>
      <c r="AH73">
        <v>1598873.8840000001</v>
      </c>
      <c r="AI73">
        <v>1935321.676</v>
      </c>
      <c r="AJ73">
        <v>8937.8169999999991</v>
      </c>
      <c r="AK73">
        <v>11412.56</v>
      </c>
      <c r="AL73">
        <v>7060.6</v>
      </c>
      <c r="AM73">
        <v>9758.8349999999991</v>
      </c>
      <c r="AN73">
        <v>4234.3779999999997</v>
      </c>
      <c r="AO73">
        <v>4822.9279999999999</v>
      </c>
      <c r="AP73">
        <v>12354.696</v>
      </c>
      <c r="AQ73">
        <v>11839.773999999999</v>
      </c>
      <c r="AR73">
        <v>7904.08</v>
      </c>
      <c r="AS73">
        <v>1496870.75</v>
      </c>
      <c r="AT73">
        <v>1421278.392</v>
      </c>
      <c r="AU73">
        <v>1678766.902</v>
      </c>
      <c r="AV73">
        <v>11269.432000000001</v>
      </c>
      <c r="AW73">
        <v>8225.31</v>
      </c>
      <c r="AX73">
        <v>5181.7929999999997</v>
      </c>
      <c r="AY73">
        <v>5957.3940000000002</v>
      </c>
      <c r="AZ73">
        <v>7066.7960000000003</v>
      </c>
      <c r="BA73">
        <v>11717.732</v>
      </c>
      <c r="BB73">
        <v>7675.0720000000001</v>
      </c>
      <c r="BC73">
        <v>6720.6660000000002</v>
      </c>
      <c r="BD73">
        <v>12583.932000000001</v>
      </c>
      <c r="BE73">
        <v>1613722.419</v>
      </c>
      <c r="BF73">
        <v>1975769.5279999999</v>
      </c>
      <c r="BG73">
        <v>2193973.1869999999</v>
      </c>
      <c r="BH73">
        <v>7426.29</v>
      </c>
      <c r="BI73">
        <v>10424.397999999999</v>
      </c>
      <c r="BJ73">
        <v>4306.6239999999998</v>
      </c>
      <c r="BK73">
        <v>3618.6019999999999</v>
      </c>
      <c r="BL73">
        <v>5708.8040000000001</v>
      </c>
      <c r="BM73">
        <v>4923.78</v>
      </c>
      <c r="BN73">
        <v>6011.357</v>
      </c>
      <c r="BO73">
        <v>3772.1979999999999</v>
      </c>
      <c r="BP73">
        <v>6350.0609999999997</v>
      </c>
      <c r="BQ73">
        <v>1050835.7649999999</v>
      </c>
      <c r="BR73">
        <v>1135368.9280000001</v>
      </c>
      <c r="BS73">
        <v>1271174.324</v>
      </c>
      <c r="BT73">
        <v>9329.4830000000002</v>
      </c>
      <c r="BU73">
        <v>9277.8870000000006</v>
      </c>
      <c r="BV73">
        <v>6289.0879999999997</v>
      </c>
      <c r="BW73">
        <v>5010.6120000000001</v>
      </c>
      <c r="BX73">
        <v>6947.5330000000004</v>
      </c>
      <c r="BY73">
        <v>8028.5290000000005</v>
      </c>
      <c r="BZ73">
        <v>8377.3140000000003</v>
      </c>
      <c r="CA73">
        <v>7054.0110000000004</v>
      </c>
      <c r="CB73">
        <v>8755.0550000000003</v>
      </c>
      <c r="CC73">
        <v>1402152.8259999999</v>
      </c>
      <c r="CD73">
        <v>1333944.747</v>
      </c>
      <c r="CE73">
        <v>1446007.149</v>
      </c>
      <c r="CF73">
        <v>8126.2470000000003</v>
      </c>
      <c r="CG73">
        <v>13979.550999999999</v>
      </c>
      <c r="CH73">
        <v>12114.072</v>
      </c>
      <c r="CI73">
        <v>5988.9570000000003</v>
      </c>
      <c r="CJ73">
        <v>9335.92</v>
      </c>
      <c r="CK73">
        <v>7853.5339999999997</v>
      </c>
      <c r="CL73">
        <v>13763.573</v>
      </c>
      <c r="CM73">
        <v>10767.022999999999</v>
      </c>
      <c r="CN73">
        <v>6807.3440000000001</v>
      </c>
      <c r="CO73">
        <v>1790000.2120000001</v>
      </c>
      <c r="CP73">
        <v>1843458.575</v>
      </c>
      <c r="CQ73">
        <v>2271410.344</v>
      </c>
      <c r="CR73">
        <v>8488.7749999999996</v>
      </c>
      <c r="CS73">
        <v>11775.342000000001</v>
      </c>
      <c r="CT73">
        <v>7132.6819999999998</v>
      </c>
      <c r="CU73">
        <v>9715.1239999999998</v>
      </c>
      <c r="CV73">
        <v>10805.322</v>
      </c>
      <c r="CW73">
        <v>12715.437</v>
      </c>
    </row>
    <row r="74" spans="1:101">
      <c r="A74" s="2" t="s">
        <v>25</v>
      </c>
      <c r="B74">
        <v>258.87099999999998</v>
      </c>
      <c r="C74">
        <v>198.869</v>
      </c>
      <c r="D74">
        <v>9</v>
      </c>
      <c r="E74" t="s">
        <v>162</v>
      </c>
      <c r="F74" s="2">
        <v>-25</v>
      </c>
      <c r="G74" s="2"/>
      <c r="H74" s="2"/>
      <c r="I74" s="2"/>
      <c r="J74" s="3"/>
      <c r="K74" s="3"/>
      <c r="L74" s="3"/>
      <c r="P74">
        <v>0</v>
      </c>
      <c r="Q74" t="s">
        <v>25</v>
      </c>
      <c r="R74">
        <v>9.8719999999999999</v>
      </c>
      <c r="S74">
        <v>466333.28600000002</v>
      </c>
      <c r="T74">
        <v>331519.49599999998</v>
      </c>
      <c r="U74">
        <v>309907.71399999998</v>
      </c>
      <c r="V74">
        <v>8457249.0710000005</v>
      </c>
      <c r="W74">
        <v>7903614</v>
      </c>
      <c r="X74">
        <v>8343161.165</v>
      </c>
      <c r="Y74">
        <v>8376094.2860000003</v>
      </c>
      <c r="Z74">
        <v>778503.79299999995</v>
      </c>
      <c r="AA74">
        <v>714072.33</v>
      </c>
      <c r="AB74">
        <v>653885.647</v>
      </c>
      <c r="AC74">
        <v>615292.59900000005</v>
      </c>
      <c r="AD74">
        <v>737027.022</v>
      </c>
      <c r="AE74">
        <v>768749.87800000003</v>
      </c>
      <c r="AF74">
        <v>836784.04299999995</v>
      </c>
      <c r="AG74">
        <v>768617.34199999995</v>
      </c>
      <c r="AH74">
        <v>665529.74899999995</v>
      </c>
      <c r="AI74">
        <v>696908.14599999995</v>
      </c>
      <c r="AJ74">
        <v>802694.14</v>
      </c>
      <c r="AK74">
        <v>728034.62899999996</v>
      </c>
      <c r="AL74">
        <v>820857.11499999999</v>
      </c>
      <c r="AM74">
        <v>760461.23199999996</v>
      </c>
      <c r="AN74">
        <v>691959.52500000002</v>
      </c>
      <c r="AO74">
        <v>736045.772</v>
      </c>
      <c r="AP74">
        <v>780465.74699999997</v>
      </c>
      <c r="AQ74">
        <v>774120.26699999999</v>
      </c>
      <c r="AR74">
        <v>676519.75800000003</v>
      </c>
      <c r="AS74">
        <v>696949.625</v>
      </c>
      <c r="AT74">
        <v>746586.93</v>
      </c>
      <c r="AU74">
        <v>603617.68799999997</v>
      </c>
      <c r="AV74">
        <v>702449.74199999997</v>
      </c>
      <c r="AW74">
        <v>751761.92099999997</v>
      </c>
      <c r="AX74">
        <v>690997.72400000005</v>
      </c>
      <c r="AY74">
        <v>731815.82</v>
      </c>
      <c r="AZ74">
        <v>783951.38500000001</v>
      </c>
      <c r="BA74">
        <v>823363.32</v>
      </c>
      <c r="BB74">
        <v>674853.86100000003</v>
      </c>
      <c r="BC74">
        <v>737801.32</v>
      </c>
      <c r="BD74">
        <v>814079.86600000004</v>
      </c>
      <c r="BE74">
        <v>696474.71299999999</v>
      </c>
      <c r="BF74">
        <v>649334.82200000004</v>
      </c>
      <c r="BG74">
        <v>617046.299</v>
      </c>
      <c r="BH74">
        <v>842256.973</v>
      </c>
      <c r="BI74">
        <v>792793.19099999999</v>
      </c>
      <c r="BJ74">
        <v>708066.15599999996</v>
      </c>
      <c r="BK74">
        <v>704198.15399999998</v>
      </c>
      <c r="BL74">
        <v>819188.549</v>
      </c>
      <c r="BM74">
        <v>709948.41399999999</v>
      </c>
      <c r="BN74">
        <v>864415.14500000002</v>
      </c>
      <c r="BO74">
        <v>880580.28899999999</v>
      </c>
      <c r="BP74">
        <v>803906.00300000003</v>
      </c>
      <c r="BQ74">
        <v>731407.56</v>
      </c>
      <c r="BR74">
        <v>696373.61600000004</v>
      </c>
      <c r="BS74">
        <v>674466.03799999994</v>
      </c>
      <c r="BT74">
        <v>772794.52</v>
      </c>
      <c r="BU74">
        <v>848963.89899999998</v>
      </c>
      <c r="BV74">
        <v>831894.60800000001</v>
      </c>
      <c r="BW74">
        <v>811957.53799999994</v>
      </c>
      <c r="BX74">
        <v>847930.84499999997</v>
      </c>
      <c r="BY74">
        <v>840175.56099999999</v>
      </c>
      <c r="BZ74">
        <v>737158.62399999995</v>
      </c>
      <c r="CA74">
        <v>740285.34</v>
      </c>
      <c r="CB74">
        <v>758204.20499999996</v>
      </c>
      <c r="CC74">
        <v>615782.49</v>
      </c>
      <c r="CD74">
        <v>725833.28899999999</v>
      </c>
      <c r="CE74">
        <v>603489.26199999999</v>
      </c>
      <c r="CF74">
        <v>815104.50899999996</v>
      </c>
      <c r="CG74">
        <v>798636.74100000004</v>
      </c>
      <c r="CH74">
        <v>780344.505</v>
      </c>
      <c r="CI74">
        <v>819089.82</v>
      </c>
      <c r="CJ74">
        <v>947827.02899999998</v>
      </c>
      <c r="CK74">
        <v>729392.62</v>
      </c>
      <c r="CL74">
        <v>779115.25699999998</v>
      </c>
      <c r="CM74">
        <v>796289.84600000002</v>
      </c>
      <c r="CN74">
        <v>838124.51</v>
      </c>
      <c r="CO74">
        <v>670160.19099999999</v>
      </c>
      <c r="CP74">
        <v>756602.18500000006</v>
      </c>
      <c r="CQ74">
        <v>663484.58799999999</v>
      </c>
      <c r="CR74">
        <v>716321.09299999999</v>
      </c>
      <c r="CS74">
        <v>734282.32799999998</v>
      </c>
      <c r="CT74">
        <v>725610.18099999998</v>
      </c>
      <c r="CU74">
        <v>852128.48199999996</v>
      </c>
      <c r="CV74">
        <v>841921.56499999994</v>
      </c>
      <c r="CW74">
        <v>773633.75</v>
      </c>
    </row>
    <row r="75" spans="1:101">
      <c r="A75" s="2" t="s">
        <v>25</v>
      </c>
      <c r="B75">
        <v>258.93200000000002</v>
      </c>
      <c r="C75">
        <v>240.904</v>
      </c>
      <c r="D75">
        <v>9</v>
      </c>
      <c r="E75" t="s">
        <v>98</v>
      </c>
      <c r="F75" s="2">
        <v>-25</v>
      </c>
      <c r="G75" s="2"/>
      <c r="H75" s="2"/>
      <c r="I75" s="2"/>
      <c r="J75" s="3"/>
      <c r="K75" s="3"/>
      <c r="L75" s="3"/>
      <c r="P75">
        <v>0</v>
      </c>
      <c r="Q75" t="s">
        <v>25</v>
      </c>
      <c r="R75">
        <v>9.8719999999999999</v>
      </c>
      <c r="S75">
        <v>15714.939</v>
      </c>
      <c r="T75">
        <v>7129.3370000000004</v>
      </c>
      <c r="U75">
        <v>5389.0690000000004</v>
      </c>
      <c r="V75">
        <v>17492985</v>
      </c>
      <c r="W75">
        <v>17032454.857000001</v>
      </c>
      <c r="X75">
        <v>20237503.429000001</v>
      </c>
      <c r="Y75">
        <v>17839194.285999998</v>
      </c>
      <c r="Z75">
        <v>105187.318</v>
      </c>
      <c r="AA75">
        <v>105971.515</v>
      </c>
      <c r="AB75">
        <v>99262.260999999999</v>
      </c>
      <c r="AC75">
        <v>100310.977</v>
      </c>
      <c r="AD75">
        <v>127933.898</v>
      </c>
      <c r="AE75">
        <v>128071.745</v>
      </c>
      <c r="AF75">
        <v>136389.666</v>
      </c>
      <c r="AG75">
        <v>64700.864000000001</v>
      </c>
      <c r="AH75">
        <v>42720.991000000002</v>
      </c>
      <c r="AI75">
        <v>48013.71</v>
      </c>
      <c r="AJ75">
        <v>172204.04800000001</v>
      </c>
      <c r="AK75">
        <v>126384.598</v>
      </c>
      <c r="AL75">
        <v>154942.15599999999</v>
      </c>
      <c r="AM75">
        <v>135981.84</v>
      </c>
      <c r="AN75">
        <v>124561.693</v>
      </c>
      <c r="AO75">
        <v>149065.97899999999</v>
      </c>
      <c r="AP75">
        <v>140418.27499999999</v>
      </c>
      <c r="AQ75">
        <v>125387.231</v>
      </c>
      <c r="AR75">
        <v>142093.42499999999</v>
      </c>
      <c r="AS75">
        <v>46452.675000000003</v>
      </c>
      <c r="AT75">
        <v>42633.048999999999</v>
      </c>
      <c r="AU75">
        <v>43313.048000000003</v>
      </c>
      <c r="AV75">
        <v>138598.19899999999</v>
      </c>
      <c r="AW75">
        <v>138710.424</v>
      </c>
      <c r="AX75">
        <v>140916.20499999999</v>
      </c>
      <c r="AY75">
        <v>119191.292</v>
      </c>
      <c r="AZ75">
        <v>132743.802</v>
      </c>
      <c r="BA75">
        <v>147830.76</v>
      </c>
      <c r="BB75">
        <v>119675.79300000001</v>
      </c>
      <c r="BC75">
        <v>118686.546</v>
      </c>
      <c r="BD75">
        <v>146275.56700000001</v>
      </c>
      <c r="BE75">
        <v>51691.027000000002</v>
      </c>
      <c r="BF75">
        <v>44632.36</v>
      </c>
      <c r="BG75">
        <v>38792.963000000003</v>
      </c>
      <c r="BH75">
        <v>133494.16899999999</v>
      </c>
      <c r="BI75">
        <v>125726.81600000001</v>
      </c>
      <c r="BJ75">
        <v>149366.87599999999</v>
      </c>
      <c r="BK75">
        <v>124756.48299999999</v>
      </c>
      <c r="BL75">
        <v>130325.821</v>
      </c>
      <c r="BM75">
        <v>124879.909</v>
      </c>
      <c r="BN75">
        <v>161227.75399999999</v>
      </c>
      <c r="BO75">
        <v>144425.429</v>
      </c>
      <c r="BP75">
        <v>125972.624</v>
      </c>
      <c r="BQ75">
        <v>63381.593000000001</v>
      </c>
      <c r="BR75">
        <v>51375.618999999999</v>
      </c>
      <c r="BS75">
        <v>48382.122000000003</v>
      </c>
      <c r="BT75">
        <v>145435.011</v>
      </c>
      <c r="BU75">
        <v>152467.04699999999</v>
      </c>
      <c r="BV75">
        <v>155080.29199999999</v>
      </c>
      <c r="BW75">
        <v>128446.277</v>
      </c>
      <c r="BX75">
        <v>125070.198</v>
      </c>
      <c r="BY75">
        <v>132427.74900000001</v>
      </c>
      <c r="BZ75">
        <v>134076.97899999999</v>
      </c>
      <c r="CA75">
        <v>125118.841</v>
      </c>
      <c r="CB75">
        <v>144786.89199999999</v>
      </c>
      <c r="CC75">
        <v>47740.038</v>
      </c>
      <c r="CD75">
        <v>49235.716</v>
      </c>
      <c r="CE75">
        <v>34192.616999999998</v>
      </c>
      <c r="CF75">
        <v>188125.443</v>
      </c>
      <c r="CG75">
        <v>143106.34299999999</v>
      </c>
      <c r="CH75">
        <v>184910.37299999999</v>
      </c>
      <c r="CI75">
        <v>149314.91500000001</v>
      </c>
      <c r="CJ75">
        <v>255851.43400000001</v>
      </c>
      <c r="CK75">
        <v>121799.13</v>
      </c>
      <c r="CL75">
        <v>144799.81099999999</v>
      </c>
      <c r="CM75">
        <v>160688.478</v>
      </c>
      <c r="CN75">
        <v>159929.28200000001</v>
      </c>
      <c r="CO75">
        <v>53221.061000000002</v>
      </c>
      <c r="CP75">
        <v>62768.667999999998</v>
      </c>
      <c r="CQ75">
        <v>76599.612999999998</v>
      </c>
      <c r="CR75">
        <v>123785.144</v>
      </c>
      <c r="CS75">
        <v>167379.91500000001</v>
      </c>
      <c r="CT75">
        <v>143278.353</v>
      </c>
      <c r="CU75">
        <v>158341.19899999999</v>
      </c>
      <c r="CV75">
        <v>147556.239</v>
      </c>
      <c r="CW75">
        <v>157520.783</v>
      </c>
    </row>
    <row r="76" spans="1:101">
      <c r="A76" s="2" t="s">
        <v>25</v>
      </c>
      <c r="B76">
        <v>259.93200000000002</v>
      </c>
      <c r="C76">
        <v>241.904</v>
      </c>
      <c r="D76">
        <v>9</v>
      </c>
      <c r="E76" t="s">
        <v>163</v>
      </c>
      <c r="F76" s="2">
        <v>-25</v>
      </c>
      <c r="G76" s="2"/>
      <c r="H76" s="2"/>
      <c r="I76" s="2"/>
      <c r="J76" s="3"/>
      <c r="K76" s="3"/>
      <c r="L76" s="3"/>
      <c r="P76">
        <v>1</v>
      </c>
      <c r="Q76" t="s">
        <v>25</v>
      </c>
      <c r="R76">
        <v>9.8719999999999999</v>
      </c>
      <c r="S76">
        <v>6121.0810000000001</v>
      </c>
      <c r="T76">
        <v>6297.576</v>
      </c>
      <c r="U76">
        <v>5781.4790000000003</v>
      </c>
      <c r="V76">
        <v>1323673.2139999999</v>
      </c>
      <c r="W76">
        <v>1288610.8570000001</v>
      </c>
      <c r="X76">
        <v>1382370.7139999999</v>
      </c>
      <c r="Y76">
        <v>1321266.8570000001</v>
      </c>
      <c r="Z76">
        <v>81208.197</v>
      </c>
      <c r="AA76">
        <v>67346.251999999993</v>
      </c>
      <c r="AB76">
        <v>65917.407999999996</v>
      </c>
      <c r="AC76">
        <v>57893.24</v>
      </c>
      <c r="AD76">
        <v>183044.02100000001</v>
      </c>
      <c r="AE76">
        <v>154052.144</v>
      </c>
      <c r="AF76">
        <v>190832.12299999999</v>
      </c>
      <c r="AG76">
        <v>129349.77499999999</v>
      </c>
      <c r="AH76">
        <v>132945.15100000001</v>
      </c>
      <c r="AI76">
        <v>142160.511</v>
      </c>
      <c r="AJ76">
        <v>61486.116999999998</v>
      </c>
      <c r="AK76">
        <v>68865.876999999993</v>
      </c>
      <c r="AL76">
        <v>76095.331000000006</v>
      </c>
      <c r="AM76">
        <v>169605.98199999999</v>
      </c>
      <c r="AN76">
        <v>223261.39199999999</v>
      </c>
      <c r="AO76">
        <v>171045.55100000001</v>
      </c>
      <c r="AP76">
        <v>164705.73800000001</v>
      </c>
      <c r="AQ76">
        <v>173581.31200000001</v>
      </c>
      <c r="AR76">
        <v>160704.89300000001</v>
      </c>
      <c r="AS76">
        <v>104408.035</v>
      </c>
      <c r="AT76">
        <v>103264.24800000001</v>
      </c>
      <c r="AU76">
        <v>96700.498000000007</v>
      </c>
      <c r="AV76">
        <v>41616.620999999999</v>
      </c>
      <c r="AW76">
        <v>64027.148000000001</v>
      </c>
      <c r="AX76">
        <v>51832.968000000001</v>
      </c>
      <c r="AY76">
        <v>177587.85399999999</v>
      </c>
      <c r="AZ76">
        <v>156657.41800000001</v>
      </c>
      <c r="BA76">
        <v>168983.326</v>
      </c>
      <c r="BB76">
        <v>109116.18700000001</v>
      </c>
      <c r="BC76">
        <v>119052.458</v>
      </c>
      <c r="BD76">
        <v>159294.421</v>
      </c>
      <c r="BE76">
        <v>124252.148</v>
      </c>
      <c r="BF76">
        <v>80919.134000000005</v>
      </c>
      <c r="BG76">
        <v>210259.46299999999</v>
      </c>
      <c r="BH76">
        <v>52793.985999999997</v>
      </c>
      <c r="BI76">
        <v>60029.875999999997</v>
      </c>
      <c r="BJ76">
        <v>84396.289000000004</v>
      </c>
      <c r="BK76">
        <v>156245.89199999999</v>
      </c>
      <c r="BL76">
        <v>250208.04300000001</v>
      </c>
      <c r="BM76">
        <v>240644.16</v>
      </c>
      <c r="BN76">
        <v>83711.981</v>
      </c>
      <c r="BO76">
        <v>87726.471999999994</v>
      </c>
      <c r="BP76">
        <v>104276.851</v>
      </c>
      <c r="BQ76">
        <v>62818.745999999999</v>
      </c>
      <c r="BR76">
        <v>76463.524000000005</v>
      </c>
      <c r="BS76">
        <v>68561.998000000007</v>
      </c>
      <c r="BT76">
        <v>41521.296000000002</v>
      </c>
      <c r="BU76">
        <v>39053.385999999999</v>
      </c>
      <c r="BV76">
        <v>64443.962</v>
      </c>
      <c r="BW76">
        <v>73232.019</v>
      </c>
      <c r="BX76">
        <v>113418.12300000001</v>
      </c>
      <c r="BY76">
        <v>87638.055999999997</v>
      </c>
      <c r="BZ76">
        <v>42833.474999999999</v>
      </c>
      <c r="CA76">
        <v>91947.725999999995</v>
      </c>
      <c r="CB76">
        <v>25663.355</v>
      </c>
      <c r="CC76">
        <v>57649.264000000003</v>
      </c>
      <c r="CD76">
        <v>27838.560000000001</v>
      </c>
      <c r="CE76">
        <v>70879.063999999998</v>
      </c>
      <c r="CF76">
        <v>40014.472000000002</v>
      </c>
      <c r="CG76">
        <v>31657.670999999998</v>
      </c>
      <c r="CH76">
        <v>35329.616000000002</v>
      </c>
      <c r="CI76">
        <v>108602.189</v>
      </c>
      <c r="CJ76">
        <v>58012.201999999997</v>
      </c>
      <c r="CK76">
        <v>121797.936</v>
      </c>
      <c r="CL76">
        <v>62170.347999999998</v>
      </c>
      <c r="CM76">
        <v>82875.64</v>
      </c>
      <c r="CN76">
        <v>70984.983999999997</v>
      </c>
      <c r="CO76">
        <v>62166.497000000003</v>
      </c>
      <c r="CP76">
        <v>55210.286</v>
      </c>
      <c r="CQ76">
        <v>33766.851000000002</v>
      </c>
      <c r="CR76">
        <v>26162.667000000001</v>
      </c>
      <c r="CS76">
        <v>39208.177000000003</v>
      </c>
      <c r="CT76">
        <v>63839.101999999999</v>
      </c>
      <c r="CU76">
        <v>98439.361999999994</v>
      </c>
      <c r="CV76">
        <v>102883.07</v>
      </c>
      <c r="CW76">
        <v>239845.212</v>
      </c>
    </row>
    <row r="77" spans="1:101">
      <c r="A77" s="2" t="s">
        <v>25</v>
      </c>
      <c r="B77">
        <v>260.93200000000002</v>
      </c>
      <c r="C77">
        <v>242.904</v>
      </c>
      <c r="D77">
        <v>9</v>
      </c>
      <c r="E77" t="s">
        <v>164</v>
      </c>
      <c r="F77" s="2">
        <v>-25</v>
      </c>
      <c r="G77" s="2"/>
      <c r="H77" s="2"/>
      <c r="I77" s="2"/>
      <c r="J77" s="3"/>
      <c r="K77" s="3"/>
      <c r="L77" s="3"/>
      <c r="P77">
        <v>2</v>
      </c>
      <c r="Q77" t="s">
        <v>25</v>
      </c>
      <c r="R77">
        <v>9.8719999999999999</v>
      </c>
      <c r="S77">
        <v>23322.094000000001</v>
      </c>
      <c r="T77">
        <v>17975.598000000002</v>
      </c>
      <c r="U77">
        <v>13958.022000000001</v>
      </c>
      <c r="V77">
        <v>416018.84899999999</v>
      </c>
      <c r="W77">
        <v>411576.39899999998</v>
      </c>
      <c r="X77">
        <v>424022.641</v>
      </c>
      <c r="Y77">
        <v>418361.81199999998</v>
      </c>
      <c r="Z77">
        <v>53336.97</v>
      </c>
      <c r="AA77">
        <v>50526.249000000003</v>
      </c>
      <c r="AB77">
        <v>45704.964999999997</v>
      </c>
      <c r="AC77">
        <v>39066.006999999998</v>
      </c>
      <c r="AD77">
        <v>52643.535000000003</v>
      </c>
      <c r="AE77">
        <v>53797.656000000003</v>
      </c>
      <c r="AF77">
        <v>56557.22</v>
      </c>
      <c r="AG77">
        <v>61864.400999999998</v>
      </c>
      <c r="AH77">
        <v>45784.432000000001</v>
      </c>
      <c r="AI77">
        <v>50525.572</v>
      </c>
      <c r="AJ77">
        <v>65856.303</v>
      </c>
      <c r="AK77">
        <v>41056.845999999998</v>
      </c>
      <c r="AL77">
        <v>42759.264000000003</v>
      </c>
      <c r="AM77">
        <v>52605.625999999997</v>
      </c>
      <c r="AN77">
        <v>50447.135000000002</v>
      </c>
      <c r="AO77">
        <v>49118.928</v>
      </c>
      <c r="AP77">
        <v>49629.212</v>
      </c>
      <c r="AQ77">
        <v>46420.243999999999</v>
      </c>
      <c r="AR77">
        <v>53766.387999999999</v>
      </c>
      <c r="AS77">
        <v>48942.506000000001</v>
      </c>
      <c r="AT77">
        <v>49298.220999999998</v>
      </c>
      <c r="AU77">
        <v>40149.481</v>
      </c>
      <c r="AV77">
        <v>38736.392</v>
      </c>
      <c r="AW77">
        <v>45842.290999999997</v>
      </c>
      <c r="AX77">
        <v>43689.834999999999</v>
      </c>
      <c r="AY77">
        <v>50847.35</v>
      </c>
      <c r="AZ77">
        <v>53885.548999999999</v>
      </c>
      <c r="BA77">
        <v>59695.855000000003</v>
      </c>
      <c r="BB77">
        <v>40566.877999999997</v>
      </c>
      <c r="BC77">
        <v>35113.264000000003</v>
      </c>
      <c r="BD77">
        <v>44823.669000000002</v>
      </c>
      <c r="BE77">
        <v>47317.271000000001</v>
      </c>
      <c r="BF77">
        <v>33235.322999999997</v>
      </c>
      <c r="BG77">
        <v>47448.288999999997</v>
      </c>
      <c r="BH77">
        <v>35653.425000000003</v>
      </c>
      <c r="BI77">
        <v>29800.574000000001</v>
      </c>
      <c r="BJ77">
        <v>31748.325000000001</v>
      </c>
      <c r="BK77">
        <v>38885.311999999998</v>
      </c>
      <c r="BL77">
        <v>56343.978000000003</v>
      </c>
      <c r="BM77">
        <v>33905.389000000003</v>
      </c>
      <c r="BN77">
        <v>78410.576000000001</v>
      </c>
      <c r="BO77">
        <v>62855.260999999999</v>
      </c>
      <c r="BP77">
        <v>69624.933999999994</v>
      </c>
      <c r="BQ77">
        <v>69594.298999999999</v>
      </c>
      <c r="BR77">
        <v>49000.55</v>
      </c>
      <c r="BS77">
        <v>46619.525000000001</v>
      </c>
      <c r="BT77">
        <v>56948.616999999998</v>
      </c>
      <c r="BU77">
        <v>63927.826999999997</v>
      </c>
      <c r="BV77">
        <v>64434.438999999998</v>
      </c>
      <c r="BW77">
        <v>58474.248</v>
      </c>
      <c r="BX77">
        <v>46087.366000000002</v>
      </c>
      <c r="BY77">
        <v>58036.108</v>
      </c>
      <c r="BZ77">
        <v>47149.493000000002</v>
      </c>
      <c r="CA77">
        <v>49974.837</v>
      </c>
      <c r="CB77">
        <v>48176.266000000003</v>
      </c>
      <c r="CC77">
        <v>29392.562000000002</v>
      </c>
      <c r="CD77">
        <v>37468.133000000002</v>
      </c>
      <c r="CE77">
        <v>39875.531999999999</v>
      </c>
      <c r="CF77">
        <v>68840.956999999995</v>
      </c>
      <c r="CG77">
        <v>44437.267</v>
      </c>
      <c r="CH77">
        <v>52311.682000000001</v>
      </c>
      <c r="CI77">
        <v>51530.392999999996</v>
      </c>
      <c r="CJ77">
        <v>84130.398000000001</v>
      </c>
      <c r="CK77">
        <v>51640.735000000001</v>
      </c>
      <c r="CL77">
        <v>82046.25</v>
      </c>
      <c r="CM77">
        <v>73719.528000000006</v>
      </c>
      <c r="CN77">
        <v>77018.587</v>
      </c>
      <c r="CO77">
        <v>64483.188000000002</v>
      </c>
      <c r="CP77">
        <v>51387.303</v>
      </c>
      <c r="CQ77">
        <v>44135.438999999998</v>
      </c>
      <c r="CR77">
        <v>59839.133000000002</v>
      </c>
      <c r="CS77">
        <v>52224.498</v>
      </c>
      <c r="CT77">
        <v>43280.735000000001</v>
      </c>
      <c r="CU77">
        <v>55315.889000000003</v>
      </c>
      <c r="CV77">
        <v>58928.468000000001</v>
      </c>
      <c r="CW77">
        <v>63733.106</v>
      </c>
    </row>
    <row r="78" spans="1:101">
      <c r="A78" s="2" t="s">
        <v>25</v>
      </c>
      <c r="B78">
        <v>261.93200000000002</v>
      </c>
      <c r="C78">
        <v>243.904</v>
      </c>
      <c r="D78">
        <v>9</v>
      </c>
      <c r="E78" t="s">
        <v>165</v>
      </c>
      <c r="F78" s="2">
        <v>-25</v>
      </c>
      <c r="G78" s="2"/>
      <c r="H78" s="2"/>
      <c r="I78" s="2"/>
      <c r="J78" s="3"/>
      <c r="K78" s="3"/>
      <c r="L78" s="3"/>
      <c r="P78">
        <v>3</v>
      </c>
      <c r="Q78" t="s">
        <v>25</v>
      </c>
      <c r="R78">
        <v>9.8719999999999999</v>
      </c>
      <c r="S78">
        <v>13397.925999999999</v>
      </c>
      <c r="T78">
        <v>14724.477999999999</v>
      </c>
      <c r="U78">
        <v>11687.103999999999</v>
      </c>
      <c r="V78">
        <v>41019.720999999998</v>
      </c>
      <c r="W78">
        <v>34211.584000000003</v>
      </c>
      <c r="X78">
        <v>31736.780999999999</v>
      </c>
      <c r="Y78">
        <v>33640.807000000001</v>
      </c>
      <c r="Z78">
        <v>128599.5</v>
      </c>
      <c r="AA78">
        <v>95356.188999999998</v>
      </c>
      <c r="AB78">
        <v>93180.676999999996</v>
      </c>
      <c r="AC78">
        <v>86837.811000000002</v>
      </c>
      <c r="AD78">
        <v>85842.955000000002</v>
      </c>
      <c r="AE78">
        <v>93244.513999999996</v>
      </c>
      <c r="AF78">
        <v>80052.035000000003</v>
      </c>
      <c r="AG78">
        <v>143855.65900000001</v>
      </c>
      <c r="AH78">
        <v>103634.83100000001</v>
      </c>
      <c r="AI78">
        <v>104409.27099999999</v>
      </c>
      <c r="AJ78">
        <v>79278.611999999994</v>
      </c>
      <c r="AK78">
        <v>84725.532999999996</v>
      </c>
      <c r="AL78">
        <v>97852.54</v>
      </c>
      <c r="AM78">
        <v>94854.187000000005</v>
      </c>
      <c r="AN78">
        <v>86216.141000000003</v>
      </c>
      <c r="AO78">
        <v>83986.74</v>
      </c>
      <c r="AP78">
        <v>78948.816999999995</v>
      </c>
      <c r="AQ78">
        <v>84983.144</v>
      </c>
      <c r="AR78">
        <v>73565.285999999993</v>
      </c>
      <c r="AS78">
        <v>103608.52099999999</v>
      </c>
      <c r="AT78">
        <v>122181.32399999999</v>
      </c>
      <c r="AU78">
        <v>99963.819000000003</v>
      </c>
      <c r="AV78">
        <v>79493.835000000006</v>
      </c>
      <c r="AW78">
        <v>81510.644</v>
      </c>
      <c r="AX78">
        <v>79045.346999999994</v>
      </c>
      <c r="AY78">
        <v>104332.08500000001</v>
      </c>
      <c r="AZ78">
        <v>85759.31</v>
      </c>
      <c r="BA78">
        <v>88984.395000000004</v>
      </c>
      <c r="BB78">
        <v>88346.225000000006</v>
      </c>
      <c r="BC78">
        <v>74810.702000000005</v>
      </c>
      <c r="BD78">
        <v>78988.739000000001</v>
      </c>
      <c r="BE78">
        <v>127882.75199999999</v>
      </c>
      <c r="BF78">
        <v>90438.524000000005</v>
      </c>
      <c r="BG78">
        <v>138937.10800000001</v>
      </c>
      <c r="BH78">
        <v>84846.008000000002</v>
      </c>
      <c r="BI78">
        <v>85289.673999999999</v>
      </c>
      <c r="BJ78">
        <v>88818.388999999996</v>
      </c>
      <c r="BK78">
        <v>90979.717000000004</v>
      </c>
      <c r="BL78">
        <v>97845.214000000007</v>
      </c>
      <c r="BM78">
        <v>92464.532000000007</v>
      </c>
      <c r="BN78">
        <v>81126.13</v>
      </c>
      <c r="BO78">
        <v>103607.33100000001</v>
      </c>
      <c r="BP78">
        <v>79638.317999999999</v>
      </c>
      <c r="BQ78">
        <v>90831.487999999998</v>
      </c>
      <c r="BR78">
        <v>105000.485</v>
      </c>
      <c r="BS78">
        <v>102837.28599999999</v>
      </c>
      <c r="BT78">
        <v>89124.914000000004</v>
      </c>
      <c r="BU78">
        <v>87281.686000000002</v>
      </c>
      <c r="BV78">
        <v>84508.573000000004</v>
      </c>
      <c r="BW78">
        <v>76769.743000000002</v>
      </c>
      <c r="BX78">
        <v>104933.804</v>
      </c>
      <c r="BY78">
        <v>85716.284</v>
      </c>
      <c r="BZ78">
        <v>81061.523000000001</v>
      </c>
      <c r="CA78">
        <v>91208.115999999995</v>
      </c>
      <c r="CB78">
        <v>78418.895999999993</v>
      </c>
      <c r="CC78">
        <v>98338.626000000004</v>
      </c>
      <c r="CD78">
        <v>87844.876999999993</v>
      </c>
      <c r="CE78">
        <v>93708.641000000003</v>
      </c>
      <c r="CF78">
        <v>80590.561000000002</v>
      </c>
      <c r="CG78">
        <v>95517.858999999997</v>
      </c>
      <c r="CH78">
        <v>80368.073000000004</v>
      </c>
      <c r="CI78">
        <v>84471.73</v>
      </c>
      <c r="CJ78">
        <v>78710.762000000002</v>
      </c>
      <c r="CK78">
        <v>105059.808</v>
      </c>
      <c r="CL78">
        <v>81792.103000000003</v>
      </c>
      <c r="CM78">
        <v>77600.728000000003</v>
      </c>
      <c r="CN78">
        <v>79659.183000000005</v>
      </c>
      <c r="CO78">
        <v>89545.292000000001</v>
      </c>
      <c r="CP78">
        <v>95760.013999999996</v>
      </c>
      <c r="CQ78">
        <v>97479.248999999996</v>
      </c>
      <c r="CR78">
        <v>81367.517000000007</v>
      </c>
      <c r="CS78">
        <v>85143.095000000001</v>
      </c>
      <c r="CT78">
        <v>90975.403000000006</v>
      </c>
      <c r="CU78">
        <v>86257.002999999997</v>
      </c>
      <c r="CV78">
        <v>77282.411999999997</v>
      </c>
      <c r="CW78">
        <v>87343.820999999996</v>
      </c>
    </row>
    <row r="79" spans="1:101">
      <c r="A79" s="2" t="s">
        <v>25</v>
      </c>
      <c r="B79">
        <v>262.93200000000002</v>
      </c>
      <c r="C79">
        <v>244.904</v>
      </c>
      <c r="D79">
        <v>9</v>
      </c>
      <c r="E79" t="s">
        <v>166</v>
      </c>
      <c r="F79" s="2">
        <v>-25</v>
      </c>
      <c r="G79" s="2"/>
      <c r="H79" s="2"/>
      <c r="I79" s="2"/>
      <c r="J79" s="3"/>
      <c r="K79" s="3"/>
      <c r="L79" s="3"/>
      <c r="P79">
        <v>4</v>
      </c>
      <c r="Q79" t="s">
        <v>25</v>
      </c>
      <c r="R79">
        <v>9.8719999999999999</v>
      </c>
      <c r="S79">
        <v>43982.821000000004</v>
      </c>
      <c r="T79">
        <v>36821.175000000003</v>
      </c>
      <c r="U79">
        <v>21484.789000000001</v>
      </c>
      <c r="V79">
        <v>36008.258000000002</v>
      </c>
      <c r="W79">
        <v>34411.966999999997</v>
      </c>
      <c r="X79">
        <v>18071.663</v>
      </c>
      <c r="Y79">
        <v>26132.63</v>
      </c>
      <c r="Z79">
        <v>22091.465</v>
      </c>
      <c r="AA79">
        <v>15101.398999999999</v>
      </c>
      <c r="AB79">
        <v>12595.758</v>
      </c>
      <c r="AC79">
        <v>13024.538</v>
      </c>
      <c r="AD79">
        <v>11410.433999999999</v>
      </c>
      <c r="AE79">
        <v>13285.05</v>
      </c>
      <c r="AF79">
        <v>10141.154</v>
      </c>
      <c r="AG79">
        <v>25100.149000000001</v>
      </c>
      <c r="AH79">
        <v>21690.131000000001</v>
      </c>
      <c r="AI79">
        <v>15416.332</v>
      </c>
      <c r="AJ79">
        <v>25708.485000000001</v>
      </c>
      <c r="AK79">
        <v>27819.382000000001</v>
      </c>
      <c r="AL79">
        <v>25706.698</v>
      </c>
      <c r="AM79">
        <v>17023.55</v>
      </c>
      <c r="AN79">
        <v>8769.1550000000007</v>
      </c>
      <c r="AO79">
        <v>8331.7759999999998</v>
      </c>
      <c r="AP79">
        <v>10036.797</v>
      </c>
      <c r="AQ79">
        <v>12494.995999999999</v>
      </c>
      <c r="AR79">
        <v>7433.2049999999999</v>
      </c>
      <c r="AS79">
        <v>12412.728999999999</v>
      </c>
      <c r="AT79">
        <v>17135.756000000001</v>
      </c>
      <c r="AU79">
        <v>13507.868</v>
      </c>
      <c r="AV79">
        <v>14877.039000000001</v>
      </c>
      <c r="AW79">
        <v>21247.608</v>
      </c>
      <c r="AX79">
        <v>15057.012000000001</v>
      </c>
      <c r="AY79">
        <v>15956.144</v>
      </c>
      <c r="AZ79">
        <v>13093.978999999999</v>
      </c>
      <c r="BA79">
        <v>15653.781999999999</v>
      </c>
      <c r="BB79">
        <v>13446.117</v>
      </c>
      <c r="BC79">
        <v>11763.875</v>
      </c>
      <c r="BD79">
        <v>14722.652</v>
      </c>
      <c r="BE79">
        <v>20256.824000000001</v>
      </c>
      <c r="BF79">
        <v>24717.855</v>
      </c>
      <c r="BG79">
        <v>18109.756000000001</v>
      </c>
      <c r="BH79">
        <v>27457.838</v>
      </c>
      <c r="BI79">
        <v>30927.212</v>
      </c>
      <c r="BJ79">
        <v>30959.843000000001</v>
      </c>
      <c r="BK79">
        <v>13709.853999999999</v>
      </c>
      <c r="BL79">
        <v>17062.089</v>
      </c>
      <c r="BM79">
        <v>10731.163</v>
      </c>
      <c r="BN79">
        <v>20634.350999999999</v>
      </c>
      <c r="BO79">
        <v>24120.534</v>
      </c>
      <c r="BP79">
        <v>14742.611999999999</v>
      </c>
      <c r="BQ79">
        <v>24489.288</v>
      </c>
      <c r="BR79">
        <v>18625.182000000001</v>
      </c>
      <c r="BS79">
        <v>18829.612000000001</v>
      </c>
      <c r="BT79">
        <v>30657.575000000001</v>
      </c>
      <c r="BU79">
        <v>22552.698</v>
      </c>
      <c r="BV79">
        <v>23019.116000000002</v>
      </c>
      <c r="BW79">
        <v>18242.848999999998</v>
      </c>
      <c r="BX79">
        <v>17933.671999999999</v>
      </c>
      <c r="BY79">
        <v>11815.347</v>
      </c>
      <c r="BZ79">
        <v>11527.915999999999</v>
      </c>
      <c r="CA79">
        <v>9905.768</v>
      </c>
      <c r="CB79">
        <v>10559.67</v>
      </c>
      <c r="CC79">
        <v>16820.41</v>
      </c>
      <c r="CD79">
        <v>12436.522999999999</v>
      </c>
      <c r="CE79">
        <v>9287.8269999999993</v>
      </c>
      <c r="CF79">
        <v>22340.326000000001</v>
      </c>
      <c r="CG79">
        <v>16478.878000000001</v>
      </c>
      <c r="CH79">
        <v>15871.523999999999</v>
      </c>
      <c r="CI79">
        <v>13008.117</v>
      </c>
      <c r="CJ79">
        <v>12472.664000000001</v>
      </c>
      <c r="CK79">
        <v>12382.38</v>
      </c>
      <c r="CL79">
        <v>22144.894</v>
      </c>
      <c r="CM79">
        <v>14166.549000000001</v>
      </c>
      <c r="CN79">
        <v>12306.882</v>
      </c>
      <c r="CO79">
        <v>17706.29</v>
      </c>
      <c r="CP79">
        <v>12823.787</v>
      </c>
      <c r="CQ79">
        <v>10248.218000000001</v>
      </c>
      <c r="CR79">
        <v>17881.93</v>
      </c>
      <c r="CS79">
        <v>9540.8729999999996</v>
      </c>
      <c r="CT79">
        <v>19072.312999999998</v>
      </c>
      <c r="CU79">
        <v>14630.352999999999</v>
      </c>
      <c r="CV79">
        <v>12695.177</v>
      </c>
      <c r="CW79">
        <v>10006.625</v>
      </c>
    </row>
    <row r="80" spans="1:101">
      <c r="A80" s="2" t="s">
        <v>25</v>
      </c>
      <c r="B80">
        <v>263.93200000000002</v>
      </c>
      <c r="C80">
        <v>245.904</v>
      </c>
      <c r="D80">
        <v>9</v>
      </c>
      <c r="E80" t="s">
        <v>167</v>
      </c>
      <c r="F80" s="2">
        <v>-25</v>
      </c>
      <c r="G80" s="2"/>
      <c r="H80" s="2"/>
      <c r="I80" s="2"/>
      <c r="J80" s="3"/>
      <c r="K80" s="3"/>
      <c r="L80" s="3"/>
      <c r="P80">
        <v>5</v>
      </c>
      <c r="Q80" t="s">
        <v>25</v>
      </c>
      <c r="R80">
        <v>9.8719999999999999</v>
      </c>
      <c r="S80">
        <v>32182.412</v>
      </c>
      <c r="T80">
        <v>23073.752</v>
      </c>
      <c r="U80">
        <v>20909.563999999998</v>
      </c>
      <c r="V80">
        <v>54339.714</v>
      </c>
      <c r="W80">
        <v>45958.714</v>
      </c>
      <c r="X80">
        <v>38393.857000000004</v>
      </c>
      <c r="Y80">
        <v>37296.571000000004</v>
      </c>
      <c r="Z80">
        <v>62505.47</v>
      </c>
      <c r="AA80">
        <v>54655.394999999997</v>
      </c>
      <c r="AB80">
        <v>49608.194000000003</v>
      </c>
      <c r="AC80">
        <v>43721.531999999999</v>
      </c>
      <c r="AD80">
        <v>39140.178</v>
      </c>
      <c r="AE80">
        <v>45498.250999999997</v>
      </c>
      <c r="AF80">
        <v>38091.758000000002</v>
      </c>
      <c r="AG80">
        <v>75277.3</v>
      </c>
      <c r="AH80">
        <v>62970.792000000001</v>
      </c>
      <c r="AI80">
        <v>67830.157999999996</v>
      </c>
      <c r="AJ80">
        <v>43093.288</v>
      </c>
      <c r="AK80">
        <v>39664.563000000002</v>
      </c>
      <c r="AL80">
        <v>46319.911</v>
      </c>
      <c r="AM80">
        <v>41469.46</v>
      </c>
      <c r="AN80">
        <v>36565.311999999998</v>
      </c>
      <c r="AO80">
        <v>38297.142</v>
      </c>
      <c r="AP80">
        <v>40519.775999999998</v>
      </c>
      <c r="AQ80">
        <v>45280.527000000002</v>
      </c>
      <c r="AR80">
        <v>37891.006999999998</v>
      </c>
      <c r="AS80">
        <v>60267.129000000001</v>
      </c>
      <c r="AT80">
        <v>67995.070999999996</v>
      </c>
      <c r="AU80">
        <v>56589.847000000002</v>
      </c>
      <c r="AV80">
        <v>34511.974999999999</v>
      </c>
      <c r="AW80">
        <v>38737.245000000003</v>
      </c>
      <c r="AX80">
        <v>36215</v>
      </c>
      <c r="AY80">
        <v>51222.375999999997</v>
      </c>
      <c r="AZ80">
        <v>39979.203999999998</v>
      </c>
      <c r="BA80">
        <v>44881.034</v>
      </c>
      <c r="BB80">
        <v>44004.803</v>
      </c>
      <c r="BC80">
        <v>40201.478999999999</v>
      </c>
      <c r="BD80">
        <v>44284.07</v>
      </c>
      <c r="BE80">
        <v>73314.275999999998</v>
      </c>
      <c r="BF80">
        <v>63158.347999999998</v>
      </c>
      <c r="BG80">
        <v>70243.297000000006</v>
      </c>
      <c r="BH80">
        <v>45431.235000000001</v>
      </c>
      <c r="BI80">
        <v>43040.402999999998</v>
      </c>
      <c r="BJ80">
        <v>40205.525999999998</v>
      </c>
      <c r="BK80">
        <v>41812.366999999998</v>
      </c>
      <c r="BL80">
        <v>49095.695</v>
      </c>
      <c r="BM80">
        <v>39817.095000000001</v>
      </c>
      <c r="BN80">
        <v>49305.96</v>
      </c>
      <c r="BO80">
        <v>59604.832000000002</v>
      </c>
      <c r="BP80">
        <v>44212.370999999999</v>
      </c>
      <c r="BQ80">
        <v>67593.335000000006</v>
      </c>
      <c r="BR80">
        <v>62448.209000000003</v>
      </c>
      <c r="BS80">
        <v>56895.292999999998</v>
      </c>
      <c r="BT80">
        <v>45876.705000000002</v>
      </c>
      <c r="BU80">
        <v>42988.392</v>
      </c>
      <c r="BV80">
        <v>46418.368000000002</v>
      </c>
      <c r="BW80">
        <v>43711.025000000001</v>
      </c>
      <c r="BX80">
        <v>57073.654999999999</v>
      </c>
      <c r="BY80">
        <v>44167.307999999997</v>
      </c>
      <c r="BZ80">
        <v>44571.02</v>
      </c>
      <c r="CA80">
        <v>43735.614999999998</v>
      </c>
      <c r="CB80">
        <v>40297.731</v>
      </c>
      <c r="CC80">
        <v>58124.457000000002</v>
      </c>
      <c r="CD80">
        <v>57084.747000000003</v>
      </c>
      <c r="CE80">
        <v>56520.031000000003</v>
      </c>
      <c r="CF80">
        <v>49533.222000000002</v>
      </c>
      <c r="CG80">
        <v>44143.783000000003</v>
      </c>
      <c r="CH80">
        <v>39695.307000000001</v>
      </c>
      <c r="CI80">
        <v>43651.73</v>
      </c>
      <c r="CJ80">
        <v>43696.961000000003</v>
      </c>
      <c r="CK80">
        <v>52976.008000000002</v>
      </c>
      <c r="CL80">
        <v>49107.239000000001</v>
      </c>
      <c r="CM80">
        <v>42519.775999999998</v>
      </c>
      <c r="CN80">
        <v>46154.606</v>
      </c>
      <c r="CO80">
        <v>68600.895000000004</v>
      </c>
      <c r="CP80">
        <v>69998.217000000004</v>
      </c>
      <c r="CQ80">
        <v>61184.976999999999</v>
      </c>
      <c r="CR80">
        <v>41185.934999999998</v>
      </c>
      <c r="CS80">
        <v>38844.447</v>
      </c>
      <c r="CT80">
        <v>44398.536</v>
      </c>
      <c r="CU80">
        <v>47138.241999999998</v>
      </c>
      <c r="CV80">
        <v>45343.196000000004</v>
      </c>
      <c r="CW80">
        <v>39477.699999999997</v>
      </c>
    </row>
    <row r="81" spans="1:101">
      <c r="A81" s="2" t="s">
        <v>25</v>
      </c>
      <c r="B81">
        <v>264.93200000000002</v>
      </c>
      <c r="C81">
        <v>246.904</v>
      </c>
      <c r="D81">
        <v>9</v>
      </c>
      <c r="E81" t="s">
        <v>168</v>
      </c>
      <c r="F81" s="2">
        <v>-25</v>
      </c>
      <c r="G81" s="2"/>
      <c r="H81" s="2"/>
      <c r="I81" s="2"/>
      <c r="J81" s="3"/>
      <c r="K81" s="3"/>
      <c r="L81" s="3"/>
      <c r="P81">
        <v>6</v>
      </c>
      <c r="Q81" t="s">
        <v>25</v>
      </c>
      <c r="R81">
        <v>9.8719999999999999</v>
      </c>
      <c r="S81">
        <v>32559.573</v>
      </c>
      <c r="T81">
        <v>18892.617999999999</v>
      </c>
      <c r="U81">
        <v>21368.507000000001</v>
      </c>
      <c r="V81">
        <v>60087.428999999996</v>
      </c>
      <c r="W81">
        <v>51695.735999999997</v>
      </c>
      <c r="X81">
        <v>43385.459000000003</v>
      </c>
      <c r="Y81">
        <v>52917.137000000002</v>
      </c>
      <c r="Z81">
        <v>53593.207000000002</v>
      </c>
      <c r="AA81">
        <v>48344.983</v>
      </c>
      <c r="AB81">
        <v>44222.324999999997</v>
      </c>
      <c r="AC81">
        <v>48743.144999999997</v>
      </c>
      <c r="AD81">
        <v>12096.38</v>
      </c>
      <c r="AE81">
        <v>9495.4480000000003</v>
      </c>
      <c r="AF81">
        <v>5868.1019999999999</v>
      </c>
      <c r="AG81">
        <v>103586.11900000001</v>
      </c>
      <c r="AH81">
        <v>90586.077999999994</v>
      </c>
      <c r="AI81">
        <v>110884.768</v>
      </c>
      <c r="AJ81">
        <v>37269.474999999999</v>
      </c>
      <c r="AK81">
        <v>44691.49</v>
      </c>
      <c r="AL81">
        <v>46300.989000000001</v>
      </c>
      <c r="AM81">
        <v>6622.3770000000004</v>
      </c>
      <c r="AN81">
        <v>5343.5050000000001</v>
      </c>
      <c r="AO81">
        <v>7229.8069999999998</v>
      </c>
      <c r="AP81">
        <v>13728.703</v>
      </c>
      <c r="AQ81">
        <v>10904.758</v>
      </c>
      <c r="AR81">
        <v>6764.79</v>
      </c>
      <c r="AS81">
        <v>90044.804999999993</v>
      </c>
      <c r="AT81">
        <v>80951.702000000005</v>
      </c>
      <c r="AU81">
        <v>82383.407000000007</v>
      </c>
      <c r="AV81">
        <v>21905.06</v>
      </c>
      <c r="AW81">
        <v>36179.124000000003</v>
      </c>
      <c r="AX81">
        <v>26577.345000000001</v>
      </c>
      <c r="AY81">
        <v>10254.326999999999</v>
      </c>
      <c r="AZ81">
        <v>9017.4889999999996</v>
      </c>
      <c r="BA81">
        <v>10725.87</v>
      </c>
      <c r="BB81">
        <v>7896.3680000000004</v>
      </c>
      <c r="BC81">
        <v>5741.3190000000004</v>
      </c>
      <c r="BD81">
        <v>11052.379000000001</v>
      </c>
      <c r="BE81">
        <v>97445.323999999993</v>
      </c>
      <c r="BF81">
        <v>99733.434999999998</v>
      </c>
      <c r="BG81">
        <v>101399.186</v>
      </c>
      <c r="BH81">
        <v>39581.735000000001</v>
      </c>
      <c r="BI81">
        <v>44765.351000000002</v>
      </c>
      <c r="BJ81">
        <v>55330.720000000001</v>
      </c>
      <c r="BK81">
        <v>9273.9989999999998</v>
      </c>
      <c r="BL81">
        <v>13958.512000000001</v>
      </c>
      <c r="BM81">
        <v>10154.049999999999</v>
      </c>
      <c r="BN81">
        <v>18521.435000000001</v>
      </c>
      <c r="BO81">
        <v>17164.977999999999</v>
      </c>
      <c r="BP81">
        <v>18596.294000000002</v>
      </c>
      <c r="BQ81">
        <v>79344.748999999996</v>
      </c>
      <c r="BR81">
        <v>82714.517000000007</v>
      </c>
      <c r="BS81">
        <v>73876.505000000005</v>
      </c>
      <c r="BT81">
        <v>32154.769</v>
      </c>
      <c r="BU81">
        <v>22582.597000000002</v>
      </c>
      <c r="BV81">
        <v>39125.042999999998</v>
      </c>
      <c r="BW81">
        <v>12975.855</v>
      </c>
      <c r="BX81">
        <v>15704.227000000001</v>
      </c>
      <c r="BY81">
        <v>14951.441000000001</v>
      </c>
      <c r="BZ81">
        <v>14673.824000000001</v>
      </c>
      <c r="CA81">
        <v>7056.9970000000003</v>
      </c>
      <c r="CB81">
        <v>8150.1710000000003</v>
      </c>
      <c r="CC81">
        <v>82143.558000000005</v>
      </c>
      <c r="CD81">
        <v>93599.635999999999</v>
      </c>
      <c r="CE81">
        <v>87914.659</v>
      </c>
      <c r="CF81">
        <v>22391.71</v>
      </c>
      <c r="CG81">
        <v>12629.779</v>
      </c>
      <c r="CH81">
        <v>14363.562</v>
      </c>
      <c r="CI81">
        <v>13756.598</v>
      </c>
      <c r="CJ81">
        <v>10895.044</v>
      </c>
      <c r="CK81">
        <v>15132.995000000001</v>
      </c>
      <c r="CL81">
        <v>17052.446</v>
      </c>
      <c r="CM81">
        <v>9972.4860000000008</v>
      </c>
      <c r="CN81">
        <v>9631.5149999999994</v>
      </c>
      <c r="CO81">
        <v>102041.196</v>
      </c>
      <c r="CP81">
        <v>120573.64599999999</v>
      </c>
      <c r="CQ81">
        <v>135148.54300000001</v>
      </c>
      <c r="CR81">
        <v>12819.084000000001</v>
      </c>
      <c r="CS81">
        <v>19504.662</v>
      </c>
      <c r="CT81">
        <v>37015.58</v>
      </c>
      <c r="CU81">
        <v>12069.638000000001</v>
      </c>
      <c r="CV81">
        <v>13956.412</v>
      </c>
      <c r="CW81">
        <v>8304.7790000000005</v>
      </c>
    </row>
    <row r="82" spans="1:101">
      <c r="A82" s="2" t="s">
        <v>22</v>
      </c>
      <c r="B82" s="2">
        <v>88.94</v>
      </c>
      <c r="C82" s="2">
        <v>42.996000000000002</v>
      </c>
      <c r="D82" s="2">
        <v>7.5</v>
      </c>
      <c r="E82" s="2" t="s">
        <v>99</v>
      </c>
      <c r="F82" s="2">
        <v>-5</v>
      </c>
      <c r="G82" s="2">
        <v>-14</v>
      </c>
      <c r="H82" s="2">
        <v>-19</v>
      </c>
      <c r="I82" s="2">
        <v>-1</v>
      </c>
      <c r="J82" s="2">
        <v>8</v>
      </c>
      <c r="K82" s="2">
        <v>0</v>
      </c>
      <c r="L82" s="2">
        <v>0</v>
      </c>
      <c r="P82">
        <v>0</v>
      </c>
      <c r="Q82" t="s">
        <v>22</v>
      </c>
      <c r="R82">
        <v>8.0779999999999994</v>
      </c>
      <c r="S82">
        <v>39853.474999999999</v>
      </c>
      <c r="T82">
        <v>43783.186000000002</v>
      </c>
      <c r="U82">
        <v>43781.832000000002</v>
      </c>
      <c r="V82">
        <v>19997595.392999999</v>
      </c>
      <c r="W82">
        <v>20934897.096000001</v>
      </c>
      <c r="X82">
        <v>21194991.936000001</v>
      </c>
      <c r="Y82">
        <v>21160326.991</v>
      </c>
      <c r="Z82">
        <v>780654.9</v>
      </c>
      <c r="AA82">
        <v>732581.04299999995</v>
      </c>
      <c r="AB82">
        <v>980257.44900000002</v>
      </c>
      <c r="AC82">
        <v>963828.99300000002</v>
      </c>
      <c r="AD82">
        <v>2500886.2030000002</v>
      </c>
      <c r="AE82">
        <v>2425214.5559999999</v>
      </c>
      <c r="AF82">
        <v>2200118.7779999999</v>
      </c>
      <c r="AG82">
        <v>43950.485999999997</v>
      </c>
      <c r="AH82">
        <v>30213.631000000001</v>
      </c>
      <c r="AI82">
        <v>21199.573</v>
      </c>
      <c r="AJ82">
        <v>2946986.7710000002</v>
      </c>
      <c r="AK82">
        <v>2059225.8259999999</v>
      </c>
      <c r="AL82">
        <v>2092849.6669999999</v>
      </c>
      <c r="AM82">
        <v>1993077.7779999999</v>
      </c>
      <c r="AN82">
        <v>1820734.6669999999</v>
      </c>
      <c r="AO82">
        <v>1687606.889</v>
      </c>
      <c r="AP82">
        <v>1910974.4439999999</v>
      </c>
      <c r="AQ82">
        <v>1553779.9410000001</v>
      </c>
      <c r="AR82">
        <v>1784717.037</v>
      </c>
      <c r="AS82">
        <v>11139.89</v>
      </c>
      <c r="AT82">
        <v>5939.5140000000001</v>
      </c>
      <c r="AU82">
        <v>19069.440999999999</v>
      </c>
      <c r="AV82">
        <v>1892611.9920000001</v>
      </c>
      <c r="AW82">
        <v>2289350.2349999999</v>
      </c>
      <c r="AX82">
        <v>1939885.2620000001</v>
      </c>
      <c r="AY82">
        <v>1618132.477</v>
      </c>
      <c r="AZ82">
        <v>1522395.7779999999</v>
      </c>
      <c r="BA82">
        <v>1763451.486</v>
      </c>
      <c r="BB82">
        <v>2769397.4330000002</v>
      </c>
      <c r="BC82">
        <v>2137073.12</v>
      </c>
      <c r="BD82">
        <v>2563552.2379999999</v>
      </c>
      <c r="BE82">
        <v>13841.648999999999</v>
      </c>
      <c r="BF82">
        <v>5141.8389999999999</v>
      </c>
      <c r="BG82">
        <v>29622.924999999999</v>
      </c>
      <c r="BH82">
        <v>1222848.4439999999</v>
      </c>
      <c r="BI82">
        <v>1804044.621</v>
      </c>
      <c r="BJ82">
        <v>1614336.9909999999</v>
      </c>
      <c r="BK82">
        <v>683716.20499999996</v>
      </c>
      <c r="BL82">
        <v>1303010.4820000001</v>
      </c>
      <c r="BM82">
        <v>1094179.703</v>
      </c>
      <c r="BN82">
        <v>1282966.807</v>
      </c>
      <c r="BO82">
        <v>991577.68299999996</v>
      </c>
      <c r="BP82">
        <v>855845.08</v>
      </c>
      <c r="BQ82">
        <v>19839.001</v>
      </c>
      <c r="BR82">
        <v>18970.463</v>
      </c>
      <c r="BS82">
        <v>5833.2820000000002</v>
      </c>
      <c r="BT82">
        <v>1018163.1679999999</v>
      </c>
      <c r="BU82">
        <v>1695604.7779999999</v>
      </c>
      <c r="BV82">
        <v>1454962.895</v>
      </c>
      <c r="BW82">
        <v>977870.57799999998</v>
      </c>
      <c r="BX82">
        <v>908170.56200000003</v>
      </c>
      <c r="BY82">
        <v>1228215.024</v>
      </c>
      <c r="BZ82">
        <v>1313881.889</v>
      </c>
      <c r="CA82">
        <v>1352870.6669999999</v>
      </c>
      <c r="CB82">
        <v>1250283.2220000001</v>
      </c>
      <c r="CC82">
        <v>23967.341</v>
      </c>
      <c r="CD82">
        <v>15622.934999999999</v>
      </c>
      <c r="CE82">
        <v>24966.653999999999</v>
      </c>
      <c r="CF82">
        <v>1605842.6240000001</v>
      </c>
      <c r="CG82">
        <v>1223958.5</v>
      </c>
      <c r="CH82">
        <v>1070451.514</v>
      </c>
      <c r="CI82">
        <v>591713.03200000001</v>
      </c>
      <c r="CJ82">
        <v>2566266.7480000001</v>
      </c>
      <c r="CK82">
        <v>627424.11399999994</v>
      </c>
      <c r="CL82">
        <v>2344861.5559999999</v>
      </c>
      <c r="CM82">
        <v>2222494.9109999998</v>
      </c>
      <c r="CN82">
        <v>2318094.5559999999</v>
      </c>
      <c r="CO82">
        <v>156303.99600000001</v>
      </c>
      <c r="CP82">
        <v>241525.69099999999</v>
      </c>
      <c r="CQ82">
        <v>96572.684999999998</v>
      </c>
      <c r="CR82">
        <v>2241469.2250000001</v>
      </c>
      <c r="CS82">
        <v>2218666.7859999998</v>
      </c>
      <c r="CT82">
        <v>1702105.6669999999</v>
      </c>
      <c r="CU82">
        <v>1021560.157</v>
      </c>
      <c r="CV82">
        <v>970709.34100000001</v>
      </c>
      <c r="CW82">
        <v>1099390</v>
      </c>
    </row>
    <row r="83" spans="1:101">
      <c r="A83" s="2" t="s">
        <v>22</v>
      </c>
      <c r="B83" s="2">
        <v>89.94</v>
      </c>
      <c r="C83" s="2">
        <v>42.996000000000002</v>
      </c>
      <c r="D83" s="2">
        <v>7.5</v>
      </c>
      <c r="E83" s="2" t="s">
        <v>100</v>
      </c>
      <c r="F83" s="2">
        <v>-5</v>
      </c>
      <c r="G83" s="2">
        <v>-14</v>
      </c>
      <c r="H83" s="2">
        <v>-19</v>
      </c>
      <c r="I83" s="2">
        <v>-1</v>
      </c>
      <c r="J83" s="3"/>
      <c r="K83" s="3"/>
      <c r="L83" s="3"/>
      <c r="P83">
        <v>0</v>
      </c>
      <c r="Q83" t="s">
        <v>22</v>
      </c>
      <c r="R83">
        <v>8.0779999999999994</v>
      </c>
      <c r="S83">
        <v>663.27599999999995</v>
      </c>
      <c r="T83">
        <v>998</v>
      </c>
      <c r="U83">
        <v>961.827</v>
      </c>
      <c r="V83">
        <v>249410.97500000001</v>
      </c>
      <c r="W83">
        <v>252881.35200000001</v>
      </c>
      <c r="X83">
        <v>260063.489</v>
      </c>
      <c r="Y83">
        <v>258014.66200000001</v>
      </c>
      <c r="Z83">
        <v>11463.995000000001</v>
      </c>
      <c r="AA83">
        <v>11732.629000000001</v>
      </c>
      <c r="AB83">
        <v>14624.222</v>
      </c>
      <c r="AC83">
        <v>13417.888999999999</v>
      </c>
      <c r="AD83">
        <v>30545</v>
      </c>
      <c r="AE83">
        <v>30164.537</v>
      </c>
      <c r="AF83">
        <v>27937.888999999999</v>
      </c>
      <c r="AG83">
        <v>5340.9319999999998</v>
      </c>
      <c r="AH83">
        <v>2478.4929999999999</v>
      </c>
      <c r="AI83">
        <v>2948.4070000000002</v>
      </c>
      <c r="AJ83">
        <v>36393.904999999999</v>
      </c>
      <c r="AK83">
        <v>26078.401000000002</v>
      </c>
      <c r="AL83">
        <v>27441.888999999999</v>
      </c>
      <c r="AM83">
        <v>22664.111000000001</v>
      </c>
      <c r="AN83">
        <v>23754.507000000001</v>
      </c>
      <c r="AO83">
        <v>23177.667000000001</v>
      </c>
      <c r="AP83">
        <v>23496.556</v>
      </c>
      <c r="AQ83">
        <v>19014.892</v>
      </c>
      <c r="AR83">
        <v>21085.413</v>
      </c>
      <c r="AS83">
        <v>1544.5440000000001</v>
      </c>
      <c r="AT83">
        <v>947.06799999999998</v>
      </c>
      <c r="AU83">
        <v>2158.0740000000001</v>
      </c>
      <c r="AV83">
        <v>24408.866000000002</v>
      </c>
      <c r="AW83">
        <v>29314.596000000001</v>
      </c>
      <c r="AX83">
        <v>24824.937000000002</v>
      </c>
      <c r="AY83">
        <v>21629.113000000001</v>
      </c>
      <c r="AZ83">
        <v>20755.444</v>
      </c>
      <c r="BA83">
        <v>22049.4</v>
      </c>
      <c r="BB83">
        <v>34714.591</v>
      </c>
      <c r="BC83">
        <v>28048.844000000001</v>
      </c>
      <c r="BD83">
        <v>31113.444</v>
      </c>
      <c r="BE83">
        <v>1023.1849999999999</v>
      </c>
      <c r="BF83">
        <v>1332.748</v>
      </c>
      <c r="BG83">
        <v>2121.248</v>
      </c>
      <c r="BH83">
        <v>14049.111000000001</v>
      </c>
      <c r="BI83">
        <v>22057.548999999999</v>
      </c>
      <c r="BJ83">
        <v>21037.457999999999</v>
      </c>
      <c r="BK83">
        <v>8847.9</v>
      </c>
      <c r="BL83">
        <v>15370.496999999999</v>
      </c>
      <c r="BM83">
        <v>13164.222</v>
      </c>
      <c r="BN83">
        <v>16378.713</v>
      </c>
      <c r="BO83">
        <v>12588.911</v>
      </c>
      <c r="BP83">
        <v>10650.701999999999</v>
      </c>
      <c r="BQ83">
        <v>2120.395</v>
      </c>
      <c r="BR83">
        <v>1883.5170000000001</v>
      </c>
      <c r="BS83">
        <v>1421.06</v>
      </c>
      <c r="BT83">
        <v>13987.361999999999</v>
      </c>
      <c r="BU83">
        <v>23633.222000000002</v>
      </c>
      <c r="BV83">
        <v>21362.444</v>
      </c>
      <c r="BW83">
        <v>13759.463</v>
      </c>
      <c r="BX83">
        <v>11580.6</v>
      </c>
      <c r="BY83">
        <v>16282.419</v>
      </c>
      <c r="BZ83">
        <v>16983.862000000001</v>
      </c>
      <c r="CA83">
        <v>17940</v>
      </c>
      <c r="CB83">
        <v>15998.683999999999</v>
      </c>
      <c r="CC83">
        <v>2328.598</v>
      </c>
      <c r="CD83">
        <v>1298.413</v>
      </c>
      <c r="CE83">
        <v>2155.7130000000002</v>
      </c>
      <c r="CF83">
        <v>22725.427</v>
      </c>
      <c r="CG83">
        <v>16070.333000000001</v>
      </c>
      <c r="CH83">
        <v>13665.444</v>
      </c>
      <c r="CI83">
        <v>7546.6809999999996</v>
      </c>
      <c r="CJ83">
        <v>32737.11</v>
      </c>
      <c r="CK83">
        <v>9035.69</v>
      </c>
      <c r="CL83">
        <v>30479</v>
      </c>
      <c r="CM83">
        <v>27940.075000000001</v>
      </c>
      <c r="CN83">
        <v>29305.552</v>
      </c>
      <c r="CO83">
        <v>6709.6880000000001</v>
      </c>
      <c r="CP83">
        <v>6160.2960000000003</v>
      </c>
      <c r="CQ83">
        <v>4275.9759999999997</v>
      </c>
      <c r="CR83">
        <v>28157.976999999999</v>
      </c>
      <c r="CS83">
        <v>28742.076000000001</v>
      </c>
      <c r="CT83">
        <v>22135.777999999998</v>
      </c>
      <c r="CU83">
        <v>13531.886</v>
      </c>
      <c r="CV83">
        <v>12612.156000000001</v>
      </c>
      <c r="CW83">
        <v>12589.444</v>
      </c>
    </row>
    <row r="84" spans="1:101">
      <c r="A84" s="2" t="s">
        <v>22</v>
      </c>
      <c r="B84" s="2">
        <v>89.94</v>
      </c>
      <c r="C84" s="2">
        <v>43.996000000000002</v>
      </c>
      <c r="D84" s="2">
        <v>7.5</v>
      </c>
      <c r="E84" s="2" t="s">
        <v>101</v>
      </c>
      <c r="F84" s="2">
        <v>-5</v>
      </c>
      <c r="G84" s="2">
        <v>-14</v>
      </c>
      <c r="H84" s="2">
        <v>-19</v>
      </c>
      <c r="I84" s="2">
        <v>-1</v>
      </c>
      <c r="J84" s="3"/>
      <c r="K84" s="3"/>
      <c r="L84" s="3"/>
      <c r="P84">
        <v>1</v>
      </c>
      <c r="Q84" t="s">
        <v>22</v>
      </c>
      <c r="R84">
        <v>8.0779999999999994</v>
      </c>
      <c r="S84">
        <v>1790.942</v>
      </c>
      <c r="T84">
        <v>1491.692</v>
      </c>
      <c r="U84">
        <v>2405.6320000000001</v>
      </c>
      <c r="V84">
        <v>487647.87800000003</v>
      </c>
      <c r="W84">
        <v>501206.86599999998</v>
      </c>
      <c r="X84">
        <v>507049.39</v>
      </c>
      <c r="Y84">
        <v>503514.99099999998</v>
      </c>
      <c r="Z84">
        <v>26321.857</v>
      </c>
      <c r="AA84">
        <v>24264.777999999998</v>
      </c>
      <c r="AB84">
        <v>30332.186000000002</v>
      </c>
      <c r="AC84">
        <v>31839.111000000001</v>
      </c>
      <c r="AD84">
        <v>63916.635999999999</v>
      </c>
      <c r="AE84">
        <v>59112.889000000003</v>
      </c>
      <c r="AF84">
        <v>54215.444000000003</v>
      </c>
      <c r="AG84">
        <v>6515.4539999999997</v>
      </c>
      <c r="AH84">
        <v>3623.6559999999999</v>
      </c>
      <c r="AI84">
        <v>5555.4390000000003</v>
      </c>
      <c r="AJ84">
        <v>80378.39</v>
      </c>
      <c r="AK84">
        <v>57881.521999999997</v>
      </c>
      <c r="AL84">
        <v>56042</v>
      </c>
      <c r="AM84">
        <v>52924.555999999997</v>
      </c>
      <c r="AN84">
        <v>46317.222000000002</v>
      </c>
      <c r="AO84">
        <v>44003.444000000003</v>
      </c>
      <c r="AP84">
        <v>48456.222000000002</v>
      </c>
      <c r="AQ84">
        <v>39437.949999999997</v>
      </c>
      <c r="AR84">
        <v>43999.483</v>
      </c>
      <c r="AS84">
        <v>2749.4319999999998</v>
      </c>
      <c r="AT84">
        <v>2563.0250000000001</v>
      </c>
      <c r="AU84">
        <v>4608.7219999999998</v>
      </c>
      <c r="AV84">
        <v>50528.04</v>
      </c>
      <c r="AW84">
        <v>62537.074999999997</v>
      </c>
      <c r="AX84">
        <v>54503.08</v>
      </c>
      <c r="AY84">
        <v>43810.146999999997</v>
      </c>
      <c r="AZ84">
        <v>42210</v>
      </c>
      <c r="BA84">
        <v>42988.370999999999</v>
      </c>
      <c r="BB84">
        <v>65778.127999999997</v>
      </c>
      <c r="BC84">
        <v>52350.591999999997</v>
      </c>
      <c r="BD84">
        <v>67257.066999999995</v>
      </c>
      <c r="BE84">
        <v>2745.6350000000002</v>
      </c>
      <c r="BF84">
        <v>1940.796</v>
      </c>
      <c r="BG84">
        <v>6017.0150000000003</v>
      </c>
      <c r="BH84">
        <v>34122.555999999997</v>
      </c>
      <c r="BI84">
        <v>49560.485000000001</v>
      </c>
      <c r="BJ84">
        <v>45174.332000000002</v>
      </c>
      <c r="BK84">
        <v>19170.667000000001</v>
      </c>
      <c r="BL84">
        <v>32497.5</v>
      </c>
      <c r="BM84">
        <v>28043.556</v>
      </c>
      <c r="BN84">
        <v>33052.858999999997</v>
      </c>
      <c r="BO84">
        <v>25658.147000000001</v>
      </c>
      <c r="BP84">
        <v>21896.368999999999</v>
      </c>
      <c r="BQ84">
        <v>4414.6170000000002</v>
      </c>
      <c r="BR84">
        <v>5227.6840000000002</v>
      </c>
      <c r="BS84">
        <v>4123.5990000000002</v>
      </c>
      <c r="BT84">
        <v>34686.502</v>
      </c>
      <c r="BU84">
        <v>52388.222000000002</v>
      </c>
      <c r="BV84">
        <v>48407.889000000003</v>
      </c>
      <c r="BW84">
        <v>23221.655999999999</v>
      </c>
      <c r="BX84">
        <v>24324.329000000002</v>
      </c>
      <c r="BY84">
        <v>29293</v>
      </c>
      <c r="BZ84">
        <v>33010.110999999997</v>
      </c>
      <c r="CA84">
        <v>35358.387999999999</v>
      </c>
      <c r="CB84">
        <v>31198.444</v>
      </c>
      <c r="CC84">
        <v>6048.4709999999995</v>
      </c>
      <c r="CD84">
        <v>4027.79</v>
      </c>
      <c r="CE84">
        <v>6216.2870000000003</v>
      </c>
      <c r="CF84">
        <v>52335.222000000002</v>
      </c>
      <c r="CG84">
        <v>38637.832999999999</v>
      </c>
      <c r="CH84">
        <v>36086.11</v>
      </c>
      <c r="CI84">
        <v>16342.433000000001</v>
      </c>
      <c r="CJ84">
        <v>62808.394999999997</v>
      </c>
      <c r="CK84">
        <v>16334.419</v>
      </c>
      <c r="CL84">
        <v>56409.555999999997</v>
      </c>
      <c r="CM84">
        <v>55726.699000000001</v>
      </c>
      <c r="CN84">
        <v>56412</v>
      </c>
      <c r="CO84">
        <v>19391.512999999999</v>
      </c>
      <c r="CP84">
        <v>17559.076000000001</v>
      </c>
      <c r="CQ84">
        <v>10097.119000000001</v>
      </c>
      <c r="CR84">
        <v>66522.81</v>
      </c>
      <c r="CS84">
        <v>66067.476999999999</v>
      </c>
      <c r="CT84">
        <v>51604.222000000002</v>
      </c>
      <c r="CU84">
        <v>27425.167000000001</v>
      </c>
      <c r="CV84">
        <v>25210.956999999999</v>
      </c>
      <c r="CW84">
        <v>27267.667000000001</v>
      </c>
    </row>
    <row r="85" spans="1:101">
      <c r="A85" s="2" t="s">
        <v>22</v>
      </c>
      <c r="B85" s="2">
        <v>90.94</v>
      </c>
      <c r="C85" s="2">
        <v>43.996000000000002</v>
      </c>
      <c r="D85" s="2">
        <v>7.5</v>
      </c>
      <c r="E85" s="2" t="s">
        <v>102</v>
      </c>
      <c r="F85" s="2">
        <v>-5</v>
      </c>
      <c r="G85" s="2">
        <v>-14</v>
      </c>
      <c r="H85" s="2">
        <v>-19</v>
      </c>
      <c r="I85" s="2">
        <v>-1</v>
      </c>
      <c r="J85" s="3"/>
      <c r="K85" s="3"/>
      <c r="L85" s="3"/>
      <c r="P85">
        <v>1</v>
      </c>
      <c r="Q85" t="s">
        <v>22</v>
      </c>
      <c r="R85">
        <v>8.0779999999999994</v>
      </c>
      <c r="S85">
        <v>417.62700000000001</v>
      </c>
      <c r="T85">
        <v>293.38099999999997</v>
      </c>
      <c r="U85">
        <v>275.39800000000002</v>
      </c>
      <c r="V85">
        <v>6358.9340000000002</v>
      </c>
      <c r="W85">
        <v>6878.009</v>
      </c>
      <c r="X85">
        <v>6067.3289999999997</v>
      </c>
      <c r="Y85">
        <v>7032.723</v>
      </c>
      <c r="Z85">
        <v>20107.085999999999</v>
      </c>
      <c r="AA85">
        <v>19554.850999999999</v>
      </c>
      <c r="AB85">
        <v>23274.484</v>
      </c>
      <c r="AC85">
        <v>23313.163</v>
      </c>
      <c r="AD85">
        <v>821.45</v>
      </c>
      <c r="AE85">
        <v>532.71</v>
      </c>
      <c r="AF85">
        <v>678.31100000000004</v>
      </c>
      <c r="AG85">
        <v>55586.889000000003</v>
      </c>
      <c r="AH85">
        <v>42980.468999999997</v>
      </c>
      <c r="AI85">
        <v>50291.724000000002</v>
      </c>
      <c r="AJ85">
        <v>7057.3710000000001</v>
      </c>
      <c r="AK85">
        <v>5565.8119999999999</v>
      </c>
      <c r="AL85">
        <v>5366.9560000000001</v>
      </c>
      <c r="AM85">
        <v>1677.6020000000001</v>
      </c>
      <c r="AN85">
        <v>1518.68</v>
      </c>
      <c r="AO85">
        <v>1724</v>
      </c>
      <c r="AP85">
        <v>833.173</v>
      </c>
      <c r="AQ85">
        <v>627.77099999999996</v>
      </c>
      <c r="AR85">
        <v>712.54100000000005</v>
      </c>
      <c r="AS85">
        <v>38000.678</v>
      </c>
      <c r="AT85">
        <v>31081.952000000001</v>
      </c>
      <c r="AU85">
        <v>39353.696000000004</v>
      </c>
      <c r="AV85">
        <v>5603.5680000000002</v>
      </c>
      <c r="AW85">
        <v>5683.8670000000002</v>
      </c>
      <c r="AX85">
        <v>5594.3329999999996</v>
      </c>
      <c r="AY85">
        <v>1299.42</v>
      </c>
      <c r="AZ85">
        <v>1210.1110000000001</v>
      </c>
      <c r="BA85">
        <v>1189.9110000000001</v>
      </c>
      <c r="BB85">
        <v>886.83100000000002</v>
      </c>
      <c r="BC85">
        <v>643.80999999999995</v>
      </c>
      <c r="BD85">
        <v>716.21299999999997</v>
      </c>
      <c r="BE85">
        <v>39804.222000000002</v>
      </c>
      <c r="BF85">
        <v>33161.478000000003</v>
      </c>
      <c r="BG85">
        <v>51076.873</v>
      </c>
      <c r="BH85">
        <v>3148.556</v>
      </c>
      <c r="BI85">
        <v>5001.317</v>
      </c>
      <c r="BJ85">
        <v>4333.5559999999996</v>
      </c>
      <c r="BK85">
        <v>670.37</v>
      </c>
      <c r="BL85">
        <v>1110.335</v>
      </c>
      <c r="BM85">
        <v>642.53499999999997</v>
      </c>
      <c r="BN85">
        <v>618.09500000000003</v>
      </c>
      <c r="BO85">
        <v>369.68299999999999</v>
      </c>
      <c r="BP85">
        <v>365.65800000000002</v>
      </c>
      <c r="BQ85">
        <v>32673.764999999999</v>
      </c>
      <c r="BR85">
        <v>34478.798999999999</v>
      </c>
      <c r="BS85">
        <v>22723.667000000001</v>
      </c>
      <c r="BT85">
        <v>5465.5379999999996</v>
      </c>
      <c r="BU85">
        <v>10383.778</v>
      </c>
      <c r="BV85">
        <v>9307.9809999999998</v>
      </c>
      <c r="BW85">
        <v>775.47400000000005</v>
      </c>
      <c r="BX85">
        <v>410.25700000000001</v>
      </c>
      <c r="BY85">
        <v>726.58100000000002</v>
      </c>
      <c r="BZ85">
        <v>521.58500000000004</v>
      </c>
      <c r="CA85">
        <v>382.95600000000002</v>
      </c>
      <c r="CB85">
        <v>378.34899999999999</v>
      </c>
      <c r="CC85">
        <v>30278.777999999998</v>
      </c>
      <c r="CD85">
        <v>31148.444</v>
      </c>
      <c r="CE85">
        <v>33315</v>
      </c>
      <c r="CF85">
        <v>9281.7780000000002</v>
      </c>
      <c r="CG85">
        <v>7627.5</v>
      </c>
      <c r="CH85">
        <v>6231.8140000000003</v>
      </c>
      <c r="CI85">
        <v>430.09399999999999</v>
      </c>
      <c r="CJ85">
        <v>1656.0329999999999</v>
      </c>
      <c r="CK85">
        <v>633.07899999999995</v>
      </c>
      <c r="CL85">
        <v>1275.768</v>
      </c>
      <c r="CM85">
        <v>631.35699999999997</v>
      </c>
      <c r="CN85">
        <v>814.56500000000005</v>
      </c>
      <c r="CO85">
        <v>75782.096999999994</v>
      </c>
      <c r="CP85">
        <v>54684.743000000002</v>
      </c>
      <c r="CQ85">
        <v>35616.332999999999</v>
      </c>
      <c r="CR85">
        <v>9931.9259999999995</v>
      </c>
      <c r="CS85">
        <v>10756.44</v>
      </c>
      <c r="CT85">
        <v>9932.3330000000005</v>
      </c>
      <c r="CU85">
        <v>775.54</v>
      </c>
      <c r="CV85">
        <v>645.125</v>
      </c>
      <c r="CW85">
        <v>813.96799999999996</v>
      </c>
    </row>
    <row r="86" spans="1:101">
      <c r="A86" s="2" t="s">
        <v>22</v>
      </c>
      <c r="B86" s="2">
        <v>90.94</v>
      </c>
      <c r="C86" s="2">
        <v>44.996000000000002</v>
      </c>
      <c r="D86" s="2">
        <v>7.5</v>
      </c>
      <c r="E86" s="2" t="s">
        <v>103</v>
      </c>
      <c r="F86" s="2">
        <v>-5</v>
      </c>
      <c r="G86" s="2">
        <v>-14</v>
      </c>
      <c r="H86" s="2">
        <v>-19</v>
      </c>
      <c r="I86" s="2">
        <v>-1</v>
      </c>
      <c r="J86" s="3"/>
      <c r="K86" s="3"/>
      <c r="L86" s="3"/>
      <c r="P86">
        <v>2</v>
      </c>
      <c r="Q86" t="s">
        <v>22</v>
      </c>
      <c r="R86">
        <v>8.0779999999999994</v>
      </c>
      <c r="S86">
        <v>19646.111000000001</v>
      </c>
      <c r="T86">
        <v>17907.366999999998</v>
      </c>
      <c r="U86">
        <v>14149.847</v>
      </c>
      <c r="V86">
        <v>19565.333999999999</v>
      </c>
      <c r="W86">
        <v>31202.188999999998</v>
      </c>
      <c r="X86">
        <v>28375.286</v>
      </c>
      <c r="Y86">
        <v>16436.804</v>
      </c>
      <c r="Z86">
        <v>0</v>
      </c>
      <c r="AA86">
        <v>0</v>
      </c>
      <c r="AB86">
        <v>409.488</v>
      </c>
      <c r="AC86">
        <v>164.09</v>
      </c>
      <c r="AD86">
        <v>0</v>
      </c>
      <c r="AE86">
        <v>0</v>
      </c>
      <c r="AF86">
        <v>0</v>
      </c>
      <c r="AG86">
        <v>3176.2710000000002</v>
      </c>
      <c r="AH86">
        <v>5214.5940000000001</v>
      </c>
      <c r="AI86">
        <v>1798.33</v>
      </c>
      <c r="AJ86">
        <v>1895.5250000000001</v>
      </c>
      <c r="AK86">
        <v>1282.385</v>
      </c>
      <c r="AL86">
        <v>288.63</v>
      </c>
      <c r="AM86">
        <v>0</v>
      </c>
      <c r="AN86">
        <v>0</v>
      </c>
      <c r="AO86">
        <v>0</v>
      </c>
      <c r="AP86">
        <v>84.135999999999996</v>
      </c>
      <c r="AQ86">
        <v>0</v>
      </c>
      <c r="AR86">
        <v>0</v>
      </c>
      <c r="AS86">
        <v>209.78700000000001</v>
      </c>
      <c r="AT86">
        <v>88.14</v>
      </c>
      <c r="AU86">
        <v>1359.951</v>
      </c>
      <c r="AV86">
        <v>3661.7669999999998</v>
      </c>
      <c r="AW86">
        <v>1877.261</v>
      </c>
      <c r="AX86">
        <v>414.34899999999999</v>
      </c>
      <c r="AY86">
        <v>365.17399999999998</v>
      </c>
      <c r="AZ86">
        <v>0</v>
      </c>
      <c r="BA86">
        <v>0</v>
      </c>
      <c r="BB86">
        <v>161.386</v>
      </c>
      <c r="BC86">
        <v>929.57399999999996</v>
      </c>
      <c r="BD86">
        <v>0</v>
      </c>
      <c r="BE86">
        <v>293.54700000000003</v>
      </c>
      <c r="BF86">
        <v>94.992000000000004</v>
      </c>
      <c r="BG86">
        <v>8143.2569999999996</v>
      </c>
      <c r="BH86">
        <v>0</v>
      </c>
      <c r="BI86">
        <v>1835.7380000000001</v>
      </c>
      <c r="BJ86">
        <v>408.59699999999998</v>
      </c>
      <c r="BK86">
        <v>0</v>
      </c>
      <c r="BL86">
        <v>0</v>
      </c>
      <c r="BM86">
        <v>275.64100000000002</v>
      </c>
      <c r="BN86">
        <v>0</v>
      </c>
      <c r="BO86">
        <v>0</v>
      </c>
      <c r="BP86">
        <v>0</v>
      </c>
      <c r="BQ86">
        <v>5147.2380000000003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984.08600000000001</v>
      </c>
      <c r="CD86">
        <v>278.346</v>
      </c>
      <c r="CE86">
        <v>1601.875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394.77499999999998</v>
      </c>
      <c r="CN86">
        <v>0</v>
      </c>
      <c r="CO86">
        <v>9422.8369999999995</v>
      </c>
      <c r="CP86">
        <v>3949.2260000000001</v>
      </c>
      <c r="CQ86">
        <v>6542.0330000000004</v>
      </c>
      <c r="CR86">
        <v>745.54399999999998</v>
      </c>
      <c r="CS86">
        <v>2964.616</v>
      </c>
      <c r="CT86">
        <v>0</v>
      </c>
      <c r="CU86">
        <v>0</v>
      </c>
      <c r="CV86">
        <v>0</v>
      </c>
      <c r="CW86">
        <v>0</v>
      </c>
    </row>
    <row r="87" spans="1:101">
      <c r="A87" s="2" t="s">
        <v>22</v>
      </c>
      <c r="B87" s="2">
        <v>91.94</v>
      </c>
      <c r="C87" s="2">
        <v>44.996000000000002</v>
      </c>
      <c r="D87" s="2">
        <v>7.5</v>
      </c>
      <c r="E87" s="2" t="s">
        <v>104</v>
      </c>
      <c r="F87" s="2">
        <v>-5</v>
      </c>
      <c r="G87" s="2">
        <v>-14</v>
      </c>
      <c r="H87" s="2">
        <v>-19</v>
      </c>
      <c r="I87" s="2">
        <v>-1</v>
      </c>
      <c r="J87" s="3"/>
      <c r="K87" s="3"/>
      <c r="L87" s="3"/>
      <c r="P87">
        <v>3</v>
      </c>
      <c r="Q87" t="s">
        <v>22</v>
      </c>
      <c r="R87">
        <v>8.0779999999999994</v>
      </c>
      <c r="S87">
        <v>4741.32</v>
      </c>
      <c r="T87">
        <v>7001.9070000000002</v>
      </c>
      <c r="U87">
        <v>3667.7730000000001</v>
      </c>
      <c r="V87">
        <v>1007.854</v>
      </c>
      <c r="W87">
        <v>490.33199999999999</v>
      </c>
      <c r="X87">
        <v>1192.53</v>
      </c>
      <c r="Y87">
        <v>480.029</v>
      </c>
      <c r="Z87">
        <v>751236.93299999996</v>
      </c>
      <c r="AA87">
        <v>701981.55599999998</v>
      </c>
      <c r="AB87">
        <v>818458.228</v>
      </c>
      <c r="AC87">
        <v>835474.33100000001</v>
      </c>
      <c r="AD87">
        <v>1.222</v>
      </c>
      <c r="AE87">
        <v>1794.73</v>
      </c>
      <c r="AF87">
        <v>705.28200000000004</v>
      </c>
      <c r="AG87">
        <v>2468485.4440000001</v>
      </c>
      <c r="AH87">
        <v>1839779.7</v>
      </c>
      <c r="AI87">
        <v>2251120.7620000001</v>
      </c>
      <c r="AJ87">
        <v>41362.771000000001</v>
      </c>
      <c r="AK87">
        <v>28171.147000000001</v>
      </c>
      <c r="AL87">
        <v>26934.888999999999</v>
      </c>
      <c r="AM87">
        <v>168.08699999999999</v>
      </c>
      <c r="AN87">
        <v>15.244999999999999</v>
      </c>
      <c r="AO87">
        <v>18.231000000000002</v>
      </c>
      <c r="AP87">
        <v>17.338999999999999</v>
      </c>
      <c r="AQ87">
        <v>30.9</v>
      </c>
      <c r="AR87">
        <v>2507.5749999999998</v>
      </c>
      <c r="AS87">
        <v>1573661.5109999999</v>
      </c>
      <c r="AT87">
        <v>1429726.371</v>
      </c>
      <c r="AU87">
        <v>1715102.486</v>
      </c>
      <c r="AV87">
        <v>28584.544000000002</v>
      </c>
      <c r="AW87">
        <v>31485.762999999999</v>
      </c>
      <c r="AX87">
        <v>26242.326000000001</v>
      </c>
      <c r="AY87">
        <v>37.155999999999999</v>
      </c>
      <c r="AZ87">
        <v>132.07599999999999</v>
      </c>
      <c r="BA87">
        <v>21.718</v>
      </c>
      <c r="BB87">
        <v>58.564999999999998</v>
      </c>
      <c r="BC87">
        <v>173.15799999999999</v>
      </c>
      <c r="BD87">
        <v>236.21199999999999</v>
      </c>
      <c r="BE87">
        <v>1718856.111</v>
      </c>
      <c r="BF87">
        <v>1459766.3259999999</v>
      </c>
      <c r="BG87">
        <v>2244515.0460000001</v>
      </c>
      <c r="BH87">
        <v>19694.556</v>
      </c>
      <c r="BI87">
        <v>28148.302</v>
      </c>
      <c r="BJ87">
        <v>21918.659</v>
      </c>
      <c r="BK87">
        <v>0</v>
      </c>
      <c r="BL87">
        <v>31.555</v>
      </c>
      <c r="BM87">
        <v>57.415999999999997</v>
      </c>
      <c r="BN87">
        <v>3970.654</v>
      </c>
      <c r="BO87">
        <v>0</v>
      </c>
      <c r="BP87">
        <v>0</v>
      </c>
      <c r="BQ87">
        <v>1234235.483</v>
      </c>
      <c r="BR87">
        <v>1219002.0819999999</v>
      </c>
      <c r="BS87">
        <v>823388.44400000002</v>
      </c>
      <c r="BT87">
        <v>31741.651000000002</v>
      </c>
      <c r="BU87">
        <v>52111.777999999998</v>
      </c>
      <c r="BV87">
        <v>40859.332999999999</v>
      </c>
      <c r="BW87">
        <v>8.2590000000000003</v>
      </c>
      <c r="BX87">
        <v>0</v>
      </c>
      <c r="BY87">
        <v>67.100999999999999</v>
      </c>
      <c r="BZ87">
        <v>46.765999999999998</v>
      </c>
      <c r="CA87">
        <v>0</v>
      </c>
      <c r="CB87">
        <v>431.60300000000001</v>
      </c>
      <c r="CC87">
        <v>1157471.111</v>
      </c>
      <c r="CD87">
        <v>1203820.5560000001</v>
      </c>
      <c r="CE87">
        <v>1212290.5</v>
      </c>
      <c r="CF87">
        <v>46625.889000000003</v>
      </c>
      <c r="CG87">
        <v>34930.167000000001</v>
      </c>
      <c r="CH87">
        <v>29745</v>
      </c>
      <c r="CI87">
        <v>9.3800000000000008</v>
      </c>
      <c r="CJ87">
        <v>66.567999999999998</v>
      </c>
      <c r="CK87">
        <v>0</v>
      </c>
      <c r="CL87">
        <v>21336.111000000001</v>
      </c>
      <c r="CM87">
        <v>40.439</v>
      </c>
      <c r="CN87">
        <v>657.78499999999997</v>
      </c>
      <c r="CO87">
        <v>2908993.7420000001</v>
      </c>
      <c r="CP87">
        <v>2131805.8689999999</v>
      </c>
      <c r="CQ87">
        <v>1294148.889</v>
      </c>
      <c r="CR87">
        <v>53710.555999999997</v>
      </c>
      <c r="CS87">
        <v>50556.438999999998</v>
      </c>
      <c r="CT87">
        <v>46117.889000000003</v>
      </c>
      <c r="CU87">
        <v>194.46700000000001</v>
      </c>
      <c r="CV87">
        <v>35.790999999999997</v>
      </c>
      <c r="CW87">
        <v>12.538</v>
      </c>
    </row>
    <row r="88" spans="1:101">
      <c r="A88" s="14" t="s">
        <v>14</v>
      </c>
      <c r="B88" s="2">
        <v>132.91999999999999</v>
      </c>
      <c r="C88" s="2">
        <v>114.93899999999999</v>
      </c>
      <c r="D88" s="2">
        <v>14.7</v>
      </c>
      <c r="E88" s="2" t="s">
        <v>105</v>
      </c>
      <c r="F88" s="2">
        <v>-5</v>
      </c>
      <c r="G88" s="2">
        <v>-16</v>
      </c>
      <c r="H88" s="2">
        <v>-13</v>
      </c>
      <c r="I88" s="2">
        <v>-1</v>
      </c>
      <c r="J88" s="2">
        <v>14.4</v>
      </c>
      <c r="K88" s="2">
        <v>0</v>
      </c>
      <c r="L88" s="2">
        <v>0</v>
      </c>
      <c r="M88" s="6"/>
      <c r="P88">
        <v>0</v>
      </c>
      <c r="Q88" t="s">
        <v>14</v>
      </c>
      <c r="R88">
        <v>14.456</v>
      </c>
      <c r="S88">
        <v>2452559.9810000001</v>
      </c>
      <c r="T88">
        <v>1418588.3359999999</v>
      </c>
      <c r="U88">
        <v>1545689.0349999999</v>
      </c>
      <c r="V88">
        <v>80721264.814999998</v>
      </c>
      <c r="W88">
        <v>81360423.493000001</v>
      </c>
      <c r="X88">
        <v>86448532.533000007</v>
      </c>
      <c r="Y88">
        <v>69873288.052000001</v>
      </c>
      <c r="Z88">
        <v>34862165.982000001</v>
      </c>
      <c r="AA88">
        <v>35851485.719999999</v>
      </c>
      <c r="AB88">
        <v>32470923.984999999</v>
      </c>
      <c r="AC88">
        <v>27128891.443999998</v>
      </c>
      <c r="AD88">
        <v>68834154.795000002</v>
      </c>
      <c r="AE88">
        <v>80012466.147</v>
      </c>
      <c r="AF88">
        <v>81694627.122999996</v>
      </c>
      <c r="AG88">
        <v>38443278.984999999</v>
      </c>
      <c r="AH88">
        <v>43581615.943999998</v>
      </c>
      <c r="AI88">
        <v>46483261.862999998</v>
      </c>
      <c r="AJ88">
        <v>26674689.743000001</v>
      </c>
      <c r="AK88">
        <v>28056607.497000001</v>
      </c>
      <c r="AL88">
        <v>32735527.636999998</v>
      </c>
      <c r="AM88">
        <v>75714508.798999995</v>
      </c>
      <c r="AN88">
        <v>79398988.466000006</v>
      </c>
      <c r="AO88">
        <v>81133540.422000006</v>
      </c>
      <c r="AP88">
        <v>64973044.737999998</v>
      </c>
      <c r="AQ88">
        <v>64909370.022</v>
      </c>
      <c r="AR88">
        <v>73005256.839000002</v>
      </c>
      <c r="AS88">
        <v>30858035.368000001</v>
      </c>
      <c r="AT88">
        <v>34649322.438000001</v>
      </c>
      <c r="AU88">
        <v>36251308.022</v>
      </c>
      <c r="AV88">
        <v>25792853.515999999</v>
      </c>
      <c r="AW88">
        <v>27986180.535</v>
      </c>
      <c r="AX88">
        <v>30026029.390999999</v>
      </c>
      <c r="AY88">
        <v>71799407.777999997</v>
      </c>
      <c r="AZ88">
        <v>75711278.788000003</v>
      </c>
      <c r="BA88">
        <v>75567482.625</v>
      </c>
      <c r="BB88">
        <v>63302451.413999997</v>
      </c>
      <c r="BC88">
        <v>64617988.693999998</v>
      </c>
      <c r="BD88">
        <v>61730332.125</v>
      </c>
      <c r="BE88">
        <v>39370574.533</v>
      </c>
      <c r="BF88">
        <v>37903481.597000003</v>
      </c>
      <c r="BG88">
        <v>49224338.119999997</v>
      </c>
      <c r="BH88">
        <v>18210970.191</v>
      </c>
      <c r="BI88">
        <v>21996725.465</v>
      </c>
      <c r="BJ88">
        <v>25304081.594000001</v>
      </c>
      <c r="BK88">
        <v>53578589.844999999</v>
      </c>
      <c r="BL88">
        <v>63788384.762999997</v>
      </c>
      <c r="BM88">
        <v>60771929.119999997</v>
      </c>
      <c r="BN88">
        <v>29419321.179000001</v>
      </c>
      <c r="BO88">
        <v>27854011.135000002</v>
      </c>
      <c r="BP88">
        <v>33593965.814000003</v>
      </c>
      <c r="BQ88">
        <v>16345310.697000001</v>
      </c>
      <c r="BR88">
        <v>18345159.087000001</v>
      </c>
      <c r="BS88">
        <v>18534087.063999999</v>
      </c>
      <c r="BT88">
        <v>10267691.497</v>
      </c>
      <c r="BU88">
        <v>13178946.546</v>
      </c>
      <c r="BV88">
        <v>14601581.569</v>
      </c>
      <c r="BW88">
        <v>28076313.289000001</v>
      </c>
      <c r="BX88">
        <v>33108851.660999998</v>
      </c>
      <c r="BY88">
        <v>35073916.788999997</v>
      </c>
      <c r="BZ88">
        <v>28625125.583999999</v>
      </c>
      <c r="CA88">
        <v>32891280.410999998</v>
      </c>
      <c r="CB88">
        <v>34551929.772</v>
      </c>
      <c r="CC88">
        <v>17019197.723999999</v>
      </c>
      <c r="CD88">
        <v>19856684.737</v>
      </c>
      <c r="CE88">
        <v>20151494.728999998</v>
      </c>
      <c r="CF88">
        <v>12389010.248</v>
      </c>
      <c r="CG88">
        <v>13296251.806</v>
      </c>
      <c r="CH88">
        <v>15494413.812000001</v>
      </c>
      <c r="CI88">
        <v>37194964.726999998</v>
      </c>
      <c r="CJ88">
        <v>44927843.612999998</v>
      </c>
      <c r="CK88">
        <v>42738113.582000002</v>
      </c>
      <c r="CL88">
        <v>22258570.419</v>
      </c>
      <c r="CM88">
        <v>35369516.791000001</v>
      </c>
      <c r="CN88">
        <v>33396713.530999999</v>
      </c>
      <c r="CO88">
        <v>16827030.760000002</v>
      </c>
      <c r="CP88">
        <v>20981114.147999998</v>
      </c>
      <c r="CQ88">
        <v>20212951.964000002</v>
      </c>
      <c r="CR88">
        <v>10719931.35</v>
      </c>
      <c r="CS88">
        <v>14714181.816</v>
      </c>
      <c r="CT88">
        <v>13407603.567</v>
      </c>
      <c r="CU88">
        <v>28527733.732000001</v>
      </c>
      <c r="CV88">
        <v>33254461.087000001</v>
      </c>
      <c r="CW88">
        <v>36086726.441</v>
      </c>
    </row>
    <row r="89" spans="1:101">
      <c r="A89" s="2" t="s">
        <v>14</v>
      </c>
      <c r="B89" s="2">
        <v>133.91999999999999</v>
      </c>
      <c r="C89" s="2">
        <v>115.93899999999999</v>
      </c>
      <c r="D89" s="2">
        <v>14.7</v>
      </c>
      <c r="E89" s="2" t="s">
        <v>106</v>
      </c>
      <c r="F89" s="2">
        <v>-5</v>
      </c>
      <c r="G89" s="2">
        <v>-16</v>
      </c>
      <c r="H89" s="2">
        <v>-13</v>
      </c>
      <c r="I89" s="2">
        <v>-1</v>
      </c>
      <c r="J89" s="3"/>
      <c r="K89" s="3"/>
      <c r="L89" s="3"/>
      <c r="P89">
        <v>1</v>
      </c>
      <c r="Q89" t="s">
        <v>14</v>
      </c>
      <c r="R89">
        <v>14.456</v>
      </c>
      <c r="S89">
        <v>130214.505</v>
      </c>
      <c r="T89">
        <v>86616.532000000007</v>
      </c>
      <c r="U89">
        <v>90831.351999999999</v>
      </c>
      <c r="V89">
        <v>4025843.3390000002</v>
      </c>
      <c r="W89">
        <v>4052158.5150000001</v>
      </c>
      <c r="X89">
        <v>4256673.78</v>
      </c>
      <c r="Y89">
        <v>3482110.61</v>
      </c>
      <c r="Z89">
        <v>3989467.2089999998</v>
      </c>
      <c r="AA89">
        <v>4058639.571</v>
      </c>
      <c r="AB89">
        <v>3714604.929</v>
      </c>
      <c r="AC89">
        <v>3151260.5</v>
      </c>
      <c r="AD89">
        <v>3576284.102</v>
      </c>
      <c r="AE89">
        <v>4040842.523</v>
      </c>
      <c r="AF89">
        <v>4143164.13</v>
      </c>
      <c r="AG89">
        <v>4713397.5870000003</v>
      </c>
      <c r="AH89">
        <v>5199303.7110000001</v>
      </c>
      <c r="AI89">
        <v>5346896.3370000003</v>
      </c>
      <c r="AJ89">
        <v>9125375.3420000002</v>
      </c>
      <c r="AK89">
        <v>9519312.9230000004</v>
      </c>
      <c r="AL89">
        <v>11402466.426000001</v>
      </c>
      <c r="AM89">
        <v>5584568.7929999996</v>
      </c>
      <c r="AN89">
        <v>5522628.5539999995</v>
      </c>
      <c r="AO89">
        <v>6044028.2560000001</v>
      </c>
      <c r="AP89">
        <v>3314421.2910000002</v>
      </c>
      <c r="AQ89">
        <v>3270867.2080000001</v>
      </c>
      <c r="AR89">
        <v>3436160.531</v>
      </c>
      <c r="AS89">
        <v>3686005.62</v>
      </c>
      <c r="AT89">
        <v>3708088.53</v>
      </c>
      <c r="AU89">
        <v>4356209.7699999996</v>
      </c>
      <c r="AV89">
        <v>8760129.773</v>
      </c>
      <c r="AW89">
        <v>9672812.8259999994</v>
      </c>
      <c r="AX89">
        <v>10712417.751</v>
      </c>
      <c r="AY89">
        <v>5282429.1119999997</v>
      </c>
      <c r="AZ89">
        <v>5342192.0180000002</v>
      </c>
      <c r="BA89">
        <v>5533538.8930000002</v>
      </c>
      <c r="BB89">
        <v>3130764.5070000002</v>
      </c>
      <c r="BC89">
        <v>3226778.87</v>
      </c>
      <c r="BD89">
        <v>3424178.8139999998</v>
      </c>
      <c r="BE89">
        <v>3904907.906</v>
      </c>
      <c r="BF89">
        <v>3726479.6889999998</v>
      </c>
      <c r="BG89">
        <v>5017463.8499999996</v>
      </c>
      <c r="BH89">
        <v>6134098.3210000005</v>
      </c>
      <c r="BI89">
        <v>7605323.4610000001</v>
      </c>
      <c r="BJ89">
        <v>8526161.3269999996</v>
      </c>
      <c r="BK89">
        <v>3369536.0210000002</v>
      </c>
      <c r="BL89">
        <v>4241069.426</v>
      </c>
      <c r="BM89">
        <v>3829690.4330000002</v>
      </c>
      <c r="BN89">
        <v>1310330.9029999999</v>
      </c>
      <c r="BO89">
        <v>1403585.3589999999</v>
      </c>
      <c r="BP89">
        <v>1713566.1529999999</v>
      </c>
      <c r="BQ89">
        <v>1766352.304</v>
      </c>
      <c r="BR89">
        <v>1721202.436</v>
      </c>
      <c r="BS89">
        <v>1968502.7830000001</v>
      </c>
      <c r="BT89">
        <v>3249892.6680000001</v>
      </c>
      <c r="BU89">
        <v>4958884.8820000002</v>
      </c>
      <c r="BV89">
        <v>4847464.4060000004</v>
      </c>
      <c r="BW89">
        <v>1718760.2069999999</v>
      </c>
      <c r="BX89">
        <v>1810298.41</v>
      </c>
      <c r="BY89">
        <v>1959841.2660000001</v>
      </c>
      <c r="BZ89">
        <v>1407453.5660000001</v>
      </c>
      <c r="CA89">
        <v>1593984.2069999999</v>
      </c>
      <c r="CB89">
        <v>1603617.1839999999</v>
      </c>
      <c r="CC89">
        <v>1786286.39</v>
      </c>
      <c r="CD89">
        <v>2267966.7170000002</v>
      </c>
      <c r="CE89">
        <v>2253497.2710000002</v>
      </c>
      <c r="CF89">
        <v>4225134.5710000005</v>
      </c>
      <c r="CG89">
        <v>4562520.3720000004</v>
      </c>
      <c r="CH89">
        <v>5575881.3289999999</v>
      </c>
      <c r="CI89">
        <v>2036449.0859999999</v>
      </c>
      <c r="CJ89">
        <v>2411102.7579999999</v>
      </c>
      <c r="CK89">
        <v>2277458.2680000002</v>
      </c>
      <c r="CL89">
        <v>1102888.308</v>
      </c>
      <c r="CM89">
        <v>1688572.22</v>
      </c>
      <c r="CN89">
        <v>1637318.0379999999</v>
      </c>
      <c r="CO89">
        <v>1833347.1429999999</v>
      </c>
      <c r="CP89">
        <v>2293883.1120000002</v>
      </c>
      <c r="CQ89">
        <v>2234954.406</v>
      </c>
      <c r="CR89">
        <v>3462882.24</v>
      </c>
      <c r="CS89">
        <v>5220179.057</v>
      </c>
      <c r="CT89">
        <v>4674669.1090000002</v>
      </c>
      <c r="CU89">
        <v>1702643.7420000001</v>
      </c>
      <c r="CV89">
        <v>1591022.51</v>
      </c>
      <c r="CW89">
        <v>1882212.378</v>
      </c>
    </row>
    <row r="90" spans="1:101">
      <c r="A90" s="2" t="s">
        <v>14</v>
      </c>
      <c r="B90" s="2">
        <v>134.91999999999999</v>
      </c>
      <c r="C90" s="2">
        <v>116.93899999999999</v>
      </c>
      <c r="D90" s="2">
        <v>14.7</v>
      </c>
      <c r="E90" s="2" t="s">
        <v>107</v>
      </c>
      <c r="F90" s="2">
        <v>-5</v>
      </c>
      <c r="G90" s="2">
        <v>-16</v>
      </c>
      <c r="H90" s="2">
        <v>-13</v>
      </c>
      <c r="I90" s="2">
        <v>-1</v>
      </c>
      <c r="J90" s="3"/>
      <c r="K90" s="3"/>
      <c r="L90" s="3"/>
      <c r="P90">
        <v>2</v>
      </c>
      <c r="Q90" t="s">
        <v>14</v>
      </c>
      <c r="R90">
        <v>14.456</v>
      </c>
      <c r="S90">
        <v>70755.248000000007</v>
      </c>
      <c r="T90">
        <v>52531.036999999997</v>
      </c>
      <c r="U90">
        <v>92592.642999999996</v>
      </c>
      <c r="V90">
        <v>841245.77800000005</v>
      </c>
      <c r="W90">
        <v>817978.62300000002</v>
      </c>
      <c r="X90">
        <v>925376.76599999995</v>
      </c>
      <c r="Y90">
        <v>744479.74800000002</v>
      </c>
      <c r="Z90">
        <v>7223922.3329999996</v>
      </c>
      <c r="AA90">
        <v>7794656.2470000004</v>
      </c>
      <c r="AB90">
        <v>7149737.7070000004</v>
      </c>
      <c r="AC90">
        <v>6153970.2999999998</v>
      </c>
      <c r="AD90">
        <v>875370.84900000005</v>
      </c>
      <c r="AE90">
        <v>963893.21100000001</v>
      </c>
      <c r="AF90">
        <v>859159.745</v>
      </c>
      <c r="AG90">
        <v>13727708.223999999</v>
      </c>
      <c r="AH90">
        <v>15604732.884</v>
      </c>
      <c r="AI90">
        <v>16652441.527000001</v>
      </c>
      <c r="AJ90">
        <v>13038883.763</v>
      </c>
      <c r="AK90">
        <v>14692710.215</v>
      </c>
      <c r="AL90">
        <v>17347311.120000001</v>
      </c>
      <c r="AM90">
        <v>3753783.0529999998</v>
      </c>
      <c r="AN90">
        <v>3634319.1320000002</v>
      </c>
      <c r="AO90">
        <v>3767455.1919999998</v>
      </c>
      <c r="AP90">
        <v>674578.255</v>
      </c>
      <c r="AQ90">
        <v>690982.30900000001</v>
      </c>
      <c r="AR90">
        <v>920406.20400000003</v>
      </c>
      <c r="AS90">
        <v>11000086.023</v>
      </c>
      <c r="AT90">
        <v>11628347.271</v>
      </c>
      <c r="AU90">
        <v>13511383.421</v>
      </c>
      <c r="AV90">
        <v>13019291.829</v>
      </c>
      <c r="AW90">
        <v>14197962.223999999</v>
      </c>
      <c r="AX90">
        <v>16028028.062000001</v>
      </c>
      <c r="AY90">
        <v>3246278.946</v>
      </c>
      <c r="AZ90">
        <v>3283669.9210000001</v>
      </c>
      <c r="BA90">
        <v>3452110.9879999999</v>
      </c>
      <c r="BB90">
        <v>645645.59199999995</v>
      </c>
      <c r="BC90">
        <v>888448.72</v>
      </c>
      <c r="BD90">
        <v>700849.55099999998</v>
      </c>
      <c r="BE90">
        <v>13298347.971999999</v>
      </c>
      <c r="BF90">
        <v>12696471.286</v>
      </c>
      <c r="BG90">
        <v>17024313.204999998</v>
      </c>
      <c r="BH90">
        <v>9842224.9389999993</v>
      </c>
      <c r="BI90">
        <v>12710858.243000001</v>
      </c>
      <c r="BJ90">
        <v>13672410.76</v>
      </c>
      <c r="BK90">
        <v>2164385.6460000002</v>
      </c>
      <c r="BL90">
        <v>2567155.5249999999</v>
      </c>
      <c r="BM90">
        <v>2428348.1549999998</v>
      </c>
      <c r="BN90">
        <v>261607.72399999999</v>
      </c>
      <c r="BO90">
        <v>571426.75899999996</v>
      </c>
      <c r="BP90">
        <v>392553.42099999997</v>
      </c>
      <c r="BQ90">
        <v>5391298.1809999999</v>
      </c>
      <c r="BR90">
        <v>6663233.8099999996</v>
      </c>
      <c r="BS90">
        <v>6946378.2929999996</v>
      </c>
      <c r="BT90">
        <v>4829048.4919999996</v>
      </c>
      <c r="BU90">
        <v>7380199.1660000002</v>
      </c>
      <c r="BV90">
        <v>7803656.6610000003</v>
      </c>
      <c r="BW90">
        <v>828453.73499999999</v>
      </c>
      <c r="BX90">
        <v>708179.28399999999</v>
      </c>
      <c r="BY90">
        <v>644373.679</v>
      </c>
      <c r="BZ90">
        <v>278930.18099999998</v>
      </c>
      <c r="CA90">
        <v>469254.38500000001</v>
      </c>
      <c r="CB90">
        <v>491727.837</v>
      </c>
      <c r="CC90">
        <v>6603965.7599999998</v>
      </c>
      <c r="CD90">
        <v>8075727.3870000001</v>
      </c>
      <c r="CE90">
        <v>8567129.2339999992</v>
      </c>
      <c r="CF90">
        <v>5580268.1960000005</v>
      </c>
      <c r="CG90">
        <v>6008262.5659999996</v>
      </c>
      <c r="CH90">
        <v>7346372.1399999997</v>
      </c>
      <c r="CI90">
        <v>699647.64099999995</v>
      </c>
      <c r="CJ90">
        <v>804657.13500000001</v>
      </c>
      <c r="CK90">
        <v>805210.04799999995</v>
      </c>
      <c r="CL90">
        <v>392870.14299999998</v>
      </c>
      <c r="CM90">
        <v>412374.20699999999</v>
      </c>
      <c r="CN90">
        <v>554775.63899999997</v>
      </c>
      <c r="CO90">
        <v>6855549.7340000002</v>
      </c>
      <c r="CP90">
        <v>8142674.3669999996</v>
      </c>
      <c r="CQ90">
        <v>8550751.5270000007</v>
      </c>
      <c r="CR90">
        <v>5007178.2429999998</v>
      </c>
      <c r="CS90">
        <v>6824244.0190000003</v>
      </c>
      <c r="CT90">
        <v>7318936.7910000002</v>
      </c>
      <c r="CU90">
        <v>739093.55799999996</v>
      </c>
      <c r="CV90">
        <v>592469.83700000006</v>
      </c>
      <c r="CW90">
        <v>767356.91099999996</v>
      </c>
    </row>
    <row r="91" spans="1:101">
      <c r="A91" s="2" t="s">
        <v>14</v>
      </c>
      <c r="B91" s="2">
        <v>135.91999999999999</v>
      </c>
      <c r="C91" s="2">
        <v>117.93899999999999</v>
      </c>
      <c r="D91" s="2">
        <v>14.7</v>
      </c>
      <c r="E91" s="2" t="s">
        <v>108</v>
      </c>
      <c r="F91" s="2">
        <v>-5</v>
      </c>
      <c r="G91" s="2">
        <v>-16</v>
      </c>
      <c r="H91" s="2">
        <v>-13</v>
      </c>
      <c r="I91" s="2">
        <v>-1</v>
      </c>
      <c r="J91" s="3"/>
      <c r="K91" s="3"/>
      <c r="L91" s="3"/>
      <c r="P91">
        <v>3</v>
      </c>
      <c r="Q91" t="s">
        <v>14</v>
      </c>
      <c r="R91">
        <v>14.456</v>
      </c>
      <c r="S91">
        <v>19195.682000000001</v>
      </c>
      <c r="T91">
        <v>23610.66</v>
      </c>
      <c r="U91">
        <v>61334.311999999998</v>
      </c>
      <c r="V91">
        <v>68003.187999999995</v>
      </c>
      <c r="W91">
        <v>53579.777999999998</v>
      </c>
      <c r="X91">
        <v>70935.630999999994</v>
      </c>
      <c r="Y91">
        <v>52807.375999999997</v>
      </c>
      <c r="Z91">
        <v>4507523.7570000002</v>
      </c>
      <c r="AA91">
        <v>4975807.0949999997</v>
      </c>
      <c r="AB91">
        <v>4324576.4419999998</v>
      </c>
      <c r="AC91">
        <v>4125492.5989999999</v>
      </c>
      <c r="AD91">
        <v>175381.31200000001</v>
      </c>
      <c r="AE91">
        <v>122648.99</v>
      </c>
      <c r="AF91">
        <v>53090.711000000003</v>
      </c>
      <c r="AG91">
        <v>11179267.912</v>
      </c>
      <c r="AH91">
        <v>11513526.946</v>
      </c>
      <c r="AI91">
        <v>12722594.448000001</v>
      </c>
      <c r="AJ91">
        <v>5900373.4699999997</v>
      </c>
      <c r="AK91">
        <v>6482763.5199999996</v>
      </c>
      <c r="AL91">
        <v>7842017.4100000001</v>
      </c>
      <c r="AM91">
        <v>471824.06300000002</v>
      </c>
      <c r="AN91">
        <v>394768.946</v>
      </c>
      <c r="AO91">
        <v>325871.84700000001</v>
      </c>
      <c r="AP91">
        <v>43490.512000000002</v>
      </c>
      <c r="AQ91">
        <v>56503.993000000002</v>
      </c>
      <c r="AR91">
        <v>173923.80100000001</v>
      </c>
      <c r="AS91">
        <v>9411213.7060000002</v>
      </c>
      <c r="AT91">
        <v>8540745.9250000007</v>
      </c>
      <c r="AU91">
        <v>10115251.263</v>
      </c>
      <c r="AV91">
        <v>5835818.4419999998</v>
      </c>
      <c r="AW91">
        <v>6538284.1529999999</v>
      </c>
      <c r="AX91">
        <v>6737078.7470000004</v>
      </c>
      <c r="AY91">
        <v>372914.33199999999</v>
      </c>
      <c r="AZ91">
        <v>269352.43300000002</v>
      </c>
      <c r="BA91">
        <v>279564.40999999997</v>
      </c>
      <c r="BB91">
        <v>50611.09</v>
      </c>
      <c r="BC91">
        <v>171889.07699999999</v>
      </c>
      <c r="BD91">
        <v>43745.125</v>
      </c>
      <c r="BE91">
        <v>9485064.7809999995</v>
      </c>
      <c r="BF91">
        <v>9025819.0739999991</v>
      </c>
      <c r="BG91">
        <v>11875205.306</v>
      </c>
      <c r="BH91">
        <v>5576820.6940000001</v>
      </c>
      <c r="BI91">
        <v>6760680.3820000002</v>
      </c>
      <c r="BJ91">
        <v>7414470.8609999996</v>
      </c>
      <c r="BK91">
        <v>366269.462</v>
      </c>
      <c r="BL91">
        <v>320263.304</v>
      </c>
      <c r="BM91">
        <v>372440.34</v>
      </c>
      <c r="BN91">
        <v>29687.555</v>
      </c>
      <c r="BO91">
        <v>232318.098</v>
      </c>
      <c r="BP91">
        <v>71053.296000000002</v>
      </c>
      <c r="BQ91">
        <v>4532746.1859999998</v>
      </c>
      <c r="BR91">
        <v>5575387.1310000001</v>
      </c>
      <c r="BS91">
        <v>5587651.7740000002</v>
      </c>
      <c r="BT91">
        <v>1876536.9280000001</v>
      </c>
      <c r="BU91">
        <v>2580870.395</v>
      </c>
      <c r="BV91">
        <v>2874441.3059999999</v>
      </c>
      <c r="BW91">
        <v>199018.37899999999</v>
      </c>
      <c r="BX91">
        <v>114414.144</v>
      </c>
      <c r="BY91">
        <v>57547.292999999998</v>
      </c>
      <c r="BZ91">
        <v>19608.621999999999</v>
      </c>
      <c r="CA91">
        <v>130468.681</v>
      </c>
      <c r="CB91">
        <v>166988.32999999999</v>
      </c>
      <c r="CC91">
        <v>4648688.7949999999</v>
      </c>
      <c r="CD91">
        <v>5876670.1200000001</v>
      </c>
      <c r="CE91">
        <v>6352837.1200000001</v>
      </c>
      <c r="CF91">
        <v>2004173.5719999999</v>
      </c>
      <c r="CG91">
        <v>2130054.727</v>
      </c>
      <c r="CH91">
        <v>2614956.8650000002</v>
      </c>
      <c r="CI91">
        <v>74204.27</v>
      </c>
      <c r="CJ91">
        <v>50765.328000000001</v>
      </c>
      <c r="CK91">
        <v>92679.354000000007</v>
      </c>
      <c r="CL91">
        <v>137983.97099999999</v>
      </c>
      <c r="CM91">
        <v>87557.673999999999</v>
      </c>
      <c r="CN91">
        <v>176262.565</v>
      </c>
      <c r="CO91">
        <v>4923180.97</v>
      </c>
      <c r="CP91">
        <v>5554235.0250000004</v>
      </c>
      <c r="CQ91">
        <v>6209350.7379999999</v>
      </c>
      <c r="CR91">
        <v>1825390.365</v>
      </c>
      <c r="CS91">
        <v>2402823.1529999999</v>
      </c>
      <c r="CT91">
        <v>2666902.5989999999</v>
      </c>
      <c r="CU91">
        <v>131471.19</v>
      </c>
      <c r="CV91">
        <v>59431.476999999999</v>
      </c>
      <c r="CW91">
        <v>177493.234</v>
      </c>
    </row>
    <row r="92" spans="1:101">
      <c r="A92" s="2" t="s">
        <v>14</v>
      </c>
      <c r="B92" s="2">
        <v>136.91999999999999</v>
      </c>
      <c r="C92" s="2">
        <v>118.93899999999999</v>
      </c>
      <c r="D92" s="2">
        <v>14.7</v>
      </c>
      <c r="E92" s="5" t="s">
        <v>213</v>
      </c>
      <c r="F92" s="2">
        <v>-5</v>
      </c>
      <c r="G92" s="2">
        <v>-16</v>
      </c>
      <c r="H92" s="2">
        <v>-13</v>
      </c>
      <c r="I92" s="2">
        <v>-1</v>
      </c>
      <c r="J92" s="3"/>
      <c r="K92" s="3"/>
      <c r="L92" s="3"/>
      <c r="P92">
        <v>4</v>
      </c>
      <c r="Q92" t="s">
        <v>14</v>
      </c>
      <c r="R92">
        <v>14.456</v>
      </c>
      <c r="S92">
        <v>24656.966</v>
      </c>
      <c r="T92">
        <v>51972.328000000001</v>
      </c>
      <c r="U92">
        <v>77885.326000000001</v>
      </c>
      <c r="V92">
        <v>79130.312000000005</v>
      </c>
      <c r="W92">
        <v>28513.724999999999</v>
      </c>
      <c r="X92">
        <v>152564.84899999999</v>
      </c>
      <c r="Y92">
        <v>47873.091999999997</v>
      </c>
      <c r="Z92">
        <v>5546847.3629999999</v>
      </c>
      <c r="AA92">
        <v>6715887.1670000004</v>
      </c>
      <c r="AB92">
        <v>5948395.3449999997</v>
      </c>
      <c r="AC92">
        <v>5438586.0060000001</v>
      </c>
      <c r="AD92">
        <v>158389.51500000001</v>
      </c>
      <c r="AE92">
        <v>302429.02299999999</v>
      </c>
      <c r="AF92">
        <v>40757.887999999999</v>
      </c>
      <c r="AG92">
        <v>4520875.7249999996</v>
      </c>
      <c r="AH92">
        <v>4531265.1210000003</v>
      </c>
      <c r="AI92">
        <v>5435200.2520000003</v>
      </c>
      <c r="AJ92">
        <v>27796487.509</v>
      </c>
      <c r="AK92">
        <v>29118717.256999999</v>
      </c>
      <c r="AL92">
        <v>32247613.844999999</v>
      </c>
      <c r="AM92">
        <v>576880.39399999997</v>
      </c>
      <c r="AN92">
        <v>384757.19699999999</v>
      </c>
      <c r="AO92">
        <v>201055.791</v>
      </c>
      <c r="AP92">
        <v>27508.217000000001</v>
      </c>
      <c r="AQ92">
        <v>117523.32799999999</v>
      </c>
      <c r="AR92">
        <v>504913.58</v>
      </c>
      <c r="AS92">
        <v>3888780.9139999999</v>
      </c>
      <c r="AT92">
        <v>3472254.571</v>
      </c>
      <c r="AU92">
        <v>4147556.5589999999</v>
      </c>
      <c r="AV92">
        <v>27852551.741999999</v>
      </c>
      <c r="AW92">
        <v>30108312.655999999</v>
      </c>
      <c r="AX92">
        <v>28572893.868000001</v>
      </c>
      <c r="AY92">
        <v>641423.98899999994</v>
      </c>
      <c r="AZ92">
        <v>126552.97199999999</v>
      </c>
      <c r="BA92">
        <v>98078.641000000003</v>
      </c>
      <c r="BB92">
        <v>78804.320999999996</v>
      </c>
      <c r="BC92">
        <v>617623.31000000006</v>
      </c>
      <c r="BD92">
        <v>24471.755000000001</v>
      </c>
      <c r="BE92">
        <v>3291579.3870000001</v>
      </c>
      <c r="BF92">
        <v>3586890.59</v>
      </c>
      <c r="BG92">
        <v>4714694.7450000001</v>
      </c>
      <c r="BH92">
        <v>24710787.460000001</v>
      </c>
      <c r="BI92">
        <v>27426043.647</v>
      </c>
      <c r="BJ92">
        <v>30749813.116</v>
      </c>
      <c r="BK92">
        <v>266517.01299999998</v>
      </c>
      <c r="BL92">
        <v>627999.81400000001</v>
      </c>
      <c r="BM92">
        <v>687232.62699999998</v>
      </c>
      <c r="BN92">
        <v>23453.474999999999</v>
      </c>
      <c r="BO92">
        <v>105741.075</v>
      </c>
      <c r="BP92">
        <v>150405.11799999999</v>
      </c>
      <c r="BQ92">
        <v>2881086.1680000001</v>
      </c>
      <c r="BR92">
        <v>2665176.5580000002</v>
      </c>
      <c r="BS92">
        <v>2990919.0589999999</v>
      </c>
      <c r="BT92">
        <v>9986844.9499999993</v>
      </c>
      <c r="BU92">
        <v>14105968.741</v>
      </c>
      <c r="BV92">
        <v>16316708.719000001</v>
      </c>
      <c r="BW92">
        <v>588525.35</v>
      </c>
      <c r="BX92">
        <v>86376.08</v>
      </c>
      <c r="BY92">
        <v>106602.717</v>
      </c>
      <c r="BZ92">
        <v>19589.242999999999</v>
      </c>
      <c r="CA92">
        <v>99904.164000000004</v>
      </c>
      <c r="CB92">
        <v>206485.88500000001</v>
      </c>
      <c r="CC92">
        <v>2315742.906</v>
      </c>
      <c r="CD92">
        <v>3356546.16</v>
      </c>
      <c r="CE92">
        <v>3418262.6680000001</v>
      </c>
      <c r="CF92">
        <v>10942876.99</v>
      </c>
      <c r="CG92">
        <v>11310952.255000001</v>
      </c>
      <c r="CH92">
        <v>14574748.412</v>
      </c>
      <c r="CI92">
        <v>149288.201</v>
      </c>
      <c r="CJ92">
        <v>51514.409</v>
      </c>
      <c r="CK92">
        <v>59911.762000000002</v>
      </c>
      <c r="CL92">
        <v>104132.519</v>
      </c>
      <c r="CM92">
        <v>162819.39499999999</v>
      </c>
      <c r="CN92">
        <v>148186.78</v>
      </c>
      <c r="CO92">
        <v>2318925.952</v>
      </c>
      <c r="CP92">
        <v>2713112.7990000001</v>
      </c>
      <c r="CQ92">
        <v>3463649.7820000001</v>
      </c>
      <c r="CR92">
        <v>10388508.464</v>
      </c>
      <c r="CS92">
        <v>13177313.005999999</v>
      </c>
      <c r="CT92">
        <v>14348082.516000001</v>
      </c>
      <c r="CU92">
        <v>384974.984</v>
      </c>
      <c r="CV92">
        <v>95751.411999999997</v>
      </c>
      <c r="CW92">
        <v>112955.8</v>
      </c>
    </row>
    <row r="93" spans="1:101">
      <c r="A93" s="2" t="s">
        <v>38</v>
      </c>
      <c r="B93" s="2">
        <v>851.95500000000004</v>
      </c>
      <c r="C93" s="2">
        <v>808.01900000000001</v>
      </c>
      <c r="D93" s="2">
        <v>19</v>
      </c>
      <c r="E93" s="2" t="s">
        <v>109</v>
      </c>
      <c r="F93" s="2">
        <v>-110</v>
      </c>
      <c r="G93" s="2">
        <v>-36</v>
      </c>
      <c r="H93" s="2">
        <v>-13</v>
      </c>
      <c r="I93" s="2">
        <v>1</v>
      </c>
      <c r="J93" s="2">
        <v>17</v>
      </c>
      <c r="K93" s="2">
        <v>0</v>
      </c>
      <c r="L93" s="2">
        <v>0</v>
      </c>
      <c r="M93" t="s">
        <v>595</v>
      </c>
      <c r="P93">
        <v>0</v>
      </c>
      <c r="Q93" t="s">
        <v>38</v>
      </c>
      <c r="R93">
        <v>17.071000000000002</v>
      </c>
      <c r="S93">
        <v>518.28700000000003</v>
      </c>
      <c r="T93">
        <v>745.13599999999997</v>
      </c>
      <c r="U93">
        <v>27594.505000000001</v>
      </c>
      <c r="V93">
        <v>2925562.5729999999</v>
      </c>
      <c r="W93">
        <v>3546046.9939999999</v>
      </c>
      <c r="X93">
        <v>5233283.5089999996</v>
      </c>
      <c r="Y93">
        <v>4520728.034</v>
      </c>
      <c r="Z93">
        <v>77505.736000000004</v>
      </c>
      <c r="AA93">
        <v>71619.172000000006</v>
      </c>
      <c r="AB93">
        <v>76111.339000000007</v>
      </c>
      <c r="AC93">
        <v>69088.426999999996</v>
      </c>
      <c r="AD93">
        <v>20045.039000000001</v>
      </c>
      <c r="AE93">
        <v>8854.6569999999992</v>
      </c>
      <c r="AF93">
        <v>29444.321</v>
      </c>
      <c r="AG93">
        <v>29699.199000000001</v>
      </c>
      <c r="AH93">
        <v>6428.2579999999998</v>
      </c>
      <c r="AI93">
        <v>5173.6120000000001</v>
      </c>
      <c r="AJ93">
        <v>6922.8379999999997</v>
      </c>
      <c r="AK93">
        <v>25665.080999999998</v>
      </c>
      <c r="AL93">
        <v>22244.317999999999</v>
      </c>
      <c r="AM93">
        <v>28923.154999999999</v>
      </c>
      <c r="AN93">
        <v>19881.474999999999</v>
      </c>
      <c r="AO93">
        <v>10651.843000000001</v>
      </c>
      <c r="AP93">
        <v>19156.684000000001</v>
      </c>
      <c r="AQ93">
        <v>13944.914000000001</v>
      </c>
      <c r="AR93">
        <v>27456.95</v>
      </c>
      <c r="AS93">
        <v>4717.53</v>
      </c>
      <c r="AT93">
        <v>13255.771000000001</v>
      </c>
      <c r="AU93">
        <v>21915.258000000002</v>
      </c>
      <c r="AV93">
        <v>3072.0680000000002</v>
      </c>
      <c r="AW93">
        <v>37346.767</v>
      </c>
      <c r="AX93">
        <v>2480.7739999999999</v>
      </c>
      <c r="AY93">
        <v>13550.692999999999</v>
      </c>
      <c r="AZ93">
        <v>13266.074000000001</v>
      </c>
      <c r="BA93">
        <v>5832.5910000000003</v>
      </c>
      <c r="BB93">
        <v>24831.904999999999</v>
      </c>
      <c r="BC93">
        <v>31756.266</v>
      </c>
      <c r="BD93">
        <v>25183.817999999999</v>
      </c>
      <c r="BE93">
        <v>8974.3639999999996</v>
      </c>
      <c r="BF93">
        <v>16763.708999999999</v>
      </c>
      <c r="BG93">
        <v>9520.4459999999999</v>
      </c>
      <c r="BH93">
        <v>16628.168000000001</v>
      </c>
      <c r="BI93">
        <v>19224.048999999999</v>
      </c>
      <c r="BJ93">
        <v>18707.793000000001</v>
      </c>
      <c r="BK93">
        <v>19430.915000000001</v>
      </c>
      <c r="BL93">
        <v>18264.972000000002</v>
      </c>
      <c r="BM93">
        <v>23215.365000000002</v>
      </c>
      <c r="BN93">
        <v>5506.0910000000003</v>
      </c>
      <c r="BO93">
        <v>5862.5</v>
      </c>
      <c r="BP93">
        <v>5623.9009999999998</v>
      </c>
      <c r="BQ93">
        <v>1507.5889999999999</v>
      </c>
      <c r="BR93">
        <v>1320.03</v>
      </c>
      <c r="BS93">
        <v>2304.79</v>
      </c>
      <c r="BT93">
        <v>1808.3720000000001</v>
      </c>
      <c r="BU93">
        <v>2196.4050000000002</v>
      </c>
      <c r="BV93">
        <v>38275.822999999997</v>
      </c>
      <c r="BW93">
        <v>3142.31</v>
      </c>
      <c r="BX93">
        <v>6797.5690000000004</v>
      </c>
      <c r="BY93">
        <v>8183.4129999999996</v>
      </c>
      <c r="BZ93">
        <v>1707.9770000000001</v>
      </c>
      <c r="CA93">
        <v>3256.154</v>
      </c>
      <c r="CB93">
        <v>4601.1819999999998</v>
      </c>
      <c r="CC93">
        <v>1682.8779999999999</v>
      </c>
      <c r="CD93">
        <v>661.73699999999997</v>
      </c>
      <c r="CE93">
        <v>2431.7420000000002</v>
      </c>
      <c r="CF93">
        <v>16986.184000000001</v>
      </c>
      <c r="CG93">
        <v>1530.4549999999999</v>
      </c>
      <c r="CH93">
        <v>1105.7270000000001</v>
      </c>
      <c r="CI93">
        <v>5369.3029999999999</v>
      </c>
      <c r="CJ93">
        <v>1831.5350000000001</v>
      </c>
      <c r="CK93">
        <v>4932.6099999999997</v>
      </c>
      <c r="CL93">
        <v>11689.449000000001</v>
      </c>
      <c r="CM93">
        <v>8803.0319999999992</v>
      </c>
      <c r="CN93">
        <v>11204.182000000001</v>
      </c>
      <c r="CO93">
        <v>2480.1750000000002</v>
      </c>
      <c r="CP93">
        <v>10380.871999999999</v>
      </c>
      <c r="CQ93">
        <v>3136.5450000000001</v>
      </c>
      <c r="CR93">
        <v>7802.2730000000001</v>
      </c>
      <c r="CS93">
        <v>1023.793</v>
      </c>
      <c r="CT93">
        <v>4843.2550000000001</v>
      </c>
      <c r="CU93">
        <v>6989.8609999999999</v>
      </c>
      <c r="CV93">
        <v>6076.0550000000003</v>
      </c>
      <c r="CW93">
        <v>10536.244000000001</v>
      </c>
    </row>
    <row r="94" spans="1:101">
      <c r="A94" s="2" t="s">
        <v>38</v>
      </c>
      <c r="B94" s="2">
        <v>852.95500000000004</v>
      </c>
      <c r="C94" s="2">
        <v>808.01900000000001</v>
      </c>
      <c r="D94" s="2">
        <v>19</v>
      </c>
      <c r="E94" s="2" t="s">
        <v>110</v>
      </c>
      <c r="F94" s="2">
        <v>-110</v>
      </c>
      <c r="G94" s="2">
        <v>-36</v>
      </c>
      <c r="H94" s="2">
        <v>-13</v>
      </c>
      <c r="I94" s="2">
        <v>1</v>
      </c>
      <c r="J94" s="3"/>
      <c r="K94" s="3"/>
      <c r="L94" s="3"/>
      <c r="P94">
        <v>1</v>
      </c>
      <c r="Q94" t="s">
        <v>38</v>
      </c>
      <c r="R94">
        <v>17.071000000000002</v>
      </c>
      <c r="S94">
        <v>34.231000000000002</v>
      </c>
      <c r="T94">
        <v>36.021999999999998</v>
      </c>
      <c r="U94">
        <v>454.99700000000001</v>
      </c>
      <c r="V94">
        <v>32211.633999999998</v>
      </c>
      <c r="W94">
        <v>37549.89</v>
      </c>
      <c r="X94">
        <v>61652.961000000003</v>
      </c>
      <c r="Y94">
        <v>59751.868000000002</v>
      </c>
      <c r="Z94">
        <v>826.43</v>
      </c>
      <c r="AA94">
        <v>952.61699999999996</v>
      </c>
      <c r="AB94">
        <v>1004.819</v>
      </c>
      <c r="AC94">
        <v>840.73400000000004</v>
      </c>
      <c r="AD94">
        <v>239.40299999999999</v>
      </c>
      <c r="AE94">
        <v>161.31399999999999</v>
      </c>
      <c r="AF94">
        <v>270.61399999999998</v>
      </c>
      <c r="AG94">
        <v>419.42399999999998</v>
      </c>
      <c r="AH94">
        <v>132.517</v>
      </c>
      <c r="AI94">
        <v>92.507000000000005</v>
      </c>
      <c r="AJ94">
        <v>76.078000000000003</v>
      </c>
      <c r="AK94">
        <v>338.7</v>
      </c>
      <c r="AL94">
        <v>249.84899999999999</v>
      </c>
      <c r="AM94">
        <v>402.25</v>
      </c>
      <c r="AN94">
        <v>210.33799999999999</v>
      </c>
      <c r="AO94">
        <v>116.23699999999999</v>
      </c>
      <c r="AP94">
        <v>179.52099999999999</v>
      </c>
      <c r="AQ94">
        <v>136.47300000000001</v>
      </c>
      <c r="AR94">
        <v>282.75799999999998</v>
      </c>
      <c r="AS94">
        <v>93.38</v>
      </c>
      <c r="AT94">
        <v>134.47399999999999</v>
      </c>
      <c r="AU94">
        <v>345.464</v>
      </c>
      <c r="AV94">
        <v>13.583</v>
      </c>
      <c r="AW94">
        <v>510.30200000000002</v>
      </c>
      <c r="AX94">
        <v>83.856999999999999</v>
      </c>
      <c r="AY94">
        <v>134.321</v>
      </c>
      <c r="AZ94">
        <v>153.32599999999999</v>
      </c>
      <c r="BA94">
        <v>112.526</v>
      </c>
      <c r="BB94">
        <v>344.89499999999998</v>
      </c>
      <c r="BC94">
        <v>371.24</v>
      </c>
      <c r="BD94">
        <v>240.91399999999999</v>
      </c>
      <c r="BE94">
        <v>99.465000000000003</v>
      </c>
      <c r="BF94">
        <v>253.24600000000001</v>
      </c>
      <c r="BG94">
        <v>122.65</v>
      </c>
      <c r="BH94">
        <v>217.40700000000001</v>
      </c>
      <c r="BI94">
        <v>300.68599999999998</v>
      </c>
      <c r="BJ94">
        <v>239.726</v>
      </c>
      <c r="BK94">
        <v>160.73699999999999</v>
      </c>
      <c r="BL94">
        <v>308.10000000000002</v>
      </c>
      <c r="BM94">
        <v>269.95699999999999</v>
      </c>
      <c r="BN94">
        <v>48.75</v>
      </c>
      <c r="BO94">
        <v>32.353999999999999</v>
      </c>
      <c r="BP94">
        <v>186.32900000000001</v>
      </c>
      <c r="BQ94">
        <v>44.061</v>
      </c>
      <c r="BR94">
        <v>5.798</v>
      </c>
      <c r="BS94">
        <v>42.988</v>
      </c>
      <c r="BT94">
        <v>35.590000000000003</v>
      </c>
      <c r="BU94">
        <v>26.148</v>
      </c>
      <c r="BV94">
        <v>469.83199999999999</v>
      </c>
      <c r="BW94">
        <v>24.001999999999999</v>
      </c>
      <c r="BX94">
        <v>113.505</v>
      </c>
      <c r="BY94">
        <v>100.97</v>
      </c>
      <c r="BZ94">
        <v>42.326999999999998</v>
      </c>
      <c r="CA94">
        <v>50.204000000000001</v>
      </c>
      <c r="CB94">
        <v>58.847999999999999</v>
      </c>
      <c r="CC94">
        <v>55.500999999999998</v>
      </c>
      <c r="CD94">
        <v>3.887</v>
      </c>
      <c r="CE94">
        <v>26.881</v>
      </c>
      <c r="CF94">
        <v>273.26100000000002</v>
      </c>
      <c r="CG94">
        <v>74.486000000000004</v>
      </c>
      <c r="CH94">
        <v>28.594000000000001</v>
      </c>
      <c r="CI94">
        <v>26.251000000000001</v>
      </c>
      <c r="CJ94">
        <v>30.29</v>
      </c>
      <c r="CK94">
        <v>44.921999999999997</v>
      </c>
      <c r="CL94">
        <v>118.07899999999999</v>
      </c>
      <c r="CM94">
        <v>170.25</v>
      </c>
      <c r="CN94">
        <v>109.038</v>
      </c>
      <c r="CO94">
        <v>49.585999999999999</v>
      </c>
      <c r="CP94">
        <v>171.00899999999999</v>
      </c>
      <c r="CQ94">
        <v>123.38500000000001</v>
      </c>
      <c r="CR94">
        <v>92.278999999999996</v>
      </c>
      <c r="CS94">
        <v>37.966999999999999</v>
      </c>
      <c r="CT94">
        <v>77.17</v>
      </c>
      <c r="CU94">
        <v>40.515000000000001</v>
      </c>
      <c r="CV94">
        <v>37.292999999999999</v>
      </c>
      <c r="CW94">
        <v>132.77799999999999</v>
      </c>
    </row>
    <row r="95" spans="1:101">
      <c r="A95" s="2" t="s">
        <v>38</v>
      </c>
      <c r="B95" s="2">
        <v>852.95500000000004</v>
      </c>
      <c r="C95" s="2">
        <v>809.01900000000001</v>
      </c>
      <c r="D95" s="2">
        <v>19</v>
      </c>
      <c r="E95" s="2" t="s">
        <v>111</v>
      </c>
      <c r="F95" s="2">
        <v>-110</v>
      </c>
      <c r="G95" s="2">
        <v>-36</v>
      </c>
      <c r="H95" s="2">
        <v>-13</v>
      </c>
      <c r="I95" s="2">
        <v>1</v>
      </c>
      <c r="J95" s="3"/>
      <c r="K95" s="3"/>
      <c r="L95" s="3"/>
      <c r="P95">
        <v>1</v>
      </c>
      <c r="Q95" t="s">
        <v>38</v>
      </c>
      <c r="R95">
        <v>17.071000000000002</v>
      </c>
      <c r="S95">
        <v>143.077</v>
      </c>
      <c r="T95">
        <v>173.917</v>
      </c>
      <c r="U95">
        <v>7477.9769999999999</v>
      </c>
      <c r="V95">
        <v>828332.01</v>
      </c>
      <c r="W95">
        <v>949412.01500000001</v>
      </c>
      <c r="X95">
        <v>1545896.1969999999</v>
      </c>
      <c r="Y95">
        <v>1432901.9639999999</v>
      </c>
      <c r="Z95">
        <v>20748.092000000001</v>
      </c>
      <c r="AA95">
        <v>20389.374</v>
      </c>
      <c r="AB95">
        <v>20735.937999999998</v>
      </c>
      <c r="AC95">
        <v>22469.907999999999</v>
      </c>
      <c r="AD95">
        <v>6294.7560000000003</v>
      </c>
      <c r="AE95">
        <v>3605.712</v>
      </c>
      <c r="AF95">
        <v>8630.3389999999999</v>
      </c>
      <c r="AG95">
        <v>8781.7659999999996</v>
      </c>
      <c r="AH95">
        <v>2050.674</v>
      </c>
      <c r="AI95">
        <v>1303.096</v>
      </c>
      <c r="AJ95">
        <v>1815.028</v>
      </c>
      <c r="AK95">
        <v>6661.4040000000005</v>
      </c>
      <c r="AL95">
        <v>6292.2730000000001</v>
      </c>
      <c r="AM95">
        <v>7389.6210000000001</v>
      </c>
      <c r="AN95">
        <v>4751.0249999999996</v>
      </c>
      <c r="AO95">
        <v>2981.6550000000002</v>
      </c>
      <c r="AP95">
        <v>5350.5950000000003</v>
      </c>
      <c r="AQ95">
        <v>5165.9690000000001</v>
      </c>
      <c r="AR95">
        <v>7869.1679999999997</v>
      </c>
      <c r="AS95">
        <v>2002.116</v>
      </c>
      <c r="AT95">
        <v>4090.0920000000001</v>
      </c>
      <c r="AU95">
        <v>6764.3450000000003</v>
      </c>
      <c r="AV95">
        <v>879.20899999999995</v>
      </c>
      <c r="AW95">
        <v>10798.32</v>
      </c>
      <c r="AX95">
        <v>844.61300000000006</v>
      </c>
      <c r="AY95">
        <v>3789.88</v>
      </c>
      <c r="AZ95">
        <v>4415.085</v>
      </c>
      <c r="BA95">
        <v>1635.9770000000001</v>
      </c>
      <c r="BB95">
        <v>5515.2269999999999</v>
      </c>
      <c r="BC95">
        <v>8056.7849999999999</v>
      </c>
      <c r="BD95">
        <v>6977.6819999999998</v>
      </c>
      <c r="BE95">
        <v>2824.0450000000001</v>
      </c>
      <c r="BF95">
        <v>5034.2790000000005</v>
      </c>
      <c r="BG95">
        <v>3039.6779999999999</v>
      </c>
      <c r="BH95">
        <v>5219.9179999999997</v>
      </c>
      <c r="BI95">
        <v>6590.9629999999997</v>
      </c>
      <c r="BJ95">
        <v>4829.6360000000004</v>
      </c>
      <c r="BK95">
        <v>6283.29</v>
      </c>
      <c r="BL95">
        <v>6041.8429999999998</v>
      </c>
      <c r="BM95">
        <v>6571.9709999999995</v>
      </c>
      <c r="BN95">
        <v>1152.9090000000001</v>
      </c>
      <c r="BO95">
        <v>1927.636</v>
      </c>
      <c r="BP95">
        <v>1626.7919999999999</v>
      </c>
      <c r="BQ95">
        <v>536.85699999999997</v>
      </c>
      <c r="BR95">
        <v>368.202</v>
      </c>
      <c r="BS95">
        <v>824.87800000000004</v>
      </c>
      <c r="BT95">
        <v>536.05999999999995</v>
      </c>
      <c r="BU95">
        <v>723.524</v>
      </c>
      <c r="BV95">
        <v>10262.049000000001</v>
      </c>
      <c r="BW95">
        <v>1045.838</v>
      </c>
      <c r="BX95">
        <v>2303.623</v>
      </c>
      <c r="BY95">
        <v>2344.6529999999998</v>
      </c>
      <c r="BZ95">
        <v>374.85199999999998</v>
      </c>
      <c r="CA95">
        <v>741.54300000000001</v>
      </c>
      <c r="CB95">
        <v>1435.375</v>
      </c>
      <c r="CC95">
        <v>495.90699999999998</v>
      </c>
      <c r="CD95">
        <v>249.155</v>
      </c>
      <c r="CE95">
        <v>1043.7349999999999</v>
      </c>
      <c r="CF95">
        <v>4534.6490000000003</v>
      </c>
      <c r="CG95">
        <v>415.20699999999999</v>
      </c>
      <c r="CH95">
        <v>344.37</v>
      </c>
      <c r="CI95">
        <v>1474.068</v>
      </c>
      <c r="CJ95">
        <v>508.601</v>
      </c>
      <c r="CK95">
        <v>1448.443</v>
      </c>
      <c r="CL95">
        <v>3839.837</v>
      </c>
      <c r="CM95">
        <v>2562.0700000000002</v>
      </c>
      <c r="CN95">
        <v>2522.846</v>
      </c>
      <c r="CO95">
        <v>855.04100000000005</v>
      </c>
      <c r="CP95">
        <v>3806.018</v>
      </c>
      <c r="CQ95">
        <v>668.69399999999996</v>
      </c>
      <c r="CR95">
        <v>2360.1729999999998</v>
      </c>
      <c r="CS95">
        <v>326.09399999999999</v>
      </c>
      <c r="CT95">
        <v>1355.6859999999999</v>
      </c>
      <c r="CU95">
        <v>2119.8519999999999</v>
      </c>
      <c r="CV95">
        <v>1744.393</v>
      </c>
      <c r="CW95">
        <v>2918.52</v>
      </c>
    </row>
    <row r="96" spans="1:101">
      <c r="A96" s="2" t="s">
        <v>38</v>
      </c>
      <c r="B96" s="2">
        <v>853.95500000000004</v>
      </c>
      <c r="C96" s="2">
        <v>809.01900000000001</v>
      </c>
      <c r="D96" s="2">
        <v>19</v>
      </c>
      <c r="E96" s="2" t="s">
        <v>112</v>
      </c>
      <c r="F96" s="2">
        <v>-110</v>
      </c>
      <c r="G96" s="2">
        <v>-36</v>
      </c>
      <c r="H96" s="2">
        <v>-13</v>
      </c>
      <c r="I96" s="2">
        <v>1</v>
      </c>
      <c r="J96" s="3"/>
      <c r="K96" s="3"/>
      <c r="L96" s="3"/>
      <c r="P96">
        <v>2</v>
      </c>
      <c r="Q96" t="s">
        <v>38</v>
      </c>
      <c r="R96">
        <v>17.071000000000002</v>
      </c>
      <c r="S96">
        <v>26.902999999999999</v>
      </c>
      <c r="T96">
        <v>38.473999999999997</v>
      </c>
      <c r="U96">
        <v>98.507999999999996</v>
      </c>
      <c r="V96">
        <v>10216.105</v>
      </c>
      <c r="W96">
        <v>12539.915000000001</v>
      </c>
      <c r="X96">
        <v>18145.807000000001</v>
      </c>
      <c r="Y96">
        <v>15574.597</v>
      </c>
      <c r="Z96">
        <v>334.517</v>
      </c>
      <c r="AA96">
        <v>264.49700000000001</v>
      </c>
      <c r="AB96">
        <v>205.755</v>
      </c>
      <c r="AC96">
        <v>505.12</v>
      </c>
      <c r="AD96">
        <v>90.471999999999994</v>
      </c>
      <c r="AE96">
        <v>76.17</v>
      </c>
      <c r="AF96">
        <v>59.231999999999999</v>
      </c>
      <c r="AG96">
        <v>140.971</v>
      </c>
      <c r="AH96">
        <v>75.438000000000002</v>
      </c>
      <c r="AI96">
        <v>24.72</v>
      </c>
      <c r="AJ96">
        <v>73.489000000000004</v>
      </c>
      <c r="AK96">
        <v>122.105</v>
      </c>
      <c r="AL96">
        <v>165.84</v>
      </c>
      <c r="AM96">
        <v>54.454999999999998</v>
      </c>
      <c r="AN96">
        <v>94.953000000000003</v>
      </c>
      <c r="AO96">
        <v>61.92</v>
      </c>
      <c r="AP96">
        <v>65.144999999999996</v>
      </c>
      <c r="AQ96">
        <v>30.620999999999999</v>
      </c>
      <c r="AR96">
        <v>103.72</v>
      </c>
      <c r="AS96">
        <v>43.585999999999999</v>
      </c>
      <c r="AT96">
        <v>108.503</v>
      </c>
      <c r="AU96">
        <v>118.85</v>
      </c>
      <c r="AV96">
        <v>37.692</v>
      </c>
      <c r="AW96">
        <v>87.623000000000005</v>
      </c>
      <c r="AX96">
        <v>38.887</v>
      </c>
      <c r="AY96">
        <v>71.007999999999996</v>
      </c>
      <c r="AZ96">
        <v>97.558000000000007</v>
      </c>
      <c r="BA96">
        <v>20.617999999999999</v>
      </c>
      <c r="BB96">
        <v>119.26600000000001</v>
      </c>
      <c r="BC96">
        <v>113.212</v>
      </c>
      <c r="BD96">
        <v>76.632000000000005</v>
      </c>
      <c r="BE96">
        <v>25.818999999999999</v>
      </c>
      <c r="BF96">
        <v>118.575</v>
      </c>
      <c r="BG96">
        <v>58.552</v>
      </c>
      <c r="BH96">
        <v>93.394999999999996</v>
      </c>
      <c r="BI96">
        <v>132.565</v>
      </c>
      <c r="BJ96">
        <v>101.56699999999999</v>
      </c>
      <c r="BK96">
        <v>103.617</v>
      </c>
      <c r="BL96">
        <v>82.111000000000004</v>
      </c>
      <c r="BM96">
        <v>81.757999999999996</v>
      </c>
      <c r="BN96">
        <v>14.596</v>
      </c>
      <c r="BO96">
        <v>27.792000000000002</v>
      </c>
      <c r="BP96">
        <v>33.409999999999997</v>
      </c>
      <c r="BQ96">
        <v>26.44</v>
      </c>
      <c r="BR96">
        <v>11.468999999999999</v>
      </c>
      <c r="BS96">
        <v>25.081</v>
      </c>
      <c r="BT96">
        <v>15.593</v>
      </c>
      <c r="BU96">
        <v>19.709</v>
      </c>
      <c r="BV96">
        <v>173.184</v>
      </c>
      <c r="BW96">
        <v>75.561999999999998</v>
      </c>
      <c r="BX96">
        <v>48.006</v>
      </c>
      <c r="BY96">
        <v>21.506</v>
      </c>
      <c r="BZ96">
        <v>27.585999999999999</v>
      </c>
      <c r="CA96">
        <v>12.726000000000001</v>
      </c>
      <c r="CB96">
        <v>65.168999999999997</v>
      </c>
      <c r="CC96">
        <v>6.2169999999999996</v>
      </c>
      <c r="CD96">
        <v>74.778999999999996</v>
      </c>
      <c r="CE96">
        <v>59.854999999999997</v>
      </c>
      <c r="CF96">
        <v>91.59</v>
      </c>
      <c r="CG96">
        <v>53.755000000000003</v>
      </c>
      <c r="CH96">
        <v>78.183999999999997</v>
      </c>
      <c r="CI96">
        <v>30.326000000000001</v>
      </c>
      <c r="CJ96">
        <v>19.003</v>
      </c>
      <c r="CK96">
        <v>45.122</v>
      </c>
      <c r="CL96">
        <v>82.137</v>
      </c>
      <c r="CM96">
        <v>59.871000000000002</v>
      </c>
      <c r="CN96">
        <v>48.738</v>
      </c>
      <c r="CO96">
        <v>27.440999999999999</v>
      </c>
      <c r="CP96">
        <v>84.887</v>
      </c>
      <c r="CQ96">
        <v>75.019000000000005</v>
      </c>
      <c r="CR96">
        <v>37.764000000000003</v>
      </c>
      <c r="CS96">
        <v>45.279000000000003</v>
      </c>
      <c r="CT96">
        <v>39.122999999999998</v>
      </c>
      <c r="CU96">
        <v>18.449000000000002</v>
      </c>
      <c r="CV96">
        <v>70.576999999999998</v>
      </c>
      <c r="CW96">
        <v>49.551000000000002</v>
      </c>
    </row>
    <row r="97" spans="1:101">
      <c r="A97" s="2" t="s">
        <v>38</v>
      </c>
      <c r="B97" s="2">
        <v>853.95500000000004</v>
      </c>
      <c r="C97" s="2">
        <v>810.01900000000001</v>
      </c>
      <c r="D97" s="2">
        <v>19</v>
      </c>
      <c r="E97" s="2" t="s">
        <v>113</v>
      </c>
      <c r="F97" s="2">
        <v>-110</v>
      </c>
      <c r="G97" s="2">
        <v>-36</v>
      </c>
      <c r="H97" s="2">
        <v>-13</v>
      </c>
      <c r="I97" s="2">
        <v>1</v>
      </c>
      <c r="J97" s="3"/>
      <c r="K97" s="3"/>
      <c r="L97" s="3"/>
      <c r="P97">
        <v>2</v>
      </c>
      <c r="Q97" t="s">
        <v>38</v>
      </c>
      <c r="R97">
        <v>17.071000000000002</v>
      </c>
      <c r="S97">
        <v>94.408000000000001</v>
      </c>
      <c r="T97">
        <v>126.43899999999999</v>
      </c>
      <c r="U97">
        <v>3568.3310000000001</v>
      </c>
      <c r="V97">
        <v>341699.78600000002</v>
      </c>
      <c r="W97">
        <v>436578.34700000001</v>
      </c>
      <c r="X97">
        <v>612125.18900000001</v>
      </c>
      <c r="Y97">
        <v>517637.62800000003</v>
      </c>
      <c r="Z97">
        <v>9914.7469999999994</v>
      </c>
      <c r="AA97">
        <v>9376.7420000000002</v>
      </c>
      <c r="AB97">
        <v>10799.819</v>
      </c>
      <c r="AC97">
        <v>10883.179</v>
      </c>
      <c r="AD97">
        <v>2335.02</v>
      </c>
      <c r="AE97">
        <v>1532.4949999999999</v>
      </c>
      <c r="AF97">
        <v>3231.0929999999998</v>
      </c>
      <c r="AG97">
        <v>4515.3459999999995</v>
      </c>
      <c r="AH97">
        <v>10514.867</v>
      </c>
      <c r="AI97">
        <v>9932.5</v>
      </c>
      <c r="AJ97">
        <v>1232.7270000000001</v>
      </c>
      <c r="AK97">
        <v>3990.636</v>
      </c>
      <c r="AL97">
        <v>3396.4670000000001</v>
      </c>
      <c r="AM97">
        <v>4990.5990000000002</v>
      </c>
      <c r="AN97">
        <v>3081.5010000000002</v>
      </c>
      <c r="AO97">
        <v>1705.796</v>
      </c>
      <c r="AP97">
        <v>2170.87</v>
      </c>
      <c r="AQ97">
        <v>2106.4119999999998</v>
      </c>
      <c r="AR97">
        <v>3681.4349999999999</v>
      </c>
      <c r="AS97">
        <v>8494.8269999999993</v>
      </c>
      <c r="AT97">
        <v>7910.7489999999998</v>
      </c>
      <c r="AU97">
        <v>14659.246999999999</v>
      </c>
      <c r="AV97">
        <v>708.78700000000003</v>
      </c>
      <c r="AW97">
        <v>4165.5919999999996</v>
      </c>
      <c r="AX97">
        <v>332.95400000000001</v>
      </c>
      <c r="AY97">
        <v>2071.2440000000001</v>
      </c>
      <c r="AZ97">
        <v>2205.5419999999999</v>
      </c>
      <c r="BA97">
        <v>800.45799999999997</v>
      </c>
      <c r="BB97">
        <v>2324.7669999999998</v>
      </c>
      <c r="BC97">
        <v>2889</v>
      </c>
      <c r="BD97">
        <v>3385.3330000000001</v>
      </c>
      <c r="BE97">
        <v>8368.0450000000001</v>
      </c>
      <c r="BF97">
        <v>14546.633</v>
      </c>
      <c r="BG97">
        <v>21927.906999999999</v>
      </c>
      <c r="BH97">
        <v>2782.4160000000002</v>
      </c>
      <c r="BI97">
        <v>3690.3429999999998</v>
      </c>
      <c r="BJ97">
        <v>2776.4250000000002</v>
      </c>
      <c r="BK97">
        <v>3566.33</v>
      </c>
      <c r="BL97">
        <v>3181.4549999999999</v>
      </c>
      <c r="BM97">
        <v>3771.8180000000002</v>
      </c>
      <c r="BN97">
        <v>550.298</v>
      </c>
      <c r="BO97">
        <v>623.43100000000004</v>
      </c>
      <c r="BP97">
        <v>744.154</v>
      </c>
      <c r="BQ97">
        <v>1512.3689999999999</v>
      </c>
      <c r="BR97">
        <v>1527.924</v>
      </c>
      <c r="BS97">
        <v>1836.99</v>
      </c>
      <c r="BT97">
        <v>341.82499999999999</v>
      </c>
      <c r="BU97">
        <v>356.56799999999998</v>
      </c>
      <c r="BV97">
        <v>4681.2389999999996</v>
      </c>
      <c r="BW97">
        <v>382.18799999999999</v>
      </c>
      <c r="BX97">
        <v>966.53099999999995</v>
      </c>
      <c r="BY97">
        <v>1038.44</v>
      </c>
      <c r="BZ97">
        <v>203.274</v>
      </c>
      <c r="CA97">
        <v>363.14299999999997</v>
      </c>
      <c r="CB97">
        <v>545.49</v>
      </c>
      <c r="CC97">
        <v>2535.6669999999999</v>
      </c>
      <c r="CD97">
        <v>144.649</v>
      </c>
      <c r="CE97">
        <v>2883.145</v>
      </c>
      <c r="CF97">
        <v>1875.45</v>
      </c>
      <c r="CG97">
        <v>280.42399999999998</v>
      </c>
      <c r="CH97">
        <v>121.297</v>
      </c>
      <c r="CI97">
        <v>519.47900000000004</v>
      </c>
      <c r="CJ97">
        <v>207.244</v>
      </c>
      <c r="CK97">
        <v>686.76</v>
      </c>
      <c r="CL97">
        <v>1483.499</v>
      </c>
      <c r="CM97">
        <v>1211.364</v>
      </c>
      <c r="CN97">
        <v>1170.3330000000001</v>
      </c>
      <c r="CO97">
        <v>4494.82</v>
      </c>
      <c r="CP97">
        <v>5860.48</v>
      </c>
      <c r="CQ97">
        <v>558.59500000000003</v>
      </c>
      <c r="CR97">
        <v>1239.636</v>
      </c>
      <c r="CS97">
        <v>67.491</v>
      </c>
      <c r="CT97">
        <v>990.40499999999997</v>
      </c>
      <c r="CU97">
        <v>1045.26</v>
      </c>
      <c r="CV97">
        <v>723.87900000000002</v>
      </c>
      <c r="CW97">
        <v>1318.7280000000001</v>
      </c>
    </row>
    <row r="98" spans="1:101">
      <c r="A98" s="2" t="s">
        <v>38</v>
      </c>
      <c r="B98" s="2">
        <v>854.95500000000004</v>
      </c>
      <c r="C98" s="2">
        <v>810.01900000000001</v>
      </c>
      <c r="D98" s="2">
        <v>19</v>
      </c>
      <c r="E98" s="2" t="s">
        <v>114</v>
      </c>
      <c r="F98" s="2">
        <v>-110</v>
      </c>
      <c r="G98" s="2">
        <v>-36</v>
      </c>
      <c r="H98" s="2">
        <v>-13</v>
      </c>
      <c r="I98" s="2">
        <v>1</v>
      </c>
      <c r="J98" s="3"/>
      <c r="K98" s="3"/>
      <c r="L98" s="3"/>
      <c r="P98">
        <v>3</v>
      </c>
      <c r="Q98" t="s">
        <v>38</v>
      </c>
      <c r="R98">
        <v>17.071000000000002</v>
      </c>
      <c r="S98">
        <v>13.039</v>
      </c>
      <c r="T98">
        <v>25.231000000000002</v>
      </c>
      <c r="U98">
        <v>98.051000000000002</v>
      </c>
      <c r="V98">
        <v>4066.48</v>
      </c>
      <c r="W98">
        <v>5086.87</v>
      </c>
      <c r="X98">
        <v>7224.7830000000004</v>
      </c>
      <c r="Y98">
        <v>6641.1130000000003</v>
      </c>
      <c r="Z98">
        <v>318.71499999999997</v>
      </c>
      <c r="AA98">
        <v>258.44299999999998</v>
      </c>
      <c r="AB98">
        <v>141.14099999999999</v>
      </c>
      <c r="AC98">
        <v>108.789</v>
      </c>
      <c r="AD98">
        <v>46.594000000000001</v>
      </c>
      <c r="AE98">
        <v>36.026000000000003</v>
      </c>
      <c r="AF98">
        <v>35.439</v>
      </c>
      <c r="AG98">
        <v>98.489000000000004</v>
      </c>
      <c r="AH98">
        <v>177.57599999999999</v>
      </c>
      <c r="AI98">
        <v>39.171999999999997</v>
      </c>
      <c r="AJ98">
        <v>36.569000000000003</v>
      </c>
      <c r="AK98">
        <v>68.843000000000004</v>
      </c>
      <c r="AL98">
        <v>38.206000000000003</v>
      </c>
      <c r="AM98">
        <v>83.4</v>
      </c>
      <c r="AN98">
        <v>87.498000000000005</v>
      </c>
      <c r="AO98">
        <v>6.9210000000000003</v>
      </c>
      <c r="AP98">
        <v>103.687</v>
      </c>
      <c r="AQ98">
        <v>33.353999999999999</v>
      </c>
      <c r="AR98">
        <v>57.220999999999997</v>
      </c>
      <c r="AS98">
        <v>73.921000000000006</v>
      </c>
      <c r="AT98">
        <v>107.765</v>
      </c>
      <c r="AU98">
        <v>225.155</v>
      </c>
      <c r="AV98">
        <v>35.481000000000002</v>
      </c>
      <c r="AW98">
        <v>107.90600000000001</v>
      </c>
      <c r="AX98">
        <v>62.774999999999999</v>
      </c>
      <c r="AY98">
        <v>12.708</v>
      </c>
      <c r="AZ98">
        <v>26.614000000000001</v>
      </c>
      <c r="BA98">
        <v>20.771000000000001</v>
      </c>
      <c r="BB98">
        <v>37.750999999999998</v>
      </c>
      <c r="BC98">
        <v>42.067999999999998</v>
      </c>
      <c r="BD98">
        <v>121.708</v>
      </c>
      <c r="BE98">
        <v>193.869</v>
      </c>
      <c r="BF98">
        <v>118.79</v>
      </c>
      <c r="BG98">
        <v>271.315</v>
      </c>
      <c r="BH98">
        <v>53.62</v>
      </c>
      <c r="BI98">
        <v>88.14</v>
      </c>
      <c r="BJ98">
        <v>82.03</v>
      </c>
      <c r="BK98">
        <v>36.753999999999998</v>
      </c>
      <c r="BL98">
        <v>102.518</v>
      </c>
      <c r="BM98">
        <v>143.56100000000001</v>
      </c>
      <c r="BN98">
        <v>34.723999999999997</v>
      </c>
      <c r="BO98">
        <v>32.08</v>
      </c>
      <c r="BP98">
        <v>29.189</v>
      </c>
      <c r="BQ98">
        <v>75.375</v>
      </c>
      <c r="BR98">
        <v>36.561999999999998</v>
      </c>
      <c r="BS98">
        <v>68.793000000000006</v>
      </c>
      <c r="BT98">
        <v>43.051000000000002</v>
      </c>
      <c r="BU98">
        <v>35.765000000000001</v>
      </c>
      <c r="BV98">
        <v>62.011000000000003</v>
      </c>
      <c r="BW98">
        <v>15.547000000000001</v>
      </c>
      <c r="BX98">
        <v>15.929</v>
      </c>
      <c r="BY98">
        <v>11.641999999999999</v>
      </c>
      <c r="BZ98">
        <v>18.298999999999999</v>
      </c>
      <c r="CA98">
        <v>29.663</v>
      </c>
      <c r="CB98">
        <v>16.146000000000001</v>
      </c>
      <c r="CC98">
        <v>103.04</v>
      </c>
      <c r="CD98">
        <v>28.635999999999999</v>
      </c>
      <c r="CE98">
        <v>87.605000000000004</v>
      </c>
      <c r="CF98">
        <v>46.683999999999997</v>
      </c>
      <c r="CG98">
        <v>37.289000000000001</v>
      </c>
      <c r="CH98">
        <v>22.670999999999999</v>
      </c>
      <c r="CI98">
        <v>50.118000000000002</v>
      </c>
      <c r="CJ98">
        <v>19.471</v>
      </c>
      <c r="CK98">
        <v>33.920999999999999</v>
      </c>
      <c r="CL98">
        <v>43.709000000000003</v>
      </c>
      <c r="CM98">
        <v>90.631</v>
      </c>
      <c r="CN98">
        <v>56.96</v>
      </c>
      <c r="CO98">
        <v>122.327</v>
      </c>
      <c r="CP98">
        <v>112.639</v>
      </c>
      <c r="CQ98">
        <v>13.004</v>
      </c>
      <c r="CR98">
        <v>76.424000000000007</v>
      </c>
      <c r="CS98">
        <v>59.398000000000003</v>
      </c>
      <c r="CT98">
        <v>33.707000000000001</v>
      </c>
      <c r="CU98">
        <v>36.988</v>
      </c>
      <c r="CV98">
        <v>50.432000000000002</v>
      </c>
      <c r="CW98">
        <v>18.43</v>
      </c>
    </row>
    <row r="99" spans="1:101">
      <c r="A99" s="14" t="s">
        <v>28</v>
      </c>
      <c r="B99" s="2">
        <v>661.95600000000002</v>
      </c>
      <c r="C99" s="2">
        <v>539.94000000000005</v>
      </c>
      <c r="D99" s="2">
        <v>11.2</v>
      </c>
      <c r="E99" s="2" t="s">
        <v>115</v>
      </c>
      <c r="F99" s="2">
        <v>-25</v>
      </c>
      <c r="G99" s="2">
        <v>-18</v>
      </c>
      <c r="H99" s="2">
        <v>-15</v>
      </c>
      <c r="I99" s="2">
        <v>1</v>
      </c>
      <c r="J99" s="2">
        <v>11</v>
      </c>
      <c r="K99" s="2">
        <v>0</v>
      </c>
      <c r="L99" s="2">
        <v>0</v>
      </c>
      <c r="P99">
        <v>0</v>
      </c>
      <c r="Q99" t="s">
        <v>28</v>
      </c>
      <c r="R99">
        <v>11.082000000000001</v>
      </c>
      <c r="S99">
        <v>14538.429</v>
      </c>
      <c r="T99">
        <v>12003.814</v>
      </c>
      <c r="U99">
        <v>19446.223000000002</v>
      </c>
      <c r="V99">
        <v>20905086.771000002</v>
      </c>
      <c r="W99">
        <v>20987702.418000001</v>
      </c>
      <c r="X99">
        <v>21501713.223999999</v>
      </c>
      <c r="Y99">
        <v>19101115.495000001</v>
      </c>
      <c r="Z99">
        <v>14582341.956</v>
      </c>
      <c r="AA99">
        <v>14288710.579</v>
      </c>
      <c r="AB99">
        <v>14021293.888</v>
      </c>
      <c r="AC99">
        <v>12291802.955</v>
      </c>
      <c r="AD99">
        <v>16662609.91</v>
      </c>
      <c r="AE99">
        <v>14759980.622</v>
      </c>
      <c r="AF99">
        <v>17511946.085000001</v>
      </c>
      <c r="AG99">
        <v>8495301.9949999992</v>
      </c>
      <c r="AH99">
        <v>8201724.6950000003</v>
      </c>
      <c r="AI99">
        <v>8793613.6649999991</v>
      </c>
      <c r="AJ99">
        <v>16120765.07</v>
      </c>
      <c r="AK99">
        <v>13919749.361</v>
      </c>
      <c r="AL99">
        <v>17134691.73</v>
      </c>
      <c r="AM99">
        <v>16617206.68</v>
      </c>
      <c r="AN99">
        <v>17204213.284000002</v>
      </c>
      <c r="AO99">
        <v>18354025.140000001</v>
      </c>
      <c r="AP99">
        <v>14765178.787</v>
      </c>
      <c r="AQ99">
        <v>12219311.901000001</v>
      </c>
      <c r="AR99">
        <v>16764297.846999999</v>
      </c>
      <c r="AS99">
        <v>5795825.3839999996</v>
      </c>
      <c r="AT99">
        <v>5526720.0939999996</v>
      </c>
      <c r="AU99">
        <v>6681879.5329999998</v>
      </c>
      <c r="AV99">
        <v>13292476.202</v>
      </c>
      <c r="AW99">
        <v>15928885.672</v>
      </c>
      <c r="AX99">
        <v>16314602.886</v>
      </c>
      <c r="AY99">
        <v>13298019.916999999</v>
      </c>
      <c r="AZ99">
        <v>16506645.607999999</v>
      </c>
      <c r="BA99">
        <v>16605764.685000001</v>
      </c>
      <c r="BB99">
        <v>14989123.223999999</v>
      </c>
      <c r="BC99">
        <v>17228584.203000002</v>
      </c>
      <c r="BD99">
        <v>14125826.630999999</v>
      </c>
      <c r="BE99">
        <v>6823384.2019999996</v>
      </c>
      <c r="BF99">
        <v>7822417.017</v>
      </c>
      <c r="BG99">
        <v>8291657.3430000003</v>
      </c>
      <c r="BH99">
        <v>11801449.567</v>
      </c>
      <c r="BI99">
        <v>16726194.775</v>
      </c>
      <c r="BJ99">
        <v>16644601.146</v>
      </c>
      <c r="BK99">
        <v>11840343.846000001</v>
      </c>
      <c r="BL99">
        <v>17617786.533</v>
      </c>
      <c r="BM99">
        <v>15021442.989</v>
      </c>
      <c r="BN99">
        <v>16086998.441</v>
      </c>
      <c r="BO99">
        <v>17235927.534000002</v>
      </c>
      <c r="BP99">
        <v>17591649.795000002</v>
      </c>
      <c r="BQ99">
        <v>7467726.4680000003</v>
      </c>
      <c r="BR99">
        <v>9475388.4940000009</v>
      </c>
      <c r="BS99">
        <v>9682924.8780000005</v>
      </c>
      <c r="BT99">
        <v>12647461.548</v>
      </c>
      <c r="BU99">
        <v>17859081.995000001</v>
      </c>
      <c r="BV99">
        <v>16771398.932</v>
      </c>
      <c r="BW99">
        <v>16389337.050000001</v>
      </c>
      <c r="BX99">
        <v>19880180.544</v>
      </c>
      <c r="BY99">
        <v>18080805.581999999</v>
      </c>
      <c r="BZ99">
        <v>15784444.482999999</v>
      </c>
      <c r="CA99">
        <v>16437936.18</v>
      </c>
      <c r="CB99">
        <v>20453760.397</v>
      </c>
      <c r="CC99">
        <v>9110879.2019999996</v>
      </c>
      <c r="CD99">
        <v>11062930.68</v>
      </c>
      <c r="CE99">
        <v>12799356.126</v>
      </c>
      <c r="CF99">
        <v>17217517.151000001</v>
      </c>
      <c r="CG99">
        <v>20157252.374000002</v>
      </c>
      <c r="CH99">
        <v>22319448.379999999</v>
      </c>
      <c r="CI99">
        <v>22843068.195</v>
      </c>
      <c r="CJ99">
        <v>23827070.066</v>
      </c>
      <c r="CK99">
        <v>19906251.798999999</v>
      </c>
      <c r="CL99">
        <v>14417488.695</v>
      </c>
      <c r="CM99">
        <v>20733457.195999999</v>
      </c>
      <c r="CN99">
        <v>18410962.337000001</v>
      </c>
      <c r="CO99">
        <v>10352742.323000001</v>
      </c>
      <c r="CP99">
        <v>11860819.700999999</v>
      </c>
      <c r="CQ99">
        <v>16763330.195</v>
      </c>
      <c r="CR99">
        <v>13260981.355</v>
      </c>
      <c r="CS99">
        <v>22883840.521000002</v>
      </c>
      <c r="CT99">
        <v>18516713.519000001</v>
      </c>
      <c r="CU99">
        <v>19203957.140000001</v>
      </c>
      <c r="CV99">
        <v>17665866.171999998</v>
      </c>
      <c r="CW99">
        <v>18219470.852000002</v>
      </c>
    </row>
    <row r="100" spans="1:101">
      <c r="A100" s="2" t="s">
        <v>29</v>
      </c>
      <c r="B100" s="2">
        <v>663.95399999999995</v>
      </c>
      <c r="C100" s="2">
        <v>78.923000000000002</v>
      </c>
      <c r="D100" s="2">
        <v>15.1</v>
      </c>
      <c r="E100" s="2" t="s">
        <v>116</v>
      </c>
      <c r="F100" s="2">
        <v>-95</v>
      </c>
      <c r="G100" s="2">
        <v>-146</v>
      </c>
      <c r="H100" s="2">
        <v>-19</v>
      </c>
      <c r="I100" s="2">
        <v>1</v>
      </c>
      <c r="J100" s="2">
        <v>15.1</v>
      </c>
      <c r="K100" s="2">
        <v>0</v>
      </c>
      <c r="L100" s="2">
        <v>0</v>
      </c>
      <c r="M100" s="6"/>
      <c r="P100">
        <v>0</v>
      </c>
      <c r="Q100" t="s">
        <v>29</v>
      </c>
      <c r="R100">
        <v>15</v>
      </c>
      <c r="S100">
        <v>734.43700000000001</v>
      </c>
      <c r="T100">
        <v>809.11300000000006</v>
      </c>
      <c r="U100">
        <v>710.25</v>
      </c>
      <c r="V100">
        <v>2009263.4469999999</v>
      </c>
      <c r="W100">
        <v>2048898.01</v>
      </c>
      <c r="X100">
        <v>1921098.784</v>
      </c>
      <c r="Y100">
        <v>2251516.966</v>
      </c>
      <c r="Z100">
        <v>236427.628</v>
      </c>
      <c r="AA100">
        <v>159770.21400000001</v>
      </c>
      <c r="AB100">
        <v>130039.63800000001</v>
      </c>
      <c r="AC100">
        <v>188613.709</v>
      </c>
      <c r="AD100">
        <v>202729.959</v>
      </c>
      <c r="AE100">
        <v>253328.745</v>
      </c>
      <c r="AF100">
        <v>398593.08199999999</v>
      </c>
      <c r="AG100">
        <v>99243.290999999997</v>
      </c>
      <c r="AH100">
        <v>141029.36199999999</v>
      </c>
      <c r="AI100">
        <v>117368.75599999999</v>
      </c>
      <c r="AJ100">
        <v>169279.291</v>
      </c>
      <c r="AK100">
        <v>369532.60200000001</v>
      </c>
      <c r="AL100">
        <v>410164.57699999999</v>
      </c>
      <c r="AM100">
        <v>348976.02</v>
      </c>
      <c r="AN100">
        <v>296561.74699999997</v>
      </c>
      <c r="AO100">
        <v>364482.29100000003</v>
      </c>
      <c r="AP100">
        <v>268613.92300000001</v>
      </c>
      <c r="AQ100">
        <v>266309.39600000001</v>
      </c>
      <c r="AR100">
        <v>306466.36700000003</v>
      </c>
      <c r="AS100">
        <v>129834.77</v>
      </c>
      <c r="AT100">
        <v>62504.286</v>
      </c>
      <c r="AU100">
        <v>119725.96400000001</v>
      </c>
      <c r="AV100">
        <v>190715.755</v>
      </c>
      <c r="AW100">
        <v>273126.62199999997</v>
      </c>
      <c r="AX100">
        <v>254790.96900000001</v>
      </c>
      <c r="AY100">
        <v>170520.837</v>
      </c>
      <c r="AZ100">
        <v>257338.5</v>
      </c>
      <c r="BA100">
        <v>322202.16800000001</v>
      </c>
      <c r="BB100">
        <v>323537.98</v>
      </c>
      <c r="BC100">
        <v>532261.28099999996</v>
      </c>
      <c r="BD100">
        <v>389138.342</v>
      </c>
      <c r="BE100">
        <v>24408.526000000002</v>
      </c>
      <c r="BF100">
        <v>144837.19899999999</v>
      </c>
      <c r="BG100">
        <v>226027.20499999999</v>
      </c>
      <c r="BH100">
        <v>265168.54599999997</v>
      </c>
      <c r="BI100">
        <v>464188.94500000001</v>
      </c>
      <c r="BJ100">
        <v>410217.25199999998</v>
      </c>
      <c r="BK100">
        <v>207360.255</v>
      </c>
      <c r="BL100">
        <v>467083.82900000003</v>
      </c>
      <c r="BM100">
        <v>345371.837</v>
      </c>
      <c r="BN100">
        <v>152663.93900000001</v>
      </c>
      <c r="BO100">
        <v>119515.939</v>
      </c>
      <c r="BP100">
        <v>189984.35699999999</v>
      </c>
      <c r="BQ100">
        <v>109555.337</v>
      </c>
      <c r="BR100">
        <v>107842.872</v>
      </c>
      <c r="BS100">
        <v>66853.52</v>
      </c>
      <c r="BT100">
        <v>223912.09599999999</v>
      </c>
      <c r="BU100">
        <v>282400.527</v>
      </c>
      <c r="BV100">
        <v>378804.076</v>
      </c>
      <c r="BW100">
        <v>263438.73700000002</v>
      </c>
      <c r="BX100">
        <v>341469.592</v>
      </c>
      <c r="BY100">
        <v>337539.19900000002</v>
      </c>
      <c r="BZ100">
        <v>151484.658</v>
      </c>
      <c r="CA100">
        <v>187934.022</v>
      </c>
      <c r="CB100">
        <v>93591.861999999994</v>
      </c>
      <c r="CC100">
        <v>132874.546</v>
      </c>
      <c r="CD100">
        <v>100711.851</v>
      </c>
      <c r="CE100">
        <v>150627.52600000001</v>
      </c>
      <c r="CF100">
        <v>172825.853</v>
      </c>
      <c r="CG100">
        <v>273532.12800000003</v>
      </c>
      <c r="CH100">
        <v>233140.02</v>
      </c>
      <c r="CI100">
        <v>324717.28100000002</v>
      </c>
      <c r="CJ100">
        <v>461407.33799999999</v>
      </c>
      <c r="CK100">
        <v>197764.33199999999</v>
      </c>
      <c r="CL100">
        <v>287721.35700000002</v>
      </c>
      <c r="CM100">
        <v>485631.12199999997</v>
      </c>
      <c r="CN100">
        <v>518005.31099999999</v>
      </c>
      <c r="CO100">
        <v>296022.73</v>
      </c>
      <c r="CP100">
        <v>294074.98499999999</v>
      </c>
      <c r="CQ100">
        <v>266049.18400000001</v>
      </c>
      <c r="CR100">
        <v>507252.81599999999</v>
      </c>
      <c r="CS100">
        <v>461289.80499999999</v>
      </c>
      <c r="CT100">
        <v>400503.68400000001</v>
      </c>
      <c r="CU100">
        <v>517596.17300000001</v>
      </c>
      <c r="CV100">
        <v>429813.07699999999</v>
      </c>
      <c r="CW100">
        <v>1029869.597</v>
      </c>
    </row>
    <row r="101" spans="1:101">
      <c r="A101" s="2" t="s">
        <v>27</v>
      </c>
      <c r="B101" s="2">
        <v>741.89599999999996</v>
      </c>
      <c r="C101" s="2">
        <v>619.91099999999994</v>
      </c>
      <c r="D101" s="2">
        <v>14.9</v>
      </c>
      <c r="E101" s="2" t="s">
        <v>117</v>
      </c>
      <c r="F101" s="2">
        <v>-40</v>
      </c>
      <c r="G101" s="2">
        <v>-22</v>
      </c>
      <c r="H101" s="2">
        <v>-29</v>
      </c>
      <c r="I101" s="2">
        <v>1</v>
      </c>
      <c r="J101" s="2">
        <v>14.9</v>
      </c>
      <c r="K101" s="2">
        <v>0</v>
      </c>
      <c r="L101" s="2">
        <v>0</v>
      </c>
      <c r="M101" s="6"/>
      <c r="P101">
        <v>0</v>
      </c>
      <c r="Q101" t="s">
        <v>27</v>
      </c>
      <c r="R101">
        <v>14.91</v>
      </c>
      <c r="S101">
        <v>10779.862999999999</v>
      </c>
      <c r="T101">
        <v>7080.7070000000003</v>
      </c>
      <c r="U101">
        <v>11622.415999999999</v>
      </c>
      <c r="V101">
        <v>8468532.6199999992</v>
      </c>
      <c r="W101">
        <v>8555276.4560000002</v>
      </c>
      <c r="X101">
        <v>9359291.966</v>
      </c>
      <c r="Y101">
        <v>8083773.0970000001</v>
      </c>
      <c r="Z101">
        <v>902093.65399999998</v>
      </c>
      <c r="AA101">
        <v>805970.103</v>
      </c>
      <c r="AB101">
        <v>985685.12399999995</v>
      </c>
      <c r="AC101">
        <v>777904.17299999995</v>
      </c>
      <c r="AD101">
        <v>1224861.203</v>
      </c>
      <c r="AE101">
        <v>1346194.4469999999</v>
      </c>
      <c r="AF101">
        <v>1114496.9110000001</v>
      </c>
      <c r="AG101">
        <v>746586.17299999995</v>
      </c>
      <c r="AH101">
        <v>578894.13100000005</v>
      </c>
      <c r="AI101">
        <v>621873.71699999995</v>
      </c>
      <c r="AJ101">
        <v>863323.16899999999</v>
      </c>
      <c r="AK101">
        <v>1354165.3759999999</v>
      </c>
      <c r="AL101">
        <v>1319332.3119999999</v>
      </c>
      <c r="AM101">
        <v>1351103.503</v>
      </c>
      <c r="AN101">
        <v>1120897.662</v>
      </c>
      <c r="AO101">
        <v>1372332.781</v>
      </c>
      <c r="AP101">
        <v>941833.07200000004</v>
      </c>
      <c r="AQ101">
        <v>1043848.282</v>
      </c>
      <c r="AR101">
        <v>1553877.1429999999</v>
      </c>
      <c r="AS101">
        <v>727815.11399999994</v>
      </c>
      <c r="AT101">
        <v>528834.03799999994</v>
      </c>
      <c r="AU101">
        <v>589911.84400000004</v>
      </c>
      <c r="AV101">
        <v>1232063.1429999999</v>
      </c>
      <c r="AW101">
        <v>1175688.4680000001</v>
      </c>
      <c r="AX101">
        <v>1077842.4180000001</v>
      </c>
      <c r="AY101">
        <v>1113376.148</v>
      </c>
      <c r="AZ101">
        <v>1264508.6459999999</v>
      </c>
      <c r="BA101">
        <v>1095062.308</v>
      </c>
      <c r="BB101">
        <v>1111321.3670000001</v>
      </c>
      <c r="BC101">
        <v>1129943.7590000001</v>
      </c>
      <c r="BD101">
        <v>1103512.6499999999</v>
      </c>
      <c r="BE101">
        <v>569609.63699999999</v>
      </c>
      <c r="BF101">
        <v>673070.59900000005</v>
      </c>
      <c r="BG101">
        <v>906714.49100000004</v>
      </c>
      <c r="BH101">
        <v>952598.902</v>
      </c>
      <c r="BI101">
        <v>1244777.122</v>
      </c>
      <c r="BJ101">
        <v>1177632.8149999999</v>
      </c>
      <c r="BK101">
        <v>952447.12899999996</v>
      </c>
      <c r="BL101">
        <v>1319892.764</v>
      </c>
      <c r="BM101">
        <v>1407652.7339999999</v>
      </c>
      <c r="BN101">
        <v>954265.65800000005</v>
      </c>
      <c r="BO101">
        <v>910769.03799999994</v>
      </c>
      <c r="BP101">
        <v>901368.78500000003</v>
      </c>
      <c r="BQ101">
        <v>405294.62699999998</v>
      </c>
      <c r="BR101">
        <v>438439.80599999998</v>
      </c>
      <c r="BS101">
        <v>691469.58400000003</v>
      </c>
      <c r="BT101">
        <v>734691.27</v>
      </c>
      <c r="BU101">
        <v>1091305.987</v>
      </c>
      <c r="BV101">
        <v>1078498.5020000001</v>
      </c>
      <c r="BW101">
        <v>929624.17299999995</v>
      </c>
      <c r="BX101">
        <v>1078260.371</v>
      </c>
      <c r="BY101">
        <v>1033244.325</v>
      </c>
      <c r="BZ101">
        <v>934248.14300000004</v>
      </c>
      <c r="CA101">
        <v>889963.3</v>
      </c>
      <c r="CB101">
        <v>909357.03399999999</v>
      </c>
      <c r="CC101">
        <v>718391.58600000001</v>
      </c>
      <c r="CD101">
        <v>726768.18099999998</v>
      </c>
      <c r="CE101">
        <v>887659.72199999995</v>
      </c>
      <c r="CF101">
        <v>759281.696</v>
      </c>
      <c r="CG101">
        <v>1117774.5060000001</v>
      </c>
      <c r="CH101">
        <v>1302524.0209999999</v>
      </c>
      <c r="CI101">
        <v>1313642.6669999999</v>
      </c>
      <c r="CJ101">
        <v>1239640.169</v>
      </c>
      <c r="CK101">
        <v>1380323.932</v>
      </c>
      <c r="CL101">
        <v>1066635.4469999999</v>
      </c>
      <c r="CM101">
        <v>877946.22400000005</v>
      </c>
      <c r="CN101">
        <v>1291036.3160000001</v>
      </c>
      <c r="CO101">
        <v>697068.08400000003</v>
      </c>
      <c r="CP101">
        <v>717282.397</v>
      </c>
      <c r="CQ101">
        <v>1124293.983</v>
      </c>
      <c r="CR101">
        <v>843639.9</v>
      </c>
      <c r="CS101">
        <v>1275528.6029999999</v>
      </c>
      <c r="CT101">
        <v>1116977.135</v>
      </c>
      <c r="CU101">
        <v>1365202.405</v>
      </c>
      <c r="CV101">
        <v>1022029.304</v>
      </c>
      <c r="CW101">
        <v>1030154.167</v>
      </c>
    </row>
    <row r="102" spans="1:101">
      <c r="A102" s="12" t="s">
        <v>30</v>
      </c>
      <c r="B102" s="2">
        <v>743.91200000000003</v>
      </c>
      <c r="C102" s="2">
        <v>78.915999999999997</v>
      </c>
      <c r="D102" s="2">
        <v>19</v>
      </c>
      <c r="E102" s="2" t="s">
        <v>118</v>
      </c>
      <c r="F102" s="2">
        <v>-110</v>
      </c>
      <c r="G102" s="2">
        <v>-174</v>
      </c>
      <c r="H102" s="2">
        <v>-37</v>
      </c>
      <c r="I102" s="2">
        <v>1</v>
      </c>
      <c r="J102" s="2">
        <v>16</v>
      </c>
      <c r="K102" s="2">
        <v>0</v>
      </c>
      <c r="L102" s="2">
        <v>0</v>
      </c>
      <c r="M102" s="6"/>
      <c r="N102" s="6"/>
      <c r="P102">
        <v>0</v>
      </c>
      <c r="Q102" t="s">
        <v>30</v>
      </c>
      <c r="R102">
        <v>16.212</v>
      </c>
      <c r="S102">
        <v>351.05</v>
      </c>
      <c r="T102">
        <v>108.017</v>
      </c>
      <c r="U102">
        <v>592.21500000000003</v>
      </c>
      <c r="V102">
        <v>887715.61800000002</v>
      </c>
      <c r="W102">
        <v>886861.80599999998</v>
      </c>
      <c r="X102">
        <v>1176347.7709999999</v>
      </c>
      <c r="Y102">
        <v>819095.47400000005</v>
      </c>
      <c r="Z102">
        <v>4199.4740000000002</v>
      </c>
      <c r="AA102">
        <v>1837.2940000000001</v>
      </c>
      <c r="AB102">
        <v>1966.2090000000001</v>
      </c>
      <c r="AC102">
        <v>1889.761</v>
      </c>
      <c r="AD102">
        <v>316.52499999999998</v>
      </c>
      <c r="AE102">
        <v>11.176</v>
      </c>
      <c r="AF102">
        <v>361.15199999999999</v>
      </c>
      <c r="AG102">
        <v>1736.866</v>
      </c>
      <c r="AH102">
        <v>2650.1239999999998</v>
      </c>
      <c r="AI102">
        <v>913.94</v>
      </c>
      <c r="AJ102">
        <v>1354.4159999999999</v>
      </c>
      <c r="AK102">
        <v>497.15600000000001</v>
      </c>
      <c r="AL102">
        <v>698.03399999999999</v>
      </c>
      <c r="AM102">
        <v>152.62299999999999</v>
      </c>
      <c r="AN102">
        <v>46.722999999999999</v>
      </c>
      <c r="AO102">
        <v>80.016000000000005</v>
      </c>
      <c r="AP102">
        <v>285.27999999999997</v>
      </c>
      <c r="AQ102">
        <v>210.14099999999999</v>
      </c>
      <c r="AR102">
        <v>947.67</v>
      </c>
      <c r="AS102">
        <v>2633.0859999999998</v>
      </c>
      <c r="AT102">
        <v>872.202</v>
      </c>
      <c r="AU102">
        <v>2631.7939999999999</v>
      </c>
      <c r="AV102">
        <v>982.22799999999995</v>
      </c>
      <c r="AW102">
        <v>538.56399999999996</v>
      </c>
      <c r="AX102">
        <v>324.71699999999998</v>
      </c>
      <c r="AY102">
        <v>786.06799999999998</v>
      </c>
      <c r="AZ102">
        <v>282.88799999999998</v>
      </c>
      <c r="BA102">
        <v>142.40899999999999</v>
      </c>
      <c r="BB102">
        <v>262.928</v>
      </c>
      <c r="BC102">
        <v>170.98400000000001</v>
      </c>
      <c r="BD102">
        <v>1037.3800000000001</v>
      </c>
      <c r="BE102">
        <v>24576.23</v>
      </c>
      <c r="BF102">
        <v>2762.4169999999999</v>
      </c>
      <c r="BG102">
        <v>4488.7299999999996</v>
      </c>
      <c r="BH102">
        <v>599.38699999999994</v>
      </c>
      <c r="BI102">
        <v>213.428</v>
      </c>
      <c r="BJ102">
        <v>1336.9459999999999</v>
      </c>
      <c r="BK102">
        <v>71040.114000000001</v>
      </c>
      <c r="BL102">
        <v>2114.2779999999998</v>
      </c>
      <c r="BM102">
        <v>392.36500000000001</v>
      </c>
      <c r="BN102">
        <v>873.26800000000003</v>
      </c>
      <c r="BO102">
        <v>17.966999999999999</v>
      </c>
      <c r="BP102">
        <v>585.399</v>
      </c>
      <c r="BQ102">
        <v>4422.5609999999997</v>
      </c>
      <c r="BR102">
        <v>2758.4279999999999</v>
      </c>
      <c r="BS102">
        <v>3959.7240000000002</v>
      </c>
      <c r="BT102">
        <v>627.16200000000003</v>
      </c>
      <c r="BU102">
        <v>253.26</v>
      </c>
      <c r="BV102">
        <v>338.19900000000001</v>
      </c>
      <c r="BW102">
        <v>1332.721</v>
      </c>
      <c r="BX102">
        <v>51.09</v>
      </c>
      <c r="BY102">
        <v>202.24100000000001</v>
      </c>
      <c r="BZ102">
        <v>403.012</v>
      </c>
      <c r="CA102">
        <v>1142.0940000000001</v>
      </c>
      <c r="CB102">
        <v>1390.0260000000001</v>
      </c>
      <c r="CC102">
        <v>4789.2730000000001</v>
      </c>
      <c r="CD102">
        <v>2037.74</v>
      </c>
      <c r="CE102">
        <v>4888.8</v>
      </c>
      <c r="CF102">
        <v>0</v>
      </c>
      <c r="CG102">
        <v>1202.2809999999999</v>
      </c>
      <c r="CH102">
        <v>195.84800000000001</v>
      </c>
      <c r="CI102">
        <v>913.33799999999997</v>
      </c>
      <c r="CJ102">
        <v>704.42899999999997</v>
      </c>
      <c r="CK102">
        <v>139.22300000000001</v>
      </c>
      <c r="CL102">
        <v>267.68799999999999</v>
      </c>
      <c r="CM102">
        <v>67.947000000000003</v>
      </c>
      <c r="CN102">
        <v>1706.7049999999999</v>
      </c>
      <c r="CO102">
        <v>4395.3940000000002</v>
      </c>
      <c r="CP102">
        <v>4020.7269999999999</v>
      </c>
      <c r="CQ102">
        <v>3015.5520000000001</v>
      </c>
      <c r="CR102">
        <v>73.207999999999998</v>
      </c>
      <c r="CS102">
        <v>1086.2829999999999</v>
      </c>
      <c r="CT102">
        <v>155.73699999999999</v>
      </c>
      <c r="CU102">
        <v>50.292000000000002</v>
      </c>
      <c r="CV102">
        <v>200.47300000000001</v>
      </c>
      <c r="CW102">
        <v>393.089</v>
      </c>
    </row>
    <row r="103" spans="1:101">
      <c r="A103" s="2" t="s">
        <v>18</v>
      </c>
      <c r="B103" s="2">
        <v>144.91800000000001</v>
      </c>
      <c r="C103" s="2">
        <v>100.96599999999999</v>
      </c>
      <c r="D103" s="2">
        <v>14.8</v>
      </c>
      <c r="E103" s="2" t="s">
        <v>119</v>
      </c>
      <c r="F103" s="2">
        <v>-10</v>
      </c>
      <c r="G103" s="2">
        <v>-12</v>
      </c>
      <c r="H103" s="2">
        <v>-11</v>
      </c>
      <c r="I103" s="2">
        <v>-1</v>
      </c>
      <c r="J103" s="2">
        <v>14.7</v>
      </c>
      <c r="K103" s="2">
        <v>0</v>
      </c>
      <c r="L103" s="2">
        <v>0</v>
      </c>
      <c r="P103">
        <v>0</v>
      </c>
      <c r="Q103" t="s">
        <v>18</v>
      </c>
      <c r="R103">
        <v>14.728999999999999</v>
      </c>
      <c r="S103">
        <v>63295.964</v>
      </c>
      <c r="T103">
        <v>0</v>
      </c>
      <c r="U103">
        <v>45065.252</v>
      </c>
      <c r="V103">
        <v>26571209.704999998</v>
      </c>
      <c r="W103">
        <v>26272788.083999999</v>
      </c>
      <c r="X103">
        <v>1524572.2930000001</v>
      </c>
      <c r="Y103">
        <v>23387450.688999999</v>
      </c>
      <c r="Z103">
        <v>1427805.335</v>
      </c>
      <c r="AA103">
        <v>0</v>
      </c>
      <c r="AB103">
        <v>1017702.349</v>
      </c>
      <c r="AC103">
        <v>1274196.6270000001</v>
      </c>
      <c r="AD103">
        <v>0</v>
      </c>
      <c r="AE103">
        <v>0</v>
      </c>
      <c r="AF103">
        <v>0</v>
      </c>
      <c r="AG103">
        <v>1581413.5989999999</v>
      </c>
      <c r="AH103">
        <v>1906036.4809999999</v>
      </c>
      <c r="AI103">
        <v>1867761.1029999999</v>
      </c>
      <c r="AJ103">
        <v>0</v>
      </c>
      <c r="AK103">
        <v>0</v>
      </c>
      <c r="AL103">
        <v>1057218.503</v>
      </c>
      <c r="AM103">
        <v>31917.527999999998</v>
      </c>
      <c r="AN103">
        <v>3717801.1460000002</v>
      </c>
      <c r="AO103">
        <v>4290151.6239999998</v>
      </c>
      <c r="AP103">
        <v>0</v>
      </c>
      <c r="AQ103">
        <v>0</v>
      </c>
      <c r="AR103">
        <v>3689655.804</v>
      </c>
      <c r="AS103">
        <v>1234710.777</v>
      </c>
      <c r="AT103">
        <v>1144425.327</v>
      </c>
      <c r="AU103">
        <v>1886424.297</v>
      </c>
      <c r="AV103">
        <v>630313.57900000003</v>
      </c>
      <c r="AW103">
        <v>1095744.726</v>
      </c>
      <c r="AX103">
        <v>742951.01899999997</v>
      </c>
      <c r="AY103">
        <v>4882473.1809999999</v>
      </c>
      <c r="AZ103">
        <v>5354635.6359999999</v>
      </c>
      <c r="BA103">
        <v>4600833.03</v>
      </c>
      <c r="BB103">
        <v>1787791.645</v>
      </c>
      <c r="BC103">
        <v>2371879.8429999999</v>
      </c>
      <c r="BD103">
        <v>2737352.7880000002</v>
      </c>
      <c r="BE103">
        <v>1436371.385</v>
      </c>
      <c r="BF103">
        <v>983390.49100000004</v>
      </c>
      <c r="BG103">
        <v>1239977.8570000001</v>
      </c>
      <c r="BH103">
        <v>0</v>
      </c>
      <c r="BI103">
        <v>485911.54499999998</v>
      </c>
      <c r="BJ103">
        <v>916453.11499999999</v>
      </c>
      <c r="BK103">
        <v>0</v>
      </c>
      <c r="BL103">
        <v>3059164.0279999999</v>
      </c>
      <c r="BM103">
        <v>3023845.7910000002</v>
      </c>
      <c r="BN103">
        <v>1614116.7290000001</v>
      </c>
      <c r="BO103">
        <v>1315557.504</v>
      </c>
      <c r="BP103">
        <v>1720792.888</v>
      </c>
      <c r="BQ103">
        <v>679116.16</v>
      </c>
      <c r="BR103">
        <v>832559.03799999994</v>
      </c>
      <c r="BS103">
        <v>0</v>
      </c>
      <c r="BT103">
        <v>146767.37400000001</v>
      </c>
      <c r="BU103">
        <v>282058.11499999999</v>
      </c>
      <c r="BV103">
        <v>233501.08</v>
      </c>
      <c r="BW103">
        <v>810874.40800000005</v>
      </c>
      <c r="BX103">
        <v>544004.89599999995</v>
      </c>
      <c r="BY103">
        <v>1129008.504</v>
      </c>
      <c r="BZ103">
        <v>1388618.4569999999</v>
      </c>
      <c r="CA103">
        <v>1650380.2890000001</v>
      </c>
      <c r="CB103">
        <v>2346789.9419999998</v>
      </c>
      <c r="CC103">
        <v>581114.92200000002</v>
      </c>
      <c r="CD103">
        <v>485098.462</v>
      </c>
      <c r="CE103">
        <v>772744.13199999998</v>
      </c>
      <c r="CF103">
        <v>228295.06099999999</v>
      </c>
      <c r="CG103">
        <v>308470.66800000001</v>
      </c>
      <c r="CH103">
        <v>0</v>
      </c>
      <c r="CI103">
        <v>1403085.088</v>
      </c>
      <c r="CJ103">
        <v>986160.16399999999</v>
      </c>
      <c r="CK103">
        <v>1889132.9140000001</v>
      </c>
      <c r="CL103">
        <v>543025.93700000003</v>
      </c>
      <c r="CM103">
        <v>1197089.807</v>
      </c>
      <c r="CN103">
        <v>531492.20799999998</v>
      </c>
      <c r="CO103">
        <v>340578.22899999999</v>
      </c>
      <c r="CP103">
        <v>585711.43500000006</v>
      </c>
      <c r="CQ103">
        <v>107530.914</v>
      </c>
      <c r="CR103">
        <v>0</v>
      </c>
      <c r="CS103">
        <v>233101.24</v>
      </c>
      <c r="CT103">
        <v>0</v>
      </c>
      <c r="CU103">
        <v>421146.02</v>
      </c>
      <c r="CV103">
        <v>0</v>
      </c>
      <c r="CW103">
        <v>0</v>
      </c>
    </row>
    <row r="104" spans="1:101">
      <c r="A104" s="2" t="s">
        <v>18</v>
      </c>
      <c r="B104" s="2">
        <v>145.91800000000001</v>
      </c>
      <c r="C104" s="2">
        <v>100.96599999999999</v>
      </c>
      <c r="D104" s="2">
        <v>14.8</v>
      </c>
      <c r="E104" s="2" t="s">
        <v>120</v>
      </c>
      <c r="F104" s="2">
        <v>-10</v>
      </c>
      <c r="G104" s="2">
        <v>-12</v>
      </c>
      <c r="H104" s="2">
        <v>-11</v>
      </c>
      <c r="I104" s="2">
        <v>-1</v>
      </c>
      <c r="J104" s="3"/>
      <c r="K104" s="3"/>
      <c r="L104" s="3"/>
      <c r="P104">
        <v>1</v>
      </c>
      <c r="Q104" t="s">
        <v>18</v>
      </c>
      <c r="R104">
        <v>14.728999999999999</v>
      </c>
      <c r="S104">
        <v>0</v>
      </c>
      <c r="T104">
        <v>0</v>
      </c>
      <c r="U104">
        <v>1064.019</v>
      </c>
      <c r="V104">
        <v>312925.57699999999</v>
      </c>
      <c r="W104">
        <v>312201.11200000002</v>
      </c>
      <c r="X104">
        <v>20842.669000000002</v>
      </c>
      <c r="Y104">
        <v>273680.40600000002</v>
      </c>
      <c r="Z104">
        <v>23743.463</v>
      </c>
      <c r="AA104">
        <v>0</v>
      </c>
      <c r="AB104">
        <v>16240.605</v>
      </c>
      <c r="AC104">
        <v>18631.98</v>
      </c>
      <c r="AD104">
        <v>0</v>
      </c>
      <c r="AE104">
        <v>0</v>
      </c>
      <c r="AF104">
        <v>0</v>
      </c>
      <c r="AG104">
        <v>27992.692999999999</v>
      </c>
      <c r="AH104">
        <v>33214.773000000001</v>
      </c>
      <c r="AI104">
        <v>32471.109</v>
      </c>
      <c r="AJ104">
        <v>560.04</v>
      </c>
      <c r="AK104">
        <v>0</v>
      </c>
      <c r="AL104">
        <v>26524.15</v>
      </c>
      <c r="AM104">
        <v>1076.8309999999999</v>
      </c>
      <c r="AN104">
        <v>51543.758000000002</v>
      </c>
      <c r="AO104">
        <v>56503.141000000003</v>
      </c>
      <c r="AP104">
        <v>0</v>
      </c>
      <c r="AQ104">
        <v>0</v>
      </c>
      <c r="AR104">
        <v>41761.667000000001</v>
      </c>
      <c r="AS104">
        <v>23775.074000000001</v>
      </c>
      <c r="AT104">
        <v>20367.045999999998</v>
      </c>
      <c r="AU104">
        <v>34101.735999999997</v>
      </c>
      <c r="AV104">
        <v>18781.734</v>
      </c>
      <c r="AW104">
        <v>25335.798999999999</v>
      </c>
      <c r="AX104">
        <v>21720.281999999999</v>
      </c>
      <c r="AY104">
        <v>62929.964</v>
      </c>
      <c r="AZ104">
        <v>63476.008999999998</v>
      </c>
      <c r="BA104">
        <v>64139.171000000002</v>
      </c>
      <c r="BB104">
        <v>25042.623</v>
      </c>
      <c r="BC104">
        <v>26722.584999999999</v>
      </c>
      <c r="BD104">
        <v>26970.606</v>
      </c>
      <c r="BE104">
        <v>23649.741000000002</v>
      </c>
      <c r="BF104">
        <v>16856.387999999999</v>
      </c>
      <c r="BG104">
        <v>24490.493999999999</v>
      </c>
      <c r="BH104">
        <v>0</v>
      </c>
      <c r="BI104">
        <v>12903.164000000001</v>
      </c>
      <c r="BJ104">
        <v>21476.385999999999</v>
      </c>
      <c r="BK104">
        <v>90.783000000000001</v>
      </c>
      <c r="BL104">
        <v>46590.544999999998</v>
      </c>
      <c r="BM104">
        <v>38394.455000000002</v>
      </c>
      <c r="BN104">
        <v>18722.075000000001</v>
      </c>
      <c r="BO104">
        <v>15420.073</v>
      </c>
      <c r="BP104">
        <v>18865.796999999999</v>
      </c>
      <c r="BQ104">
        <v>14433.442999999999</v>
      </c>
      <c r="BR104">
        <v>19553.305</v>
      </c>
      <c r="BS104">
        <v>0</v>
      </c>
      <c r="BT104">
        <v>5043.7860000000001</v>
      </c>
      <c r="BU104">
        <v>8262.8970000000008</v>
      </c>
      <c r="BV104">
        <v>8412.0619999999999</v>
      </c>
      <c r="BW104">
        <v>9409.0460000000003</v>
      </c>
      <c r="BX104">
        <v>6930.9520000000002</v>
      </c>
      <c r="BY104">
        <v>14704.888999999999</v>
      </c>
      <c r="BZ104">
        <v>12236.536</v>
      </c>
      <c r="CA104">
        <v>15874.073</v>
      </c>
      <c r="CB104">
        <v>28851.441999999999</v>
      </c>
      <c r="CC104">
        <v>8709.31</v>
      </c>
      <c r="CD104">
        <v>9632.5310000000009</v>
      </c>
      <c r="CE104">
        <v>14817.710999999999</v>
      </c>
      <c r="CF104">
        <v>7192.8130000000001</v>
      </c>
      <c r="CG104">
        <v>10063.6</v>
      </c>
      <c r="CH104">
        <v>0</v>
      </c>
      <c r="CI104">
        <v>16227.004000000001</v>
      </c>
      <c r="CJ104">
        <v>14152.424000000001</v>
      </c>
      <c r="CK104">
        <v>24841.874</v>
      </c>
      <c r="CL104">
        <v>5702.7719999999999</v>
      </c>
      <c r="CM104">
        <v>14406.08</v>
      </c>
      <c r="CN104">
        <v>5752.4139999999998</v>
      </c>
      <c r="CO104">
        <v>6044.2979999999998</v>
      </c>
      <c r="CP104">
        <v>10228.075999999999</v>
      </c>
      <c r="CQ104">
        <v>3065.8609999999999</v>
      </c>
      <c r="CR104">
        <v>0</v>
      </c>
      <c r="CS104">
        <v>9551.3140000000003</v>
      </c>
      <c r="CT104">
        <v>0</v>
      </c>
      <c r="CU104">
        <v>4868.2330000000002</v>
      </c>
      <c r="CV104">
        <v>0</v>
      </c>
      <c r="CW104">
        <v>0</v>
      </c>
    </row>
    <row r="105" spans="1:101">
      <c r="A105" s="2" t="s">
        <v>18</v>
      </c>
      <c r="B105" s="2">
        <v>145.91800000000001</v>
      </c>
      <c r="C105" s="2">
        <v>101.96599999999999</v>
      </c>
      <c r="D105" s="2">
        <v>14.8</v>
      </c>
      <c r="E105" s="2" t="s">
        <v>121</v>
      </c>
      <c r="F105" s="2">
        <v>-10</v>
      </c>
      <c r="G105" s="2">
        <v>-12</v>
      </c>
      <c r="H105" s="2">
        <v>-11</v>
      </c>
      <c r="I105" s="2">
        <v>-1</v>
      </c>
      <c r="J105" s="3"/>
      <c r="K105" s="3"/>
      <c r="L105" s="3"/>
      <c r="P105">
        <v>1</v>
      </c>
      <c r="Q105" t="s">
        <v>18</v>
      </c>
      <c r="R105">
        <v>14.728999999999999</v>
      </c>
      <c r="S105">
        <v>0</v>
      </c>
      <c r="T105">
        <v>0</v>
      </c>
      <c r="U105">
        <v>0</v>
      </c>
      <c r="V105">
        <v>1249323.45</v>
      </c>
      <c r="W105">
        <v>1157072.2109999999</v>
      </c>
      <c r="X105">
        <v>65495.589</v>
      </c>
      <c r="Y105">
        <v>969353.27800000005</v>
      </c>
      <c r="Z105">
        <v>132107.826</v>
      </c>
      <c r="AA105">
        <v>0</v>
      </c>
      <c r="AB105">
        <v>90666.395000000004</v>
      </c>
      <c r="AC105">
        <v>110102.916</v>
      </c>
      <c r="AD105">
        <v>0</v>
      </c>
      <c r="AE105">
        <v>0</v>
      </c>
      <c r="AF105">
        <v>0</v>
      </c>
      <c r="AG105">
        <v>148867.337</v>
      </c>
      <c r="AH105">
        <v>155169.73699999999</v>
      </c>
      <c r="AI105">
        <v>155106.75700000001</v>
      </c>
      <c r="AJ105">
        <v>4722.2910000000002</v>
      </c>
      <c r="AK105">
        <v>0</v>
      </c>
      <c r="AL105">
        <v>463321.01899999997</v>
      </c>
      <c r="AM105">
        <v>0</v>
      </c>
      <c r="AN105">
        <v>280972.55599999998</v>
      </c>
      <c r="AO105">
        <v>269907.11499999999</v>
      </c>
      <c r="AP105">
        <v>0</v>
      </c>
      <c r="AQ105">
        <v>0</v>
      </c>
      <c r="AR105">
        <v>150612.91800000001</v>
      </c>
      <c r="AS105">
        <v>110897.63099999999</v>
      </c>
      <c r="AT105">
        <v>151141.35800000001</v>
      </c>
      <c r="AU105">
        <v>150966.90100000001</v>
      </c>
      <c r="AV105">
        <v>323907.56800000003</v>
      </c>
      <c r="AW105">
        <v>454410.179</v>
      </c>
      <c r="AX105">
        <v>380301.13900000002</v>
      </c>
      <c r="AY105">
        <v>319226.96600000001</v>
      </c>
      <c r="AZ105">
        <v>232589.70300000001</v>
      </c>
      <c r="BA105">
        <v>320961.37</v>
      </c>
      <c r="BB105">
        <v>106539.06600000001</v>
      </c>
      <c r="BC105">
        <v>92387.37</v>
      </c>
      <c r="BD105">
        <v>96975.56</v>
      </c>
      <c r="BE105">
        <v>105676.202</v>
      </c>
      <c r="BF105">
        <v>74434.032000000007</v>
      </c>
      <c r="BG105">
        <v>102009.893</v>
      </c>
      <c r="BH105">
        <v>0</v>
      </c>
      <c r="BI105">
        <v>224950.21799999999</v>
      </c>
      <c r="BJ105">
        <v>378946.51500000001</v>
      </c>
      <c r="BK105">
        <v>0</v>
      </c>
      <c r="BL105">
        <v>216504.33</v>
      </c>
      <c r="BM105">
        <v>162869.533</v>
      </c>
      <c r="BN105">
        <v>66852.479999999996</v>
      </c>
      <c r="BO105">
        <v>53881.561000000002</v>
      </c>
      <c r="BP105">
        <v>79882.198000000004</v>
      </c>
      <c r="BQ105">
        <v>67164.611000000004</v>
      </c>
      <c r="BR105">
        <v>76575.37</v>
      </c>
      <c r="BS105">
        <v>0</v>
      </c>
      <c r="BT105">
        <v>122173.57799999999</v>
      </c>
      <c r="BU105">
        <v>143254.03400000001</v>
      </c>
      <c r="BV105">
        <v>130599.90399999999</v>
      </c>
      <c r="BW105">
        <v>42648.756000000001</v>
      </c>
      <c r="BX105">
        <v>43354.686000000002</v>
      </c>
      <c r="BY105">
        <v>61515.408000000003</v>
      </c>
      <c r="BZ105">
        <v>49995.321000000004</v>
      </c>
      <c r="CA105">
        <v>74105.471000000005</v>
      </c>
      <c r="CB105">
        <v>101501.855</v>
      </c>
      <c r="CC105">
        <v>41240.023999999998</v>
      </c>
      <c r="CD105">
        <v>33933.966</v>
      </c>
      <c r="CE105">
        <v>49602.934999999998</v>
      </c>
      <c r="CF105">
        <v>115692.607</v>
      </c>
      <c r="CG105">
        <v>144407.37299999999</v>
      </c>
      <c r="CH105">
        <v>0</v>
      </c>
      <c r="CI105">
        <v>72875.717999999993</v>
      </c>
      <c r="CJ105">
        <v>52056.802000000003</v>
      </c>
      <c r="CK105">
        <v>100938.546</v>
      </c>
      <c r="CL105">
        <v>15060.833000000001</v>
      </c>
      <c r="CM105">
        <v>50272.328000000001</v>
      </c>
      <c r="CN105">
        <v>15866.555</v>
      </c>
      <c r="CO105">
        <v>23773.117999999999</v>
      </c>
      <c r="CP105">
        <v>41505.775000000001</v>
      </c>
      <c r="CQ105">
        <v>8046.7790000000005</v>
      </c>
      <c r="CR105">
        <v>0</v>
      </c>
      <c r="CS105">
        <v>149711.16</v>
      </c>
      <c r="CT105">
        <v>91778.305999999997</v>
      </c>
      <c r="CU105">
        <v>14861.332</v>
      </c>
      <c r="CV105">
        <v>0</v>
      </c>
      <c r="CW105">
        <v>0</v>
      </c>
    </row>
    <row r="106" spans="1:101">
      <c r="A106" s="2" t="s">
        <v>18</v>
      </c>
      <c r="B106" s="2">
        <v>146.91800000000001</v>
      </c>
      <c r="C106" s="2">
        <v>101.96599999999999</v>
      </c>
      <c r="D106" s="2">
        <v>14.8</v>
      </c>
      <c r="E106" s="2" t="s">
        <v>122</v>
      </c>
      <c r="F106" s="2">
        <v>-10</v>
      </c>
      <c r="G106" s="2">
        <v>-12</v>
      </c>
      <c r="H106" s="2">
        <v>-11</v>
      </c>
      <c r="I106" s="2">
        <v>-1</v>
      </c>
      <c r="J106" s="3"/>
      <c r="K106" s="3"/>
      <c r="L106" s="3"/>
      <c r="P106">
        <v>2</v>
      </c>
      <c r="Q106" t="s">
        <v>18</v>
      </c>
      <c r="R106">
        <v>14.728999999999999</v>
      </c>
      <c r="S106">
        <v>80.325000000000003</v>
      </c>
      <c r="T106">
        <v>45.927</v>
      </c>
      <c r="U106">
        <v>0</v>
      </c>
      <c r="V106">
        <v>14224.425999999999</v>
      </c>
      <c r="W106">
        <v>14786.352000000001</v>
      </c>
      <c r="X106">
        <v>762.03899999999999</v>
      </c>
      <c r="Y106">
        <v>11290.636</v>
      </c>
      <c r="Z106">
        <v>260056.23</v>
      </c>
      <c r="AA106">
        <v>0</v>
      </c>
      <c r="AB106">
        <v>163129.72500000001</v>
      </c>
      <c r="AC106">
        <v>196978.598</v>
      </c>
      <c r="AD106">
        <v>0</v>
      </c>
      <c r="AE106">
        <v>6.8070000000000004</v>
      </c>
      <c r="AF106">
        <v>0</v>
      </c>
      <c r="AG106">
        <v>612303.902</v>
      </c>
      <c r="AH106">
        <v>664456.39599999995</v>
      </c>
      <c r="AI106">
        <v>656103.89800000004</v>
      </c>
      <c r="AJ106">
        <v>2705.4319999999998</v>
      </c>
      <c r="AK106">
        <v>1950.749</v>
      </c>
      <c r="AL106">
        <v>52762.582000000002</v>
      </c>
      <c r="AM106">
        <v>7091.8159999999998</v>
      </c>
      <c r="AN106">
        <v>166996.14300000001</v>
      </c>
      <c r="AO106">
        <v>158845.59899999999</v>
      </c>
      <c r="AP106">
        <v>0</v>
      </c>
      <c r="AQ106">
        <v>0</v>
      </c>
      <c r="AR106">
        <v>2699.0160000000001</v>
      </c>
      <c r="AS106">
        <v>571477.21400000004</v>
      </c>
      <c r="AT106">
        <v>548071.69999999995</v>
      </c>
      <c r="AU106">
        <v>569137.71400000004</v>
      </c>
      <c r="AV106">
        <v>44494.019</v>
      </c>
      <c r="AW106">
        <v>61484.46</v>
      </c>
      <c r="AX106">
        <v>49675.029000000002</v>
      </c>
      <c r="AY106">
        <v>178489.38200000001</v>
      </c>
      <c r="AZ106">
        <v>171744.984</v>
      </c>
      <c r="BA106">
        <v>155972.58300000001</v>
      </c>
      <c r="BB106">
        <v>1436.854</v>
      </c>
      <c r="BC106">
        <v>1542.115</v>
      </c>
      <c r="BD106">
        <v>1108.97</v>
      </c>
      <c r="BE106">
        <v>520119.114</v>
      </c>
      <c r="BF106">
        <v>318972.55800000002</v>
      </c>
      <c r="BG106">
        <v>551436.71299999999</v>
      </c>
      <c r="BH106">
        <v>269.64400000000001</v>
      </c>
      <c r="BI106">
        <v>35437.343999999997</v>
      </c>
      <c r="BJ106">
        <v>48058.258000000002</v>
      </c>
      <c r="BK106">
        <v>3527.1329999999998</v>
      </c>
      <c r="BL106">
        <v>113629.258</v>
      </c>
      <c r="BM106">
        <v>93981.475000000006</v>
      </c>
      <c r="BN106">
        <v>1949.5889999999999</v>
      </c>
      <c r="BO106">
        <v>753.97299999999996</v>
      </c>
      <c r="BP106">
        <v>1091.5039999999999</v>
      </c>
      <c r="BQ106">
        <v>343209.88299999997</v>
      </c>
      <c r="BR106">
        <v>392622.32199999999</v>
      </c>
      <c r="BS106">
        <v>0</v>
      </c>
      <c r="BT106">
        <v>19966.29</v>
      </c>
      <c r="BU106">
        <v>24051.611000000001</v>
      </c>
      <c r="BV106">
        <v>19139.236000000001</v>
      </c>
      <c r="BW106">
        <v>8303.0889999999999</v>
      </c>
      <c r="BX106">
        <v>10954.617</v>
      </c>
      <c r="BY106">
        <v>12891.269</v>
      </c>
      <c r="BZ106">
        <v>512.21</v>
      </c>
      <c r="CA106">
        <v>1307.393</v>
      </c>
      <c r="CB106">
        <v>1777.2860000000001</v>
      </c>
      <c r="CC106">
        <v>269432.44199999998</v>
      </c>
      <c r="CD106">
        <v>230259.299</v>
      </c>
      <c r="CE106">
        <v>307839.52899999998</v>
      </c>
      <c r="CF106">
        <v>19318.147000000001</v>
      </c>
      <c r="CG106">
        <v>24373.971000000001</v>
      </c>
      <c r="CH106">
        <v>0</v>
      </c>
      <c r="CI106">
        <v>15847.772000000001</v>
      </c>
      <c r="CJ106">
        <v>10704.707</v>
      </c>
      <c r="CK106">
        <v>18598.225999999999</v>
      </c>
      <c r="CL106">
        <v>1815.2919999999999</v>
      </c>
      <c r="CM106">
        <v>592.26</v>
      </c>
      <c r="CN106">
        <v>238.19900000000001</v>
      </c>
      <c r="CO106">
        <v>158847.27799999999</v>
      </c>
      <c r="CP106">
        <v>219902.30900000001</v>
      </c>
      <c r="CQ106">
        <v>136650.95000000001</v>
      </c>
      <c r="CR106">
        <v>0</v>
      </c>
      <c r="CS106">
        <v>21864.371999999999</v>
      </c>
      <c r="CT106">
        <v>15055.834999999999</v>
      </c>
      <c r="CU106">
        <v>6619.0870000000004</v>
      </c>
      <c r="CV106">
        <v>0</v>
      </c>
      <c r="CW106">
        <v>0</v>
      </c>
    </row>
    <row r="107" spans="1:101">
      <c r="A107" s="2" t="s">
        <v>18</v>
      </c>
      <c r="B107" s="2">
        <v>146.91800000000001</v>
      </c>
      <c r="C107" s="2">
        <v>102.96599999999999</v>
      </c>
      <c r="D107" s="2">
        <v>14.8</v>
      </c>
      <c r="E107" s="2" t="s">
        <v>123</v>
      </c>
      <c r="F107" s="2">
        <v>-10</v>
      </c>
      <c r="G107" s="2">
        <v>-12</v>
      </c>
      <c r="H107" s="2">
        <v>-11</v>
      </c>
      <c r="I107" s="2">
        <v>-1</v>
      </c>
      <c r="J107" s="3"/>
      <c r="K107" s="3"/>
      <c r="L107" s="3"/>
      <c r="P107">
        <v>2</v>
      </c>
      <c r="Q107" t="s">
        <v>18</v>
      </c>
      <c r="R107">
        <v>14.728999999999999</v>
      </c>
      <c r="S107">
        <v>83126.167000000001</v>
      </c>
      <c r="T107">
        <v>34975.519999999997</v>
      </c>
      <c r="U107">
        <v>35825.035000000003</v>
      </c>
      <c r="V107">
        <v>312711.76799999998</v>
      </c>
      <c r="W107">
        <v>301210.96399999998</v>
      </c>
      <c r="X107">
        <v>93273.021999999997</v>
      </c>
      <c r="Y107">
        <v>266267.34899999999</v>
      </c>
      <c r="Z107">
        <v>230508.728</v>
      </c>
      <c r="AA107">
        <v>47493.315000000002</v>
      </c>
      <c r="AB107">
        <v>190694.052</v>
      </c>
      <c r="AC107">
        <v>160519.446</v>
      </c>
      <c r="AD107">
        <v>46887.64</v>
      </c>
      <c r="AE107">
        <v>56230.64</v>
      </c>
      <c r="AF107">
        <v>48712.029000000002</v>
      </c>
      <c r="AG107">
        <v>384040.54300000001</v>
      </c>
      <c r="AH107">
        <v>362991.39399999997</v>
      </c>
      <c r="AI107">
        <v>386144.65899999999</v>
      </c>
      <c r="AJ107">
        <v>92180.150999999998</v>
      </c>
      <c r="AK107">
        <v>74814.959000000003</v>
      </c>
      <c r="AL107">
        <v>327388.23499999999</v>
      </c>
      <c r="AM107">
        <v>55907.83</v>
      </c>
      <c r="AN107">
        <v>188602.71100000001</v>
      </c>
      <c r="AO107">
        <v>211477.978</v>
      </c>
      <c r="AP107">
        <v>57357.607000000004</v>
      </c>
      <c r="AQ107">
        <v>46769.440999999999</v>
      </c>
      <c r="AR107">
        <v>134667.223</v>
      </c>
      <c r="AS107">
        <v>342414.28600000002</v>
      </c>
      <c r="AT107">
        <v>343699.57699999999</v>
      </c>
      <c r="AU107">
        <v>293595.30599999998</v>
      </c>
      <c r="AV107">
        <v>286207.59899999999</v>
      </c>
      <c r="AW107">
        <v>396301.91200000001</v>
      </c>
      <c r="AX107">
        <v>334762.27899999998</v>
      </c>
      <c r="AY107">
        <v>206707.71900000001</v>
      </c>
      <c r="AZ107">
        <v>196361.94200000001</v>
      </c>
      <c r="BA107">
        <v>186484.56</v>
      </c>
      <c r="BB107">
        <v>47071.61</v>
      </c>
      <c r="BC107">
        <v>73128.630999999994</v>
      </c>
      <c r="BD107">
        <v>91994.025999999998</v>
      </c>
      <c r="BE107">
        <v>263480.21600000001</v>
      </c>
      <c r="BF107">
        <v>195022.89600000001</v>
      </c>
      <c r="BG107">
        <v>263633.59000000003</v>
      </c>
      <c r="BH107">
        <v>66724.900999999998</v>
      </c>
      <c r="BI107">
        <v>278853.96000000002</v>
      </c>
      <c r="BJ107">
        <v>352448.91800000001</v>
      </c>
      <c r="BK107">
        <v>26729.831999999999</v>
      </c>
      <c r="BL107">
        <v>118511.61199999999</v>
      </c>
      <c r="BM107">
        <v>112717.55</v>
      </c>
      <c r="BN107">
        <v>144401.18</v>
      </c>
      <c r="BO107">
        <v>115885.826</v>
      </c>
      <c r="BP107">
        <v>109528.88400000001</v>
      </c>
      <c r="BQ107">
        <v>217316.88200000001</v>
      </c>
      <c r="BR107">
        <v>249004.391</v>
      </c>
      <c r="BS107">
        <v>47519.078999999998</v>
      </c>
      <c r="BT107">
        <v>212771.731</v>
      </c>
      <c r="BU107">
        <v>225551.40100000001</v>
      </c>
      <c r="BV107">
        <v>211940.10699999999</v>
      </c>
      <c r="BW107">
        <v>114488.217</v>
      </c>
      <c r="BX107">
        <v>128145.38099999999</v>
      </c>
      <c r="BY107">
        <v>122203.59600000001</v>
      </c>
      <c r="BZ107">
        <v>111493.48299999999</v>
      </c>
      <c r="CA107">
        <v>111780.338</v>
      </c>
      <c r="CB107">
        <v>139330.321</v>
      </c>
      <c r="CC107">
        <v>183901.89799999999</v>
      </c>
      <c r="CD107">
        <v>174996.59400000001</v>
      </c>
      <c r="CE107">
        <v>180578.80300000001</v>
      </c>
      <c r="CF107">
        <v>190457.45300000001</v>
      </c>
      <c r="CG107">
        <v>212007.166</v>
      </c>
      <c r="CH107">
        <v>63436.088000000003</v>
      </c>
      <c r="CI107">
        <v>110356.73699999999</v>
      </c>
      <c r="CJ107">
        <v>106190.22900000001</v>
      </c>
      <c r="CK107">
        <v>87578.804000000004</v>
      </c>
      <c r="CL107">
        <v>114653.268</v>
      </c>
      <c r="CM107">
        <v>118510.89</v>
      </c>
      <c r="CN107">
        <v>74805.557000000001</v>
      </c>
      <c r="CO107">
        <v>150769.413</v>
      </c>
      <c r="CP107">
        <v>184597.98199999999</v>
      </c>
      <c r="CQ107">
        <v>129643.75900000001</v>
      </c>
      <c r="CR107">
        <v>43653.928</v>
      </c>
      <c r="CS107">
        <v>193058.49299999999</v>
      </c>
      <c r="CT107">
        <v>175360.802</v>
      </c>
      <c r="CU107">
        <v>82878.536999999997</v>
      </c>
      <c r="CV107">
        <v>47621.131999999998</v>
      </c>
      <c r="CW107">
        <v>41082.33</v>
      </c>
    </row>
    <row r="108" spans="1:101">
      <c r="A108" s="2" t="s">
        <v>18</v>
      </c>
      <c r="B108" s="2">
        <v>147.91800000000001</v>
      </c>
      <c r="C108" s="2">
        <v>102.96599999999999</v>
      </c>
      <c r="D108" s="2">
        <v>14.8</v>
      </c>
      <c r="E108" s="2" t="s">
        <v>124</v>
      </c>
      <c r="F108" s="2">
        <v>-10</v>
      </c>
      <c r="G108" s="2">
        <v>-12</v>
      </c>
      <c r="H108" s="2">
        <v>-11</v>
      </c>
      <c r="I108" s="2">
        <v>-1</v>
      </c>
      <c r="J108" s="3"/>
      <c r="K108" s="3"/>
      <c r="L108" s="3"/>
      <c r="P108">
        <v>3</v>
      </c>
      <c r="Q108" t="s">
        <v>18</v>
      </c>
      <c r="R108">
        <v>14.728999999999999</v>
      </c>
      <c r="S108">
        <v>1333.4559999999999</v>
      </c>
      <c r="T108">
        <v>522.95600000000002</v>
      </c>
      <c r="U108">
        <v>393.79300000000001</v>
      </c>
      <c r="V108">
        <v>3945.6660000000002</v>
      </c>
      <c r="W108">
        <v>3692.23</v>
      </c>
      <c r="X108">
        <v>1267.0889999999999</v>
      </c>
      <c r="Y108">
        <v>2810.4929999999999</v>
      </c>
      <c r="Z108">
        <v>109522.482</v>
      </c>
      <c r="AA108">
        <v>4.6470000000000002</v>
      </c>
      <c r="AB108">
        <v>73177.023000000001</v>
      </c>
      <c r="AC108">
        <v>74452.076000000001</v>
      </c>
      <c r="AD108">
        <v>930.43499999999995</v>
      </c>
      <c r="AE108">
        <v>661.61</v>
      </c>
      <c r="AF108">
        <v>436.09399999999999</v>
      </c>
      <c r="AG108">
        <v>208125.606</v>
      </c>
      <c r="AH108">
        <v>192171.33</v>
      </c>
      <c r="AI108">
        <v>223885.497</v>
      </c>
      <c r="AJ108">
        <v>10170.629999999999</v>
      </c>
      <c r="AK108">
        <v>7421.3639999999996</v>
      </c>
      <c r="AL108">
        <v>159678.64600000001</v>
      </c>
      <c r="AM108">
        <v>908.26599999999996</v>
      </c>
      <c r="AN108">
        <v>15798.791999999999</v>
      </c>
      <c r="AO108">
        <v>15128.927</v>
      </c>
      <c r="AP108">
        <v>973.62300000000005</v>
      </c>
      <c r="AQ108">
        <v>493.49099999999999</v>
      </c>
      <c r="AR108">
        <v>1887.0440000000001</v>
      </c>
      <c r="AS108">
        <v>187351.63399999999</v>
      </c>
      <c r="AT108">
        <v>216905.02</v>
      </c>
      <c r="AU108">
        <v>171747.12700000001</v>
      </c>
      <c r="AV108">
        <v>102639.74800000001</v>
      </c>
      <c r="AW108">
        <v>159813.758</v>
      </c>
      <c r="AX108">
        <v>142227.65</v>
      </c>
      <c r="AY108">
        <v>16695.268</v>
      </c>
      <c r="AZ108">
        <v>15363.259</v>
      </c>
      <c r="BA108">
        <v>15380.817999999999</v>
      </c>
      <c r="BB108">
        <v>742.36199999999997</v>
      </c>
      <c r="BC108">
        <v>1062.2429999999999</v>
      </c>
      <c r="BD108">
        <v>835.71699999999998</v>
      </c>
      <c r="BE108">
        <v>146666.08300000001</v>
      </c>
      <c r="BF108">
        <v>104980.07</v>
      </c>
      <c r="BG108">
        <v>150355.636</v>
      </c>
      <c r="BH108">
        <v>775.90099999999995</v>
      </c>
      <c r="BI108">
        <v>120396.516</v>
      </c>
      <c r="BJ108">
        <v>155325.57500000001</v>
      </c>
      <c r="BK108">
        <v>532.62300000000005</v>
      </c>
      <c r="BL108">
        <v>10256.782999999999</v>
      </c>
      <c r="BM108">
        <v>8127.8770000000004</v>
      </c>
      <c r="BN108">
        <v>1847.001</v>
      </c>
      <c r="BO108">
        <v>455.86700000000002</v>
      </c>
      <c r="BP108">
        <v>568.45000000000005</v>
      </c>
      <c r="BQ108">
        <v>118045.711</v>
      </c>
      <c r="BR108">
        <v>134075.068</v>
      </c>
      <c r="BS108">
        <v>0</v>
      </c>
      <c r="BT108">
        <v>54939.381000000001</v>
      </c>
      <c r="BU108">
        <v>69135.471000000005</v>
      </c>
      <c r="BV108">
        <v>58950.798000000003</v>
      </c>
      <c r="BW108">
        <v>2244.652</v>
      </c>
      <c r="BX108">
        <v>2406.6729999999998</v>
      </c>
      <c r="BY108">
        <v>1724.9949999999999</v>
      </c>
      <c r="BZ108">
        <v>1115.8230000000001</v>
      </c>
      <c r="CA108">
        <v>1461.097</v>
      </c>
      <c r="CB108">
        <v>1385.07</v>
      </c>
      <c r="CC108">
        <v>84968.392000000007</v>
      </c>
      <c r="CD108">
        <v>72428.320999999996</v>
      </c>
      <c r="CE108">
        <v>83031.120999999999</v>
      </c>
      <c r="CF108">
        <v>51658.351999999999</v>
      </c>
      <c r="CG108">
        <v>58753.99</v>
      </c>
      <c r="CH108">
        <v>0</v>
      </c>
      <c r="CI108">
        <v>2203.3319999999999</v>
      </c>
      <c r="CJ108">
        <v>1596.9290000000001</v>
      </c>
      <c r="CK108">
        <v>2115.2139999999999</v>
      </c>
      <c r="CL108">
        <v>1368.2829999999999</v>
      </c>
      <c r="CM108">
        <v>922.84900000000005</v>
      </c>
      <c r="CN108">
        <v>854.65599999999995</v>
      </c>
      <c r="CO108">
        <v>50505.887000000002</v>
      </c>
      <c r="CP108">
        <v>77015.679000000004</v>
      </c>
      <c r="CQ108">
        <v>43054.195</v>
      </c>
      <c r="CR108">
        <v>0</v>
      </c>
      <c r="CS108">
        <v>58901.89</v>
      </c>
      <c r="CT108">
        <v>44933.771999999997</v>
      </c>
      <c r="CU108">
        <v>1239.51</v>
      </c>
      <c r="CV108">
        <v>382.69499999999999</v>
      </c>
      <c r="CW108">
        <v>607.68499999999995</v>
      </c>
    </row>
    <row r="109" spans="1:101">
      <c r="A109" s="2" t="s">
        <v>18</v>
      </c>
      <c r="B109" s="2">
        <v>147.91800000000001</v>
      </c>
      <c r="C109" s="2">
        <v>103.96599999999999</v>
      </c>
      <c r="D109" s="2">
        <v>14.8</v>
      </c>
      <c r="E109" s="2" t="s">
        <v>125</v>
      </c>
      <c r="F109" s="2">
        <v>-10</v>
      </c>
      <c r="G109" s="2">
        <v>-12</v>
      </c>
      <c r="H109" s="2">
        <v>-11</v>
      </c>
      <c r="I109" s="2">
        <v>-1</v>
      </c>
      <c r="J109" s="3"/>
      <c r="K109" s="3"/>
      <c r="L109" s="3"/>
      <c r="P109">
        <v>3</v>
      </c>
      <c r="Q109" t="s">
        <v>18</v>
      </c>
      <c r="R109">
        <v>14.728999999999999</v>
      </c>
      <c r="S109">
        <v>4398.2330000000002</v>
      </c>
      <c r="T109">
        <v>1944.402</v>
      </c>
      <c r="U109">
        <v>1150.7170000000001</v>
      </c>
      <c r="V109">
        <v>13224.021000000001</v>
      </c>
      <c r="W109">
        <v>11847.163</v>
      </c>
      <c r="X109">
        <v>3276.8710000000001</v>
      </c>
      <c r="Y109">
        <v>9240.8770000000004</v>
      </c>
      <c r="Z109">
        <v>140472.31899999999</v>
      </c>
      <c r="AA109">
        <v>1992.454</v>
      </c>
      <c r="AB109">
        <v>86749.422999999995</v>
      </c>
      <c r="AC109">
        <v>93394.091</v>
      </c>
      <c r="AD109">
        <v>2147.944</v>
      </c>
      <c r="AE109">
        <v>1089.5029999999999</v>
      </c>
      <c r="AF109">
        <v>316.08199999999999</v>
      </c>
      <c r="AG109">
        <v>99041.356</v>
      </c>
      <c r="AH109">
        <v>106380.444</v>
      </c>
      <c r="AI109">
        <v>95074.502999999997</v>
      </c>
      <c r="AJ109">
        <v>40621.894999999997</v>
      </c>
      <c r="AK109">
        <v>26246.813999999998</v>
      </c>
      <c r="AL109">
        <v>686444.99100000004</v>
      </c>
      <c r="AM109">
        <v>2085.2820000000002</v>
      </c>
      <c r="AN109">
        <v>15990.29</v>
      </c>
      <c r="AO109">
        <v>10620.704</v>
      </c>
      <c r="AP109">
        <v>1950.98</v>
      </c>
      <c r="AQ109">
        <v>1182.9829999999999</v>
      </c>
      <c r="AR109">
        <v>5671.3450000000003</v>
      </c>
      <c r="AS109">
        <v>96674.648000000001</v>
      </c>
      <c r="AT109">
        <v>100455.787</v>
      </c>
      <c r="AU109">
        <v>90653.182000000001</v>
      </c>
      <c r="AV109">
        <v>403285.91800000001</v>
      </c>
      <c r="AW109">
        <v>670736.67099999997</v>
      </c>
      <c r="AX109">
        <v>573640.15099999995</v>
      </c>
      <c r="AY109">
        <v>14264.412</v>
      </c>
      <c r="AZ109">
        <v>13752.42</v>
      </c>
      <c r="BA109">
        <v>8339.4349999999995</v>
      </c>
      <c r="BB109">
        <v>2091.011</v>
      </c>
      <c r="BC109">
        <v>3308.7220000000002</v>
      </c>
      <c r="BD109">
        <v>3152.8209999999999</v>
      </c>
      <c r="BE109">
        <v>61778.239000000001</v>
      </c>
      <c r="BF109">
        <v>42031.514000000003</v>
      </c>
      <c r="BG109">
        <v>49165.495999999999</v>
      </c>
      <c r="BH109">
        <v>0</v>
      </c>
      <c r="BI109">
        <v>501887.55300000001</v>
      </c>
      <c r="BJ109">
        <v>690228.27500000002</v>
      </c>
      <c r="BK109">
        <v>501.40199999999999</v>
      </c>
      <c r="BL109">
        <v>8265.2520000000004</v>
      </c>
      <c r="BM109">
        <v>5965.875</v>
      </c>
      <c r="BN109">
        <v>6691.924</v>
      </c>
      <c r="BO109">
        <v>5000.6840000000002</v>
      </c>
      <c r="BP109">
        <v>3301.1819999999998</v>
      </c>
      <c r="BQ109">
        <v>44347.086000000003</v>
      </c>
      <c r="BR109">
        <v>51161.43</v>
      </c>
      <c r="BS109">
        <v>265.78699999999998</v>
      </c>
      <c r="BT109">
        <v>245484.345</v>
      </c>
      <c r="BU109">
        <v>295085.46399999998</v>
      </c>
      <c r="BV109">
        <v>230261.89</v>
      </c>
      <c r="BW109">
        <v>5135.6409999999996</v>
      </c>
      <c r="BX109">
        <v>3514.3519999999999</v>
      </c>
      <c r="BY109">
        <v>5184.1120000000001</v>
      </c>
      <c r="BZ109">
        <v>4986.0789999999997</v>
      </c>
      <c r="CA109">
        <v>3032.2849999999999</v>
      </c>
      <c r="CB109">
        <v>4021.4319999999998</v>
      </c>
      <c r="CC109">
        <v>29523.466</v>
      </c>
      <c r="CD109">
        <v>29782.304</v>
      </c>
      <c r="CE109">
        <v>31570.9</v>
      </c>
      <c r="CF109">
        <v>209140.66399999999</v>
      </c>
      <c r="CG109">
        <v>237212.25399999999</v>
      </c>
      <c r="CH109">
        <v>0</v>
      </c>
      <c r="CI109">
        <v>6745.5420000000004</v>
      </c>
      <c r="CJ109">
        <v>5394.9769999999999</v>
      </c>
      <c r="CK109">
        <v>4493.4809999999998</v>
      </c>
      <c r="CL109">
        <v>4110.5050000000001</v>
      </c>
      <c r="CM109">
        <v>5534.0550000000003</v>
      </c>
      <c r="CN109">
        <v>2653.9650000000001</v>
      </c>
      <c r="CO109">
        <v>17569.248</v>
      </c>
      <c r="CP109">
        <v>30426.749</v>
      </c>
      <c r="CQ109">
        <v>16662.757000000001</v>
      </c>
      <c r="CR109">
        <v>0</v>
      </c>
      <c r="CS109">
        <v>249971.16899999999</v>
      </c>
      <c r="CT109">
        <v>198747.891</v>
      </c>
      <c r="CU109">
        <v>2292.2640000000001</v>
      </c>
      <c r="CV109">
        <v>892.702</v>
      </c>
      <c r="CW109">
        <v>0</v>
      </c>
    </row>
    <row r="110" spans="1:101">
      <c r="A110" s="2" t="s">
        <v>18</v>
      </c>
      <c r="B110" s="2">
        <v>148.91800000000001</v>
      </c>
      <c r="C110" s="2">
        <v>103.96599999999999</v>
      </c>
      <c r="D110" s="2">
        <v>14.8</v>
      </c>
      <c r="E110" s="2" t="s">
        <v>126</v>
      </c>
      <c r="F110" s="2">
        <v>-10</v>
      </c>
      <c r="G110" s="2">
        <v>-12</v>
      </c>
      <c r="H110" s="2">
        <v>-11</v>
      </c>
      <c r="I110" s="2">
        <v>-1</v>
      </c>
      <c r="J110" s="3"/>
      <c r="K110" s="3"/>
      <c r="L110" s="3"/>
      <c r="P110">
        <v>4</v>
      </c>
      <c r="Q110" t="s">
        <v>18</v>
      </c>
      <c r="R110">
        <v>14.728999999999999</v>
      </c>
      <c r="S110">
        <v>111.90900000000001</v>
      </c>
      <c r="T110">
        <v>162.46700000000001</v>
      </c>
      <c r="U110">
        <v>127.205</v>
      </c>
      <c r="V110">
        <v>358.65699999999998</v>
      </c>
      <c r="W110">
        <v>91.71</v>
      </c>
      <c r="X110">
        <v>81.38</v>
      </c>
      <c r="Y110">
        <v>199.90700000000001</v>
      </c>
      <c r="Z110">
        <v>113043.30499999999</v>
      </c>
      <c r="AA110">
        <v>0</v>
      </c>
      <c r="AB110">
        <v>85983.900999999998</v>
      </c>
      <c r="AC110">
        <v>90353.247000000003</v>
      </c>
      <c r="AD110">
        <v>0</v>
      </c>
      <c r="AE110">
        <v>49.119</v>
      </c>
      <c r="AF110">
        <v>89.04</v>
      </c>
      <c r="AG110">
        <v>330028.53899999999</v>
      </c>
      <c r="AH110">
        <v>358800.679</v>
      </c>
      <c r="AI110">
        <v>324368.16100000002</v>
      </c>
      <c r="AJ110">
        <v>3322.5340000000001</v>
      </c>
      <c r="AK110">
        <v>3433.0889999999999</v>
      </c>
      <c r="AL110">
        <v>69957.880999999994</v>
      </c>
      <c r="AM110">
        <v>0</v>
      </c>
      <c r="AN110">
        <v>5835.424</v>
      </c>
      <c r="AO110">
        <v>5025.0150000000003</v>
      </c>
      <c r="AP110">
        <v>31.606999999999999</v>
      </c>
      <c r="AQ110">
        <v>31.503</v>
      </c>
      <c r="AR110">
        <v>717.07500000000005</v>
      </c>
      <c r="AS110">
        <v>266361.03899999999</v>
      </c>
      <c r="AT110">
        <v>338448.44699999999</v>
      </c>
      <c r="AU110">
        <v>297453.37800000003</v>
      </c>
      <c r="AV110">
        <v>44268.334999999999</v>
      </c>
      <c r="AW110">
        <v>70660.914999999994</v>
      </c>
      <c r="AX110">
        <v>51621.883999999998</v>
      </c>
      <c r="AY110">
        <v>6419.0320000000002</v>
      </c>
      <c r="AZ110">
        <v>6531.0379999999996</v>
      </c>
      <c r="BA110">
        <v>5476.652</v>
      </c>
      <c r="BB110">
        <v>77.370999999999995</v>
      </c>
      <c r="BC110">
        <v>0</v>
      </c>
      <c r="BD110">
        <v>243.58</v>
      </c>
      <c r="BE110">
        <v>221193.77299999999</v>
      </c>
      <c r="BF110">
        <v>142561.19699999999</v>
      </c>
      <c r="BG110">
        <v>202814.89300000001</v>
      </c>
      <c r="BH110">
        <v>425.161</v>
      </c>
      <c r="BI110">
        <v>49026.196000000004</v>
      </c>
      <c r="BJ110">
        <v>61558.603999999999</v>
      </c>
      <c r="BK110">
        <v>0</v>
      </c>
      <c r="BL110">
        <v>2977.721</v>
      </c>
      <c r="BM110">
        <v>2636.6840000000002</v>
      </c>
      <c r="BN110">
        <v>531.45500000000004</v>
      </c>
      <c r="BO110">
        <v>155.828</v>
      </c>
      <c r="BP110">
        <v>115.495</v>
      </c>
      <c r="BQ110">
        <v>164893.70699999999</v>
      </c>
      <c r="BR110">
        <v>215047.89</v>
      </c>
      <c r="BS110">
        <v>0</v>
      </c>
      <c r="BT110">
        <v>24767.005000000001</v>
      </c>
      <c r="BU110">
        <v>30453.705999999998</v>
      </c>
      <c r="BV110">
        <v>23968.260999999999</v>
      </c>
      <c r="BW110">
        <v>170.02699999999999</v>
      </c>
      <c r="BX110">
        <v>323.685</v>
      </c>
      <c r="BY110">
        <v>35.497999999999998</v>
      </c>
      <c r="BZ110">
        <v>19.527000000000001</v>
      </c>
      <c r="CA110">
        <v>48.408000000000001</v>
      </c>
      <c r="CB110">
        <v>284.24</v>
      </c>
      <c r="CC110">
        <v>127825.213</v>
      </c>
      <c r="CD110">
        <v>131658.33600000001</v>
      </c>
      <c r="CE110">
        <v>138073.12700000001</v>
      </c>
      <c r="CF110">
        <v>21230.505000000001</v>
      </c>
      <c r="CG110">
        <v>25329.174999999999</v>
      </c>
      <c r="CH110">
        <v>0</v>
      </c>
      <c r="CI110">
        <v>391.30700000000002</v>
      </c>
      <c r="CJ110">
        <v>95.168000000000006</v>
      </c>
      <c r="CK110">
        <v>191.79</v>
      </c>
      <c r="CL110">
        <v>700.85599999999999</v>
      </c>
      <c r="CM110">
        <v>252.65700000000001</v>
      </c>
      <c r="CN110">
        <v>162.53800000000001</v>
      </c>
      <c r="CO110">
        <v>72223.751000000004</v>
      </c>
      <c r="CP110">
        <v>109468.773</v>
      </c>
      <c r="CQ110">
        <v>62562.985000000001</v>
      </c>
      <c r="CR110">
        <v>0</v>
      </c>
      <c r="CS110">
        <v>26432.453000000001</v>
      </c>
      <c r="CT110">
        <v>19926.297999999999</v>
      </c>
      <c r="CU110">
        <v>0.50900000000000001</v>
      </c>
      <c r="CV110">
        <v>0</v>
      </c>
      <c r="CW110">
        <v>0</v>
      </c>
    </row>
    <row r="111" spans="1:101">
      <c r="A111" s="2" t="s">
        <v>18</v>
      </c>
      <c r="B111" s="2">
        <v>148.91800000000001</v>
      </c>
      <c r="C111" s="2">
        <v>104.96599999999999</v>
      </c>
      <c r="D111" s="2">
        <v>14.8</v>
      </c>
      <c r="E111" s="2" t="s">
        <v>127</v>
      </c>
      <c r="F111" s="2">
        <v>-10</v>
      </c>
      <c r="G111" s="2">
        <v>-12</v>
      </c>
      <c r="H111" s="2">
        <v>-11</v>
      </c>
      <c r="I111" s="2">
        <v>-1</v>
      </c>
      <c r="J111" s="3"/>
      <c r="K111" s="3"/>
      <c r="L111" s="3"/>
      <c r="P111">
        <v>4</v>
      </c>
      <c r="Q111" t="s">
        <v>18</v>
      </c>
      <c r="R111">
        <v>14.728999999999999</v>
      </c>
      <c r="S111">
        <v>51734.891000000003</v>
      </c>
      <c r="T111">
        <v>17004.487000000001</v>
      </c>
      <c r="U111">
        <v>16851.965</v>
      </c>
      <c r="V111">
        <v>19422.672999999999</v>
      </c>
      <c r="W111">
        <v>22647.683000000001</v>
      </c>
      <c r="X111">
        <v>26946.196</v>
      </c>
      <c r="Y111">
        <v>17321.626</v>
      </c>
      <c r="Z111">
        <v>45052.762999999999</v>
      </c>
      <c r="AA111">
        <v>41253.271000000001</v>
      </c>
      <c r="AB111">
        <v>40046.209000000003</v>
      </c>
      <c r="AC111">
        <v>34041.127999999997</v>
      </c>
      <c r="AD111">
        <v>50236.453999999998</v>
      </c>
      <c r="AE111">
        <v>50216.642</v>
      </c>
      <c r="AF111">
        <v>54065.307000000001</v>
      </c>
      <c r="AG111">
        <v>55308.400999999998</v>
      </c>
      <c r="AH111">
        <v>51909.595000000001</v>
      </c>
      <c r="AI111">
        <v>50393.112000000001</v>
      </c>
      <c r="AJ111">
        <v>47690.911</v>
      </c>
      <c r="AK111">
        <v>50200.821000000004</v>
      </c>
      <c r="AL111">
        <v>50533.266000000003</v>
      </c>
      <c r="AM111">
        <v>52404.707999999999</v>
      </c>
      <c r="AN111">
        <v>20010.965</v>
      </c>
      <c r="AO111">
        <v>27248.2</v>
      </c>
      <c r="AP111">
        <v>56313.870999999999</v>
      </c>
      <c r="AQ111">
        <v>52433.182999999997</v>
      </c>
      <c r="AR111">
        <v>43833.817999999999</v>
      </c>
      <c r="AS111">
        <v>56177.599999999999</v>
      </c>
      <c r="AT111">
        <v>52006.012999999999</v>
      </c>
      <c r="AU111">
        <v>55413.646999999997</v>
      </c>
      <c r="AV111">
        <v>57014.010999999999</v>
      </c>
      <c r="AW111">
        <v>55054.502</v>
      </c>
      <c r="AX111">
        <v>39529.298999999999</v>
      </c>
      <c r="AY111">
        <v>21510.338</v>
      </c>
      <c r="AZ111">
        <v>25355.212</v>
      </c>
      <c r="BA111">
        <v>29872.2</v>
      </c>
      <c r="BB111">
        <v>28741.313999999998</v>
      </c>
      <c r="BC111">
        <v>25031.305</v>
      </c>
      <c r="BD111">
        <v>28145.431</v>
      </c>
      <c r="BE111">
        <v>36739.749000000003</v>
      </c>
      <c r="BF111">
        <v>37772.006000000001</v>
      </c>
      <c r="BG111">
        <v>42708.652000000002</v>
      </c>
      <c r="BH111">
        <v>38977.724000000002</v>
      </c>
      <c r="BI111">
        <v>46143.87</v>
      </c>
      <c r="BJ111">
        <v>47257.444000000003</v>
      </c>
      <c r="BK111">
        <v>33473.483</v>
      </c>
      <c r="BL111">
        <v>22390.744999999999</v>
      </c>
      <c r="BM111">
        <v>27962.485000000001</v>
      </c>
      <c r="BN111">
        <v>34514.110999999997</v>
      </c>
      <c r="BO111">
        <v>21561.63</v>
      </c>
      <c r="BP111">
        <v>25025.467000000001</v>
      </c>
      <c r="BQ111">
        <v>38991.771999999997</v>
      </c>
      <c r="BR111">
        <v>34082.720000000001</v>
      </c>
      <c r="BS111">
        <v>32682.112000000001</v>
      </c>
      <c r="BT111">
        <v>46358.468999999997</v>
      </c>
      <c r="BU111">
        <v>37804.116999999998</v>
      </c>
      <c r="BV111">
        <v>32459.723000000002</v>
      </c>
      <c r="BW111">
        <v>23925.135999999999</v>
      </c>
      <c r="BX111">
        <v>24328.911</v>
      </c>
      <c r="BY111">
        <v>22708.814999999999</v>
      </c>
      <c r="BZ111">
        <v>30637.398000000001</v>
      </c>
      <c r="CA111">
        <v>20458.307000000001</v>
      </c>
      <c r="CB111">
        <v>30542.268</v>
      </c>
      <c r="CC111">
        <v>36225.298000000003</v>
      </c>
      <c r="CD111">
        <v>29350.756000000001</v>
      </c>
      <c r="CE111">
        <v>36552.923999999999</v>
      </c>
      <c r="CF111">
        <v>33357.01</v>
      </c>
      <c r="CG111">
        <v>37219.970999999998</v>
      </c>
      <c r="CH111">
        <v>37439.044999999998</v>
      </c>
      <c r="CI111">
        <v>20326.079000000002</v>
      </c>
      <c r="CJ111">
        <v>19645.746999999999</v>
      </c>
      <c r="CK111">
        <v>17232.083999999999</v>
      </c>
      <c r="CL111">
        <v>35082.796999999999</v>
      </c>
      <c r="CM111">
        <v>26337.053</v>
      </c>
      <c r="CN111">
        <v>28155.91</v>
      </c>
      <c r="CO111">
        <v>30433.95</v>
      </c>
      <c r="CP111">
        <v>30061.499</v>
      </c>
      <c r="CQ111">
        <v>29604.960999999999</v>
      </c>
      <c r="CR111">
        <v>46998.951999999997</v>
      </c>
      <c r="CS111">
        <v>30262.984</v>
      </c>
      <c r="CT111">
        <v>31979.360000000001</v>
      </c>
      <c r="CU111">
        <v>31235.57</v>
      </c>
      <c r="CV111">
        <v>36198.934999999998</v>
      </c>
      <c r="CW111">
        <v>34612.856</v>
      </c>
    </row>
    <row r="112" spans="1:101">
      <c r="A112" s="2" t="s">
        <v>18</v>
      </c>
      <c r="B112" s="2">
        <v>149.91800000000001</v>
      </c>
      <c r="C112" s="2">
        <v>104.96599999999999</v>
      </c>
      <c r="D112" s="2">
        <v>14.8</v>
      </c>
      <c r="E112" s="2" t="s">
        <v>128</v>
      </c>
      <c r="F112" s="2">
        <v>-10</v>
      </c>
      <c r="G112" s="2">
        <v>-12</v>
      </c>
      <c r="H112" s="2">
        <v>-11</v>
      </c>
      <c r="I112" s="2">
        <v>-1</v>
      </c>
      <c r="J112" s="3"/>
      <c r="K112" s="3"/>
      <c r="L112" s="3"/>
      <c r="P112">
        <v>5</v>
      </c>
      <c r="Q112" t="s">
        <v>18</v>
      </c>
      <c r="R112">
        <v>14.728999999999999</v>
      </c>
      <c r="S112">
        <v>758.98199999999997</v>
      </c>
      <c r="T112">
        <v>419.47899999999998</v>
      </c>
      <c r="U112">
        <v>348.65300000000002</v>
      </c>
      <c r="V112">
        <v>313.75</v>
      </c>
      <c r="W112">
        <v>365.11900000000003</v>
      </c>
      <c r="X112">
        <v>311.62599999999998</v>
      </c>
      <c r="Y112">
        <v>449.58100000000002</v>
      </c>
      <c r="Z112">
        <v>361648.05599999998</v>
      </c>
      <c r="AA112">
        <v>0</v>
      </c>
      <c r="AB112">
        <v>196538.24900000001</v>
      </c>
      <c r="AC112">
        <v>253513.628</v>
      </c>
      <c r="AD112">
        <v>577.26099999999997</v>
      </c>
      <c r="AE112">
        <v>512.78399999999999</v>
      </c>
      <c r="AF112">
        <v>547.87</v>
      </c>
      <c r="AG112">
        <v>194563.31700000001</v>
      </c>
      <c r="AH112">
        <v>186401.13200000001</v>
      </c>
      <c r="AI112">
        <v>186017.476</v>
      </c>
      <c r="AJ112">
        <v>114224.465</v>
      </c>
      <c r="AK112">
        <v>76681.641000000003</v>
      </c>
      <c r="AL112">
        <v>2064148.912</v>
      </c>
      <c r="AM112">
        <v>2210.9690000000001</v>
      </c>
      <c r="AN112">
        <v>18469.695</v>
      </c>
      <c r="AO112">
        <v>7470.1279999999997</v>
      </c>
      <c r="AP112">
        <v>1027.164</v>
      </c>
      <c r="AQ112">
        <v>462.94200000000001</v>
      </c>
      <c r="AR112">
        <v>1181.4870000000001</v>
      </c>
      <c r="AS112">
        <v>164595.514</v>
      </c>
      <c r="AT112">
        <v>187805.084</v>
      </c>
      <c r="AU112">
        <v>173185.791</v>
      </c>
      <c r="AV112">
        <v>1346544.473</v>
      </c>
      <c r="AW112">
        <v>1705517.899</v>
      </c>
      <c r="AX112">
        <v>1448059.4010000001</v>
      </c>
      <c r="AY112">
        <v>9373.27</v>
      </c>
      <c r="AZ112">
        <v>6005.7839999999997</v>
      </c>
      <c r="BA112">
        <v>2434.5990000000002</v>
      </c>
      <c r="BB112">
        <v>292.77499999999998</v>
      </c>
      <c r="BC112">
        <v>622.71100000000001</v>
      </c>
      <c r="BD112">
        <v>616.59900000000005</v>
      </c>
      <c r="BE112">
        <v>135381.31299999999</v>
      </c>
      <c r="BF112">
        <v>84406.252999999997</v>
      </c>
      <c r="BG112">
        <v>129462.628</v>
      </c>
      <c r="BH112">
        <v>8050.83</v>
      </c>
      <c r="BI112">
        <v>1421018.13</v>
      </c>
      <c r="BJ112">
        <v>2189218.7710000002</v>
      </c>
      <c r="BK112">
        <v>827.98500000000001</v>
      </c>
      <c r="BL112">
        <v>7748.4070000000002</v>
      </c>
      <c r="BM112">
        <v>7532.3689999999997</v>
      </c>
      <c r="BN112">
        <v>953.08100000000002</v>
      </c>
      <c r="BO112">
        <v>597.59</v>
      </c>
      <c r="BP112">
        <v>534.75</v>
      </c>
      <c r="BQ112">
        <v>100581.583</v>
      </c>
      <c r="BR112">
        <v>127957.54</v>
      </c>
      <c r="BS112">
        <v>0</v>
      </c>
      <c r="BT112">
        <v>713999.02599999995</v>
      </c>
      <c r="BU112">
        <v>687492.54799999995</v>
      </c>
      <c r="BV112">
        <v>594528.35800000001</v>
      </c>
      <c r="BW112">
        <v>2982.4070000000002</v>
      </c>
      <c r="BX112">
        <v>2257.3319999999999</v>
      </c>
      <c r="BY112">
        <v>827.197</v>
      </c>
      <c r="BZ112">
        <v>330.59</v>
      </c>
      <c r="CA112">
        <v>395.45299999999997</v>
      </c>
      <c r="CB112">
        <v>511.99</v>
      </c>
      <c r="CC112">
        <v>75186.875</v>
      </c>
      <c r="CD112">
        <v>73606.616999999998</v>
      </c>
      <c r="CE112">
        <v>82358.828999999998</v>
      </c>
      <c r="CF112">
        <v>580419.299</v>
      </c>
      <c r="CG112">
        <v>637865.05599999998</v>
      </c>
      <c r="CH112">
        <v>0</v>
      </c>
      <c r="CI112">
        <v>3965.127</v>
      </c>
      <c r="CJ112">
        <v>1366.165</v>
      </c>
      <c r="CK112">
        <v>1402.087</v>
      </c>
      <c r="CL112">
        <v>1144.3389999999999</v>
      </c>
      <c r="CM112">
        <v>750.447</v>
      </c>
      <c r="CN112">
        <v>280.30700000000002</v>
      </c>
      <c r="CO112">
        <v>39113.79</v>
      </c>
      <c r="CP112">
        <v>64540.08</v>
      </c>
      <c r="CQ112">
        <v>36714.472000000002</v>
      </c>
      <c r="CR112">
        <v>0</v>
      </c>
      <c r="CS112">
        <v>598141.72100000002</v>
      </c>
      <c r="CT112">
        <v>473363.76899999997</v>
      </c>
      <c r="CU112">
        <v>1760.0419999999999</v>
      </c>
      <c r="CV112">
        <v>320.97399999999999</v>
      </c>
      <c r="CW112">
        <v>413.584</v>
      </c>
    </row>
    <row r="113" spans="1:101" s="15" customFormat="1">
      <c r="A113" s="12" t="s">
        <v>34</v>
      </c>
      <c r="B113" s="13">
        <v>166.852</v>
      </c>
      <c r="C113" s="13">
        <v>78.903000000000006</v>
      </c>
      <c r="D113" s="13">
        <v>15.3</v>
      </c>
      <c r="E113" s="13" t="s">
        <v>129</v>
      </c>
      <c r="F113" s="12">
        <v>-45</v>
      </c>
      <c r="J113" s="13">
        <v>15</v>
      </c>
      <c r="K113" s="13">
        <v>14.9</v>
      </c>
      <c r="L113" s="13">
        <v>0</v>
      </c>
      <c r="M113"/>
      <c r="P113" s="15">
        <v>0</v>
      </c>
      <c r="Q113" s="15" t="s">
        <v>34</v>
      </c>
      <c r="R113" s="15">
        <v>15</v>
      </c>
      <c r="S113" s="15">
        <v>11674.362999999999</v>
      </c>
      <c r="T113" s="15">
        <v>9776.8629999999994</v>
      </c>
      <c r="U113" s="15">
        <v>36290.055</v>
      </c>
      <c r="V113" s="15">
        <v>31773100.458000001</v>
      </c>
      <c r="W113" s="15">
        <v>29297424.438000001</v>
      </c>
      <c r="X113" s="15">
        <v>31065742.704</v>
      </c>
      <c r="Y113" s="15">
        <v>19704754.116</v>
      </c>
      <c r="Z113" s="15">
        <v>433545.326</v>
      </c>
      <c r="AA113" s="15">
        <v>345789.76500000001</v>
      </c>
      <c r="AB113" s="15">
        <v>496005.17499999999</v>
      </c>
      <c r="AC113" s="15">
        <v>446523.092</v>
      </c>
      <c r="AD113" s="15">
        <v>985774.34400000004</v>
      </c>
      <c r="AE113" s="15">
        <v>1018241.314</v>
      </c>
      <c r="AF113" s="15">
        <v>1513096.0530000001</v>
      </c>
      <c r="AG113" s="15">
        <v>95967.721999999994</v>
      </c>
      <c r="AH113" s="15">
        <v>54749.072</v>
      </c>
      <c r="AI113" s="15">
        <v>50713.686999999998</v>
      </c>
      <c r="AJ113" s="15">
        <v>757622.53399999999</v>
      </c>
      <c r="AK113" s="15">
        <v>902544.95799999998</v>
      </c>
      <c r="AL113" s="15">
        <v>1148535.2779999999</v>
      </c>
      <c r="AM113" s="15">
        <v>928197.01800000004</v>
      </c>
      <c r="AN113" s="15">
        <v>948347.62899999996</v>
      </c>
      <c r="AO113" s="15">
        <v>1138519.148</v>
      </c>
      <c r="AP113" s="15">
        <v>676923.26399999997</v>
      </c>
      <c r="AQ113" s="15">
        <v>935307.17200000002</v>
      </c>
      <c r="AR113" s="15">
        <v>1401364.9669999999</v>
      </c>
      <c r="AS113" s="15">
        <v>42673.161</v>
      </c>
      <c r="AT113" s="15">
        <v>44802.879999999997</v>
      </c>
      <c r="AU113" s="15">
        <v>50860.921999999999</v>
      </c>
      <c r="AV113" s="15">
        <v>583128.65800000005</v>
      </c>
      <c r="AW113" s="15">
        <v>778547.58200000005</v>
      </c>
      <c r="AX113" s="15">
        <v>673012.06</v>
      </c>
      <c r="AY113" s="15">
        <v>661194.45200000005</v>
      </c>
      <c r="AZ113" s="15">
        <v>997250.10199999996</v>
      </c>
      <c r="BA113" s="15">
        <v>1042757.599</v>
      </c>
      <c r="BB113" s="15">
        <v>771993.76100000006</v>
      </c>
      <c r="BC113" s="15">
        <v>873973.25800000003</v>
      </c>
      <c r="BD113" s="15">
        <v>824737.52</v>
      </c>
      <c r="BE113" s="15">
        <v>38783.732000000004</v>
      </c>
      <c r="BF113" s="15">
        <v>47190.775999999998</v>
      </c>
      <c r="BG113" s="15">
        <v>37937.499000000003</v>
      </c>
      <c r="BH113" s="15">
        <v>515726.66800000001</v>
      </c>
      <c r="BI113" s="15">
        <v>753251.88899999997</v>
      </c>
      <c r="BJ113" s="15">
        <v>736313.25699999998</v>
      </c>
      <c r="BK113" s="15">
        <v>217826.44200000001</v>
      </c>
      <c r="BL113" s="15">
        <v>478341.58600000001</v>
      </c>
      <c r="BM113" s="15">
        <v>541938.18999999994</v>
      </c>
      <c r="BN113" s="15">
        <v>282057.23100000003</v>
      </c>
      <c r="BO113" s="15">
        <v>198714.62100000001</v>
      </c>
      <c r="BP113" s="15">
        <v>348269.56099999999</v>
      </c>
      <c r="BQ113" s="15">
        <v>23381.694</v>
      </c>
      <c r="BR113" s="15">
        <v>35263.22</v>
      </c>
      <c r="BS113" s="15">
        <v>35914.584999999999</v>
      </c>
      <c r="BT113" s="15">
        <v>329535.81</v>
      </c>
      <c r="BU113" s="15">
        <v>563965.804</v>
      </c>
      <c r="BV113" s="15">
        <v>715389.87</v>
      </c>
      <c r="BW113" s="15">
        <v>326320.68199999997</v>
      </c>
      <c r="BX113" s="15">
        <v>424450.99800000002</v>
      </c>
      <c r="BY113" s="15">
        <v>393213.20899999997</v>
      </c>
      <c r="BZ113" s="15">
        <v>285216.81199999998</v>
      </c>
      <c r="CA113" s="15">
        <v>383671.04399999999</v>
      </c>
      <c r="CB113" s="15">
        <v>260012.715</v>
      </c>
      <c r="CC113" s="15">
        <v>34869.258000000002</v>
      </c>
      <c r="CD113" s="15">
        <v>29070.493999999999</v>
      </c>
      <c r="CE113" s="15">
        <v>41759.347999999998</v>
      </c>
      <c r="CF113" s="15">
        <v>316875.53700000001</v>
      </c>
      <c r="CG113" s="15">
        <v>384325.80200000003</v>
      </c>
      <c r="CH113" s="15">
        <v>456357.87</v>
      </c>
      <c r="CI113" s="15">
        <v>375419.45799999998</v>
      </c>
      <c r="CJ113" s="15">
        <v>569134.973</v>
      </c>
      <c r="CK113" s="15">
        <v>366524.87</v>
      </c>
      <c r="CL113" s="15">
        <v>621886.06599999999</v>
      </c>
      <c r="CM113" s="15">
        <v>839298.40599999996</v>
      </c>
      <c r="CN113" s="15">
        <v>662460.06900000002</v>
      </c>
      <c r="CO113" s="15">
        <v>63383.982000000004</v>
      </c>
      <c r="CP113" s="15">
        <v>62057.120000000003</v>
      </c>
      <c r="CQ113" s="15">
        <v>54200.063000000002</v>
      </c>
      <c r="CR113" s="15">
        <v>947393.07</v>
      </c>
      <c r="CS113" s="15">
        <v>607690.69999999995</v>
      </c>
      <c r="CT113" s="15">
        <v>813713.99699999997</v>
      </c>
      <c r="CU113" s="15">
        <v>598825.77500000002</v>
      </c>
      <c r="CV113" s="15">
        <v>665621.24100000004</v>
      </c>
      <c r="CW113" s="15">
        <v>519051.50199999998</v>
      </c>
    </row>
    <row r="114" spans="1:101" s="13" customFormat="1">
      <c r="A114" s="12" t="s">
        <v>34</v>
      </c>
      <c r="B114" s="13">
        <v>167.852</v>
      </c>
      <c r="C114" s="13">
        <v>78.903000000000006</v>
      </c>
      <c r="D114" s="13">
        <v>15.3</v>
      </c>
      <c r="E114" s="13" t="s">
        <v>208</v>
      </c>
      <c r="F114" s="12">
        <v>-45</v>
      </c>
      <c r="G114" s="12"/>
      <c r="H114" s="12"/>
      <c r="I114" s="12"/>
      <c r="J114" s="12"/>
      <c r="K114" s="12"/>
      <c r="L114" s="12"/>
      <c r="P114" s="15">
        <v>1</v>
      </c>
      <c r="Q114" s="13" t="s">
        <v>34</v>
      </c>
      <c r="R114" s="13">
        <v>15</v>
      </c>
      <c r="S114" s="13">
        <v>557.45399999999995</v>
      </c>
      <c r="T114" s="13">
        <v>88.097999999999999</v>
      </c>
      <c r="U114" s="13">
        <v>1204.867</v>
      </c>
      <c r="V114" s="13">
        <v>1160312.027</v>
      </c>
      <c r="W114" s="13">
        <v>1000119.652</v>
      </c>
      <c r="X114" s="13">
        <v>995681.625</v>
      </c>
      <c r="Y114" s="13">
        <v>899547.66200000001</v>
      </c>
      <c r="Z114" s="13">
        <v>15724.335999999999</v>
      </c>
      <c r="AA114" s="13">
        <v>19131.228999999999</v>
      </c>
      <c r="AB114" s="13">
        <v>16038.843000000001</v>
      </c>
      <c r="AC114" s="13">
        <v>38393.178999999996</v>
      </c>
      <c r="AD114" s="13">
        <v>30732.030999999999</v>
      </c>
      <c r="AE114" s="13">
        <v>35694.61</v>
      </c>
      <c r="AF114" s="13">
        <v>49776.754000000001</v>
      </c>
      <c r="AG114" s="13">
        <v>11589.764999999999</v>
      </c>
      <c r="AH114" s="13">
        <v>7624.3680000000004</v>
      </c>
      <c r="AI114" s="13">
        <v>4918.4459999999999</v>
      </c>
      <c r="AJ114" s="13">
        <v>31546.494999999999</v>
      </c>
      <c r="AK114" s="13">
        <v>34301.201000000001</v>
      </c>
      <c r="AL114" s="13">
        <v>45903.866000000002</v>
      </c>
      <c r="AM114" s="13">
        <v>24246.55</v>
      </c>
      <c r="AN114" s="13">
        <v>45946.339</v>
      </c>
      <c r="AO114" s="13">
        <v>37984.474999999999</v>
      </c>
      <c r="AP114" s="13">
        <v>28500.825000000001</v>
      </c>
      <c r="AQ114" s="13">
        <v>29702.383000000002</v>
      </c>
      <c r="AR114" s="13">
        <v>50858.358999999997</v>
      </c>
      <c r="AS114" s="13">
        <v>6058.4669999999996</v>
      </c>
      <c r="AT114" s="13">
        <v>4706.2079999999996</v>
      </c>
      <c r="AU114" s="13">
        <v>13630.826999999999</v>
      </c>
      <c r="AV114" s="13">
        <v>27489.566999999999</v>
      </c>
      <c r="AW114" s="13">
        <v>33358.434000000001</v>
      </c>
      <c r="AX114" s="13">
        <v>23105.49</v>
      </c>
      <c r="AY114" s="13">
        <v>20732.756000000001</v>
      </c>
      <c r="AZ114" s="13">
        <v>31570.944</v>
      </c>
      <c r="BA114" s="13">
        <v>35122.250999999997</v>
      </c>
      <c r="BB114" s="13">
        <v>17414.917000000001</v>
      </c>
      <c r="BC114" s="13">
        <v>31640.167000000001</v>
      </c>
      <c r="BD114" s="13">
        <v>37993.006999999998</v>
      </c>
      <c r="BE114" s="13">
        <v>7161.8440000000001</v>
      </c>
      <c r="BF114" s="13">
        <v>6754.4759999999997</v>
      </c>
      <c r="BG114" s="13">
        <v>0</v>
      </c>
      <c r="BH114" s="13">
        <v>13572.982</v>
      </c>
      <c r="BI114" s="13">
        <v>25905.813999999998</v>
      </c>
      <c r="BJ114" s="13">
        <v>25185.368999999999</v>
      </c>
      <c r="BK114" s="13">
        <v>17570.542000000001</v>
      </c>
      <c r="BL114" s="13">
        <v>19129.849999999999</v>
      </c>
      <c r="BM114" s="13">
        <v>17843.334999999999</v>
      </c>
      <c r="BN114" s="13">
        <v>10901.651</v>
      </c>
      <c r="BO114" s="13">
        <v>9256.4860000000008</v>
      </c>
      <c r="BP114" s="13">
        <v>10797.995000000001</v>
      </c>
      <c r="BQ114" s="13">
        <v>3958.2510000000002</v>
      </c>
      <c r="BR114" s="13">
        <v>4028.0189999999998</v>
      </c>
      <c r="BS114" s="13">
        <v>813.86900000000003</v>
      </c>
      <c r="BT114" s="13">
        <v>9616.0840000000007</v>
      </c>
      <c r="BU114" s="13">
        <v>18946.34</v>
      </c>
      <c r="BV114" s="13">
        <v>24755.293000000001</v>
      </c>
      <c r="BW114" s="13">
        <v>13785.509</v>
      </c>
      <c r="BX114" s="13">
        <v>10417.166999999999</v>
      </c>
      <c r="BY114" s="13">
        <v>15860.88</v>
      </c>
      <c r="BZ114" s="13">
        <v>9440.2790000000005</v>
      </c>
      <c r="CA114" s="13">
        <v>12928.859</v>
      </c>
      <c r="CB114" s="13">
        <v>12671.029</v>
      </c>
      <c r="CC114" s="13">
        <v>1787.7929999999999</v>
      </c>
      <c r="CD114" s="13">
        <v>3738.6610000000001</v>
      </c>
      <c r="CE114" s="13">
        <v>3242.38</v>
      </c>
      <c r="CF114" s="13">
        <v>12523.148999999999</v>
      </c>
      <c r="CG114" s="13">
        <v>16699.852999999999</v>
      </c>
      <c r="CH114" s="13">
        <v>15476.931</v>
      </c>
      <c r="CI114" s="13">
        <v>12593.583000000001</v>
      </c>
      <c r="CJ114" s="13">
        <v>17869.530999999999</v>
      </c>
      <c r="CK114" s="13">
        <v>9813.6</v>
      </c>
      <c r="CL114" s="13">
        <v>25699.182000000001</v>
      </c>
      <c r="CM114" s="13">
        <v>24054.982</v>
      </c>
      <c r="CN114" s="13">
        <v>22358.175999999999</v>
      </c>
      <c r="CO114" s="13">
        <v>2498.2890000000002</v>
      </c>
      <c r="CP114" s="13">
        <v>6495.6090000000004</v>
      </c>
      <c r="CQ114" s="13">
        <v>5553.6840000000002</v>
      </c>
      <c r="CR114" s="13">
        <v>22509.738000000001</v>
      </c>
      <c r="CS114" s="13">
        <v>26178.29</v>
      </c>
      <c r="CT114" s="13">
        <v>30047.412</v>
      </c>
      <c r="CU114" s="13">
        <v>17095.187000000002</v>
      </c>
      <c r="CV114" s="13">
        <v>19320.684000000001</v>
      </c>
      <c r="CW114" s="13">
        <v>15092.442999999999</v>
      </c>
    </row>
    <row r="115" spans="1:101" s="13" customFormat="1">
      <c r="A115" s="12" t="s">
        <v>34</v>
      </c>
      <c r="B115" s="13">
        <v>168.852</v>
      </c>
      <c r="C115" s="13">
        <v>78.903000000000006</v>
      </c>
      <c r="D115" s="13">
        <v>15.3</v>
      </c>
      <c r="E115" s="13" t="s">
        <v>209</v>
      </c>
      <c r="F115" s="12">
        <v>-45</v>
      </c>
      <c r="G115" s="12"/>
      <c r="H115" s="12"/>
      <c r="I115" s="12"/>
      <c r="J115" s="12"/>
      <c r="K115" s="12"/>
      <c r="L115" s="12"/>
      <c r="P115" s="15">
        <v>2</v>
      </c>
      <c r="Q115" s="13" t="s">
        <v>34</v>
      </c>
      <c r="R115" s="13">
        <v>15</v>
      </c>
      <c r="S115" s="13">
        <v>2912.9690000000001</v>
      </c>
      <c r="T115" s="13">
        <v>2787.62</v>
      </c>
      <c r="U115" s="13">
        <v>2061.7150000000001</v>
      </c>
      <c r="V115" s="13">
        <v>372542.87300000002</v>
      </c>
      <c r="W115" s="13">
        <v>343519.36599999998</v>
      </c>
      <c r="X115" s="13">
        <v>286905.30900000001</v>
      </c>
      <c r="Y115" s="13">
        <v>308342.21500000003</v>
      </c>
      <c r="Z115" s="13">
        <v>159406.524</v>
      </c>
      <c r="AA115" s="13">
        <v>32185.937000000002</v>
      </c>
      <c r="AB115" s="13">
        <v>131900.46299999999</v>
      </c>
      <c r="AC115" s="13">
        <v>122476.539</v>
      </c>
      <c r="AD115" s="13">
        <v>73081.218999999997</v>
      </c>
      <c r="AE115" s="13">
        <v>67209.411999999997</v>
      </c>
      <c r="AF115" s="13">
        <v>76238.679999999993</v>
      </c>
      <c r="AG115" s="13">
        <v>52332.360999999997</v>
      </c>
      <c r="AH115" s="13">
        <v>67311.741999999998</v>
      </c>
      <c r="AI115" s="13">
        <v>77620.764999999999</v>
      </c>
      <c r="AJ115" s="13">
        <v>62772.281999999999</v>
      </c>
      <c r="AK115" s="13">
        <v>61533.294999999998</v>
      </c>
      <c r="AL115" s="13">
        <v>407008.67700000003</v>
      </c>
      <c r="AM115" s="13">
        <v>76508.438999999998</v>
      </c>
      <c r="AN115" s="13">
        <v>439287.41399999999</v>
      </c>
      <c r="AO115" s="13">
        <v>420913.79200000002</v>
      </c>
      <c r="AP115" s="13">
        <v>54755.453999999998</v>
      </c>
      <c r="AQ115" s="13">
        <v>52652.434999999998</v>
      </c>
      <c r="AR115" s="13">
        <v>376166.13299999997</v>
      </c>
      <c r="AS115" s="13">
        <v>47943.387999999999</v>
      </c>
      <c r="AT115" s="13">
        <v>43890.065000000002</v>
      </c>
      <c r="AU115" s="13">
        <v>56151.067000000003</v>
      </c>
      <c r="AV115" s="13">
        <v>306773.06300000002</v>
      </c>
      <c r="AW115" s="13">
        <v>353118.00300000003</v>
      </c>
      <c r="AX115" s="13">
        <v>399277.89899999998</v>
      </c>
      <c r="AY115" s="13">
        <v>365356.85399999999</v>
      </c>
      <c r="AZ115" s="13">
        <v>332154.46299999999</v>
      </c>
      <c r="BA115" s="13">
        <v>303838.59100000001</v>
      </c>
      <c r="BB115" s="13">
        <v>269504.31099999999</v>
      </c>
      <c r="BC115" s="13">
        <v>237789.84899999999</v>
      </c>
      <c r="BD115" s="13">
        <v>325660.17</v>
      </c>
      <c r="BE115" s="13">
        <v>30749.774000000001</v>
      </c>
      <c r="BF115" s="13">
        <v>39739.345000000001</v>
      </c>
      <c r="BG115" s="13">
        <v>55812.364000000001</v>
      </c>
      <c r="BH115" s="13">
        <v>39301.699999999997</v>
      </c>
      <c r="BI115" s="13">
        <v>236267.19</v>
      </c>
      <c r="BJ115" s="13">
        <v>265634.842</v>
      </c>
      <c r="BK115" s="13">
        <v>39224.785000000003</v>
      </c>
      <c r="BL115" s="13">
        <v>294943.43800000002</v>
      </c>
      <c r="BM115" s="13">
        <v>243558.913</v>
      </c>
      <c r="BN115" s="13">
        <v>92316.635999999999</v>
      </c>
      <c r="BO115" s="13">
        <v>105565.429</v>
      </c>
      <c r="BP115" s="13">
        <v>94903.11</v>
      </c>
      <c r="BQ115" s="13">
        <v>14772.251</v>
      </c>
      <c r="BR115" s="13">
        <v>28716.339</v>
      </c>
      <c r="BS115" s="13">
        <v>9937.5</v>
      </c>
      <c r="BT115" s="13">
        <v>83036.164999999994</v>
      </c>
      <c r="BU115" s="13">
        <v>111544.47100000001</v>
      </c>
      <c r="BV115" s="13">
        <v>141019.065</v>
      </c>
      <c r="BW115" s="13">
        <v>91765.369000000006</v>
      </c>
      <c r="BX115" s="13">
        <v>110564.942</v>
      </c>
      <c r="BY115" s="13">
        <v>149367.78700000001</v>
      </c>
      <c r="BZ115" s="13">
        <v>118641.60400000001</v>
      </c>
      <c r="CA115" s="13">
        <v>146400.17800000001</v>
      </c>
      <c r="CB115" s="13">
        <v>145597.899</v>
      </c>
      <c r="CC115" s="13">
        <v>26885.26</v>
      </c>
      <c r="CD115" s="13">
        <v>25385.293000000001</v>
      </c>
      <c r="CE115" s="13">
        <v>38181.502</v>
      </c>
      <c r="CF115" s="13">
        <v>137912.973</v>
      </c>
      <c r="CG115" s="13">
        <v>126530.94500000001</v>
      </c>
      <c r="CH115" s="13">
        <v>36578.247000000003</v>
      </c>
      <c r="CI115" s="13">
        <v>132955.78899999999</v>
      </c>
      <c r="CJ115" s="13">
        <v>238731.82</v>
      </c>
      <c r="CK115" s="13">
        <v>147839.29800000001</v>
      </c>
      <c r="CL115" s="13">
        <v>79664.754000000001</v>
      </c>
      <c r="CM115" s="13">
        <v>141622.98800000001</v>
      </c>
      <c r="CN115" s="13">
        <v>111452.93799999999</v>
      </c>
      <c r="CO115" s="13">
        <v>47846.322999999997</v>
      </c>
      <c r="CP115" s="13">
        <v>41466.699000000001</v>
      </c>
      <c r="CQ115" s="13">
        <v>36580.675999999999</v>
      </c>
      <c r="CR115" s="13">
        <v>22029.42</v>
      </c>
      <c r="CS115" s="13">
        <v>165640.351</v>
      </c>
      <c r="CT115" s="13">
        <v>162068.606</v>
      </c>
      <c r="CU115" s="13">
        <v>113665.052</v>
      </c>
      <c r="CV115" s="13">
        <v>23220.858</v>
      </c>
      <c r="CW115" s="13">
        <v>31001.342000000001</v>
      </c>
    </row>
    <row r="116" spans="1:101" s="13" customFormat="1">
      <c r="A116" s="12" t="s">
        <v>34</v>
      </c>
      <c r="B116" s="13">
        <v>169.852</v>
      </c>
      <c r="C116" s="13">
        <v>78.903000000000006</v>
      </c>
      <c r="D116" s="13">
        <v>15.3</v>
      </c>
      <c r="E116" s="13" t="s">
        <v>210</v>
      </c>
      <c r="F116" s="12">
        <v>-45</v>
      </c>
      <c r="G116" s="12"/>
      <c r="H116" s="12"/>
      <c r="I116" s="12"/>
      <c r="J116" s="12"/>
      <c r="K116" s="12"/>
      <c r="L116" s="12"/>
      <c r="P116" s="15">
        <v>3</v>
      </c>
      <c r="Q116" s="13" t="s">
        <v>34</v>
      </c>
      <c r="R116" s="13">
        <v>15</v>
      </c>
      <c r="S116" s="13">
        <v>577.20600000000002</v>
      </c>
      <c r="T116" s="13">
        <v>506.88799999999998</v>
      </c>
      <c r="U116" s="13">
        <v>979.75</v>
      </c>
      <c r="V116" s="13">
        <v>15208.460999999999</v>
      </c>
      <c r="W116" s="13">
        <v>12385.288</v>
      </c>
      <c r="X116" s="13">
        <v>10562.174000000001</v>
      </c>
      <c r="Y116" s="13">
        <v>10987.898999999999</v>
      </c>
      <c r="Z116" s="13">
        <v>209008.24900000001</v>
      </c>
      <c r="AA116" s="13">
        <v>153251.571</v>
      </c>
      <c r="AB116" s="13">
        <v>217598.50200000001</v>
      </c>
      <c r="AC116" s="13">
        <v>218590.554</v>
      </c>
      <c r="AD116" s="13">
        <v>4606.3630000000003</v>
      </c>
      <c r="AE116" s="13">
        <v>3098.0949999999998</v>
      </c>
      <c r="AF116" s="13">
        <v>4185.78</v>
      </c>
      <c r="AG116" s="13">
        <v>564218.55099999998</v>
      </c>
      <c r="AH116" s="13">
        <v>873911.28399999999</v>
      </c>
      <c r="AI116" s="13">
        <v>1212494.142</v>
      </c>
      <c r="AJ116" s="13">
        <v>3788.7429999999999</v>
      </c>
      <c r="AK116" s="13">
        <v>5691.0969999999998</v>
      </c>
      <c r="AL116" s="13">
        <v>16929.917000000001</v>
      </c>
      <c r="AM116" s="13">
        <v>6928.6</v>
      </c>
      <c r="AN116" s="13">
        <v>15564.547</v>
      </c>
      <c r="AO116" s="13">
        <v>13825.313</v>
      </c>
      <c r="AP116" s="13">
        <v>2209.3139999999999</v>
      </c>
      <c r="AQ116" s="13">
        <v>2630.1370000000002</v>
      </c>
      <c r="AR116" s="13">
        <v>14828.552</v>
      </c>
      <c r="AS116" s="13">
        <v>712121.58700000006</v>
      </c>
      <c r="AT116" s="13">
        <v>653012.97600000002</v>
      </c>
      <c r="AU116" s="13">
        <v>872052.52800000005</v>
      </c>
      <c r="AV116" s="13">
        <v>16047.456</v>
      </c>
      <c r="AW116" s="13">
        <v>15660.812</v>
      </c>
      <c r="AX116" s="13">
        <v>21253.528999999999</v>
      </c>
      <c r="AY116" s="13">
        <v>13353.701999999999</v>
      </c>
      <c r="AZ116" s="13">
        <v>12686.038</v>
      </c>
      <c r="BA116" s="13">
        <v>13207.141</v>
      </c>
      <c r="BB116" s="13">
        <v>9740.8790000000008</v>
      </c>
      <c r="BC116" s="13">
        <v>11243.413</v>
      </c>
      <c r="BD116" s="13">
        <v>12041.791999999999</v>
      </c>
      <c r="BE116" s="13">
        <v>195592.149</v>
      </c>
      <c r="BF116" s="13">
        <v>639262.11199999996</v>
      </c>
      <c r="BG116" s="13">
        <v>658985.26599999995</v>
      </c>
      <c r="BH116" s="13">
        <v>3685.7139999999999</v>
      </c>
      <c r="BI116" s="13">
        <v>16046.07</v>
      </c>
      <c r="BJ116" s="13">
        <v>11829.383</v>
      </c>
      <c r="BK116" s="13">
        <v>5229.7359999999999</v>
      </c>
      <c r="BL116" s="13">
        <v>12182.083000000001</v>
      </c>
      <c r="BM116" s="13">
        <v>10851.93</v>
      </c>
      <c r="BN116" s="13">
        <v>4203.1710000000003</v>
      </c>
      <c r="BO116" s="13">
        <v>4738.3980000000001</v>
      </c>
      <c r="BP116" s="13">
        <v>4374.6369999999997</v>
      </c>
      <c r="BQ116" s="13">
        <v>100997.12</v>
      </c>
      <c r="BR116" s="13">
        <v>244572.459</v>
      </c>
      <c r="BS116" s="13">
        <v>186921.75700000001</v>
      </c>
      <c r="BT116" s="13">
        <v>8863.8629999999994</v>
      </c>
      <c r="BU116" s="13">
        <v>7669.7389999999996</v>
      </c>
      <c r="BV116" s="13">
        <v>7892.6059999999998</v>
      </c>
      <c r="BW116" s="13">
        <v>4701.4939999999997</v>
      </c>
      <c r="BX116" s="13">
        <v>5598.6090000000004</v>
      </c>
      <c r="BY116" s="13">
        <v>5114.4690000000001</v>
      </c>
      <c r="BZ116" s="13">
        <v>4685.6490000000003</v>
      </c>
      <c r="CA116" s="13">
        <v>8426.5220000000008</v>
      </c>
      <c r="CB116" s="13">
        <v>6049.1049999999996</v>
      </c>
      <c r="CC116" s="13">
        <v>205873.761</v>
      </c>
      <c r="CD116" s="13">
        <v>222885.52600000001</v>
      </c>
      <c r="CE116" s="13">
        <v>411688.31</v>
      </c>
      <c r="CF116" s="13">
        <v>6836.03</v>
      </c>
      <c r="CG116" s="13">
        <v>6418.027</v>
      </c>
      <c r="CH116" s="13">
        <v>3058.547</v>
      </c>
      <c r="CI116" s="13">
        <v>4425.0230000000001</v>
      </c>
      <c r="CJ116" s="13">
        <v>7421.5860000000002</v>
      </c>
      <c r="CK116" s="13">
        <v>4446.527</v>
      </c>
      <c r="CL116" s="13">
        <v>11234.642</v>
      </c>
      <c r="CM116" s="13">
        <v>6737.7039999999997</v>
      </c>
      <c r="CN116" s="13">
        <v>6955.0230000000001</v>
      </c>
      <c r="CO116" s="13">
        <v>702184.15599999996</v>
      </c>
      <c r="CP116" s="13">
        <v>708066.071</v>
      </c>
      <c r="CQ116" s="13">
        <v>445388.62099999998</v>
      </c>
      <c r="CR116" s="13">
        <v>2074.192</v>
      </c>
      <c r="CS116" s="13">
        <v>9237.6309999999994</v>
      </c>
      <c r="CT116" s="13">
        <v>7749.8990000000003</v>
      </c>
      <c r="CU116" s="13">
        <v>4663.8149999999996</v>
      </c>
      <c r="CV116" s="13">
        <v>1191.3520000000001</v>
      </c>
      <c r="CW116" s="13">
        <v>4133.7569999999996</v>
      </c>
    </row>
    <row r="117" spans="1:101" s="13" customFormat="1">
      <c r="A117" s="12" t="s">
        <v>130</v>
      </c>
      <c r="B117" s="13">
        <v>389</v>
      </c>
      <c r="C117" s="13">
        <v>291</v>
      </c>
      <c r="D117" s="13">
        <v>16.5</v>
      </c>
      <c r="E117" s="13" t="s">
        <v>131</v>
      </c>
      <c r="F117" s="12">
        <v>-30</v>
      </c>
      <c r="G117" s="12"/>
      <c r="H117" s="12"/>
      <c r="I117" s="12"/>
      <c r="J117" s="12">
        <v>16.399999999999999</v>
      </c>
      <c r="K117" s="12">
        <v>0</v>
      </c>
      <c r="L117" s="12">
        <v>0</v>
      </c>
      <c r="P117" s="15">
        <v>4</v>
      </c>
      <c r="Q117" s="13" t="s">
        <v>130</v>
      </c>
      <c r="R117" s="13">
        <v>16.212</v>
      </c>
      <c r="S117" s="13">
        <v>1423.068</v>
      </c>
      <c r="T117" s="13">
        <v>386.892</v>
      </c>
      <c r="U117" s="13">
        <v>250.898</v>
      </c>
      <c r="V117" s="13">
        <v>1443.627</v>
      </c>
      <c r="W117" s="13">
        <v>894.58299999999997</v>
      </c>
      <c r="X117" s="13">
        <v>1675.115</v>
      </c>
      <c r="Y117" s="13">
        <v>440.28399999999999</v>
      </c>
      <c r="Z117" s="13">
        <v>19696.134999999998</v>
      </c>
      <c r="AA117" s="13">
        <v>7841.9129999999996</v>
      </c>
      <c r="AB117" s="13">
        <v>9142.6569999999992</v>
      </c>
      <c r="AC117" s="13">
        <v>5619.37</v>
      </c>
      <c r="AD117" s="13">
        <v>66308.2</v>
      </c>
      <c r="AE117" s="13">
        <v>71357.539999999994</v>
      </c>
      <c r="AF117" s="13">
        <v>74236.834000000003</v>
      </c>
      <c r="AG117" s="13">
        <v>1342.146</v>
      </c>
      <c r="AH117" s="13">
        <v>1536.818</v>
      </c>
      <c r="AI117" s="13">
        <v>1282.396</v>
      </c>
      <c r="AJ117" s="13">
        <v>30045.207999999999</v>
      </c>
      <c r="AK117" s="13">
        <v>94669.566000000006</v>
      </c>
      <c r="AL117" s="13">
        <v>14818.291999999999</v>
      </c>
      <c r="AM117" s="13">
        <v>76645.606</v>
      </c>
      <c r="AN117" s="13">
        <v>16641.555</v>
      </c>
      <c r="AO117" s="13">
        <v>115358.649</v>
      </c>
      <c r="AP117" s="13">
        <v>90636.845000000001</v>
      </c>
      <c r="AQ117" s="13">
        <v>47681.756999999998</v>
      </c>
      <c r="AR117" s="13">
        <v>96637.165999999997</v>
      </c>
      <c r="AS117" s="13">
        <v>2775.9830000000002</v>
      </c>
      <c r="AT117" s="13">
        <v>1217.1859999999999</v>
      </c>
      <c r="AU117" s="13">
        <v>5250.2960000000003</v>
      </c>
      <c r="AV117" s="13">
        <v>73130.710999999996</v>
      </c>
      <c r="AW117" s="13">
        <v>59166.737999999998</v>
      </c>
      <c r="AX117" s="13">
        <v>89815.391000000003</v>
      </c>
      <c r="AY117" s="13">
        <v>102164.93399999999</v>
      </c>
      <c r="AZ117" s="13">
        <v>105725.053</v>
      </c>
      <c r="BA117" s="13">
        <v>129415.231</v>
      </c>
      <c r="BB117" s="13">
        <v>25112.645</v>
      </c>
      <c r="BC117" s="13">
        <v>31640.683000000001</v>
      </c>
      <c r="BD117" s="13">
        <v>81497.716</v>
      </c>
      <c r="BE117" s="13">
        <v>3044.482</v>
      </c>
      <c r="BF117" s="13">
        <v>577.11599999999999</v>
      </c>
      <c r="BG117" s="13">
        <v>3987.6750000000002</v>
      </c>
      <c r="BH117" s="13">
        <v>85194.695999999996</v>
      </c>
      <c r="BI117" s="13">
        <v>89503.741999999998</v>
      </c>
      <c r="BJ117" s="13">
        <v>25562.455000000002</v>
      </c>
      <c r="BK117" s="13">
        <v>45499.012000000002</v>
      </c>
      <c r="BL117" s="13">
        <v>37941.232000000004</v>
      </c>
      <c r="BM117" s="13">
        <v>28098.915000000001</v>
      </c>
      <c r="BN117" s="13">
        <v>22648.633999999998</v>
      </c>
      <c r="BO117" s="13">
        <v>40569.82</v>
      </c>
      <c r="BP117" s="13">
        <v>42351.303999999996</v>
      </c>
      <c r="BQ117" s="13">
        <v>1773.655</v>
      </c>
      <c r="BR117" s="13">
        <v>1524.347</v>
      </c>
      <c r="BS117" s="13">
        <v>1351.4390000000001</v>
      </c>
      <c r="BT117" s="13">
        <v>25726.892</v>
      </c>
      <c r="BU117" s="13">
        <v>26190.44</v>
      </c>
      <c r="BV117" s="13">
        <v>19028.053</v>
      </c>
      <c r="BW117" s="13">
        <v>71123.952999999994</v>
      </c>
      <c r="BX117" s="13">
        <v>106357.97199999999</v>
      </c>
      <c r="BY117" s="13">
        <v>72240.399999999994</v>
      </c>
      <c r="BZ117" s="13">
        <v>22509.627</v>
      </c>
      <c r="CA117" s="13">
        <v>23703.106</v>
      </c>
      <c r="CB117" s="13">
        <v>6907.1090000000004</v>
      </c>
      <c r="CC117" s="13">
        <v>473.15800000000002</v>
      </c>
      <c r="CD117" s="13">
        <v>1717.0530000000001</v>
      </c>
      <c r="CE117" s="13">
        <v>1156.336</v>
      </c>
      <c r="CF117" s="13">
        <v>29751.007000000001</v>
      </c>
      <c r="CG117" s="13">
        <v>44721.131999999998</v>
      </c>
      <c r="CH117" s="13">
        <v>37791.574000000001</v>
      </c>
      <c r="CI117" s="13">
        <v>56022.419000000002</v>
      </c>
      <c r="CJ117" s="13">
        <v>28322.933000000001</v>
      </c>
      <c r="CK117" s="13">
        <v>69813.316999999995</v>
      </c>
      <c r="CL117" s="13">
        <v>5411.5649999999996</v>
      </c>
      <c r="CM117" s="13">
        <v>10967.7</v>
      </c>
      <c r="CN117" s="13">
        <v>18035.837</v>
      </c>
      <c r="CO117" s="13">
        <v>330.375</v>
      </c>
      <c r="CP117" s="13">
        <v>1436.0329999999999</v>
      </c>
      <c r="CQ117" s="13">
        <v>538.11099999999999</v>
      </c>
      <c r="CR117" s="13">
        <v>11971.606</v>
      </c>
      <c r="CS117" s="13">
        <v>42857.555</v>
      </c>
      <c r="CT117" s="13">
        <v>29611.633999999998</v>
      </c>
      <c r="CU117" s="13">
        <v>56455.502999999997</v>
      </c>
      <c r="CV117" s="13">
        <v>54080.438000000002</v>
      </c>
      <c r="CW117" s="13">
        <v>33763.658000000003</v>
      </c>
    </row>
    <row r="118" spans="1:101" s="13" customFormat="1">
      <c r="A118" s="12" t="s">
        <v>130</v>
      </c>
      <c r="B118" s="13">
        <v>394</v>
      </c>
      <c r="C118" s="13">
        <v>296</v>
      </c>
      <c r="D118" s="13">
        <v>16.5</v>
      </c>
      <c r="E118" s="13" t="s">
        <v>211</v>
      </c>
      <c r="F118" s="12">
        <v>-30</v>
      </c>
      <c r="G118" s="12"/>
      <c r="H118" s="12"/>
      <c r="I118" s="12"/>
      <c r="J118" s="12"/>
      <c r="K118" s="12"/>
      <c r="L118" s="12"/>
      <c r="P118" s="15">
        <v>5</v>
      </c>
      <c r="Q118" s="13" t="s">
        <v>130</v>
      </c>
      <c r="R118" s="13">
        <v>16.212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10403.835999999999</v>
      </c>
      <c r="AA118" s="13">
        <v>3384.1260000000002</v>
      </c>
      <c r="AB118" s="13">
        <v>3339.694</v>
      </c>
      <c r="AC118" s="13">
        <v>939.60199999999998</v>
      </c>
      <c r="AD118" s="13">
        <v>743.69799999999998</v>
      </c>
      <c r="AE118" s="13">
        <v>0</v>
      </c>
      <c r="AF118" s="13">
        <v>0</v>
      </c>
      <c r="AG118" s="13">
        <v>33573.51</v>
      </c>
      <c r="AH118" s="13">
        <v>52151.286999999997</v>
      </c>
      <c r="AI118" s="13">
        <v>71509.726999999999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65784.510999999999</v>
      </c>
      <c r="AT118" s="13">
        <v>55663.620999999999</v>
      </c>
      <c r="AU118" s="13">
        <v>123210.13800000001</v>
      </c>
      <c r="AV118" s="13">
        <v>0</v>
      </c>
      <c r="AW118" s="13">
        <v>0</v>
      </c>
      <c r="AX118" s="13">
        <v>109.33799999999999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148322.046</v>
      </c>
      <c r="BF118" s="13">
        <v>36553.250999999997</v>
      </c>
      <c r="BG118" s="13">
        <v>100189.24</v>
      </c>
      <c r="BH118" s="13">
        <v>0</v>
      </c>
      <c r="BI118" s="13">
        <v>840.99800000000005</v>
      </c>
      <c r="BJ118" s="13">
        <v>0</v>
      </c>
      <c r="BK118" s="13">
        <v>271.86099999999999</v>
      </c>
      <c r="BL118" s="13">
        <v>0</v>
      </c>
      <c r="BM118" s="13">
        <v>0</v>
      </c>
      <c r="BN118" s="13">
        <v>0</v>
      </c>
      <c r="BO118" s="13">
        <v>1376.0540000000001</v>
      </c>
      <c r="BP118" s="13">
        <v>0</v>
      </c>
      <c r="BQ118" s="13">
        <v>14043.509</v>
      </c>
      <c r="BR118" s="13">
        <v>34554.51</v>
      </c>
      <c r="BS118" s="13">
        <v>33531.010999999999</v>
      </c>
      <c r="BT118" s="13">
        <v>192.422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140.96299999999999</v>
      </c>
      <c r="CB118" s="13">
        <v>0</v>
      </c>
      <c r="CC118" s="13">
        <v>9684.2000000000007</v>
      </c>
      <c r="CD118" s="13">
        <v>43917.214999999997</v>
      </c>
      <c r="CE118" s="13">
        <v>55530.192000000003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16325.829</v>
      </c>
      <c r="CP118" s="13">
        <v>19401.534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</row>
    <row r="119" spans="1:101">
      <c r="A119" s="2" t="s">
        <v>19</v>
      </c>
      <c r="B119" s="2">
        <v>86.882000000000005</v>
      </c>
      <c r="C119" s="2">
        <v>42.997</v>
      </c>
      <c r="D119" s="2">
        <v>11.3</v>
      </c>
      <c r="E119" s="2" t="s">
        <v>132</v>
      </c>
      <c r="F119" s="2">
        <v>-5</v>
      </c>
      <c r="G119" s="2">
        <v>-12</v>
      </c>
      <c r="H119" s="2">
        <v>-11</v>
      </c>
      <c r="I119" s="2">
        <v>1</v>
      </c>
      <c r="J119" s="2">
        <v>11</v>
      </c>
      <c r="K119" s="2">
        <v>0</v>
      </c>
      <c r="L119" s="2">
        <v>0</v>
      </c>
      <c r="P119">
        <v>0</v>
      </c>
      <c r="Q119" t="s">
        <v>19</v>
      </c>
      <c r="R119">
        <v>11.308999999999999</v>
      </c>
      <c r="S119">
        <v>87057.354999999996</v>
      </c>
      <c r="T119">
        <v>72927</v>
      </c>
      <c r="U119">
        <v>76738.005000000005</v>
      </c>
      <c r="V119">
        <v>1037671.699</v>
      </c>
      <c r="W119">
        <v>1138258.6869999999</v>
      </c>
      <c r="X119">
        <v>1313288.737</v>
      </c>
      <c r="Y119">
        <v>1386848.7709999999</v>
      </c>
      <c r="Z119">
        <v>400935.09</v>
      </c>
      <c r="AA119">
        <v>419090.603</v>
      </c>
      <c r="AB119">
        <v>421947.91499999998</v>
      </c>
      <c r="AC119">
        <v>406509.13699999999</v>
      </c>
      <c r="AD119">
        <v>1270076.449</v>
      </c>
      <c r="AE119">
        <v>869290.37699999998</v>
      </c>
      <c r="AF119">
        <v>991843.12600000005</v>
      </c>
      <c r="AG119">
        <v>193984.91800000001</v>
      </c>
      <c r="AH119">
        <v>171470.67499999999</v>
      </c>
      <c r="AI119">
        <v>203530</v>
      </c>
      <c r="AJ119">
        <v>1033566.419</v>
      </c>
      <c r="AK119">
        <v>1284192.358</v>
      </c>
      <c r="AL119">
        <v>895539.1</v>
      </c>
      <c r="AM119">
        <v>878962.03300000005</v>
      </c>
      <c r="AN119">
        <v>912144.04599999997</v>
      </c>
      <c r="AO119">
        <v>611957.03</v>
      </c>
      <c r="AP119">
        <v>913737.99399999995</v>
      </c>
      <c r="AQ119">
        <v>897535.78099999996</v>
      </c>
      <c r="AR119">
        <v>834046.18900000001</v>
      </c>
      <c r="AS119">
        <v>183862.467</v>
      </c>
      <c r="AT119">
        <v>190683.20800000001</v>
      </c>
      <c r="AU119">
        <v>174141.639</v>
      </c>
      <c r="AV119">
        <v>402371.15299999999</v>
      </c>
      <c r="AW119">
        <v>897602.93599999999</v>
      </c>
      <c r="AX119">
        <v>373601.49800000002</v>
      </c>
      <c r="AY119">
        <v>942972.83200000005</v>
      </c>
      <c r="AZ119">
        <v>858608.83600000001</v>
      </c>
      <c r="BA119">
        <v>638516.00300000003</v>
      </c>
      <c r="BB119">
        <v>1297172.423</v>
      </c>
      <c r="BC119">
        <v>1158689.477</v>
      </c>
      <c r="BD119">
        <v>1293175.7220000001</v>
      </c>
      <c r="BE119">
        <v>196380.837</v>
      </c>
      <c r="BF119">
        <v>211381.611</v>
      </c>
      <c r="BG119">
        <v>222449.19899999999</v>
      </c>
      <c r="BH119">
        <v>794525.01399999997</v>
      </c>
      <c r="BI119">
        <v>790980.7</v>
      </c>
      <c r="BJ119">
        <v>873946.625</v>
      </c>
      <c r="BK119">
        <v>755540.66700000002</v>
      </c>
      <c r="BL119">
        <v>1331791.6769999999</v>
      </c>
      <c r="BM119">
        <v>1081855.9280000001</v>
      </c>
      <c r="BN119">
        <v>679904.76</v>
      </c>
      <c r="BO119">
        <v>354533.69199999998</v>
      </c>
      <c r="BP119">
        <v>586532.49800000002</v>
      </c>
      <c r="BQ119">
        <v>204352.91099999999</v>
      </c>
      <c r="BR119">
        <v>171228.23</v>
      </c>
      <c r="BS119">
        <v>158207.76999999999</v>
      </c>
      <c r="BT119">
        <v>353580.27899999998</v>
      </c>
      <c r="BU119">
        <v>320891.76899999997</v>
      </c>
      <c r="BV119">
        <v>568276.64899999998</v>
      </c>
      <c r="BW119">
        <v>344147.54499999998</v>
      </c>
      <c r="BX119">
        <v>528638.36699999997</v>
      </c>
      <c r="BY119">
        <v>463797.39899999998</v>
      </c>
      <c r="BZ119">
        <v>284762.86</v>
      </c>
      <c r="CA119">
        <v>650331.91299999994</v>
      </c>
      <c r="CB119">
        <v>722098.51199999999</v>
      </c>
      <c r="CC119">
        <v>235389.948</v>
      </c>
      <c r="CD119">
        <v>149187.524</v>
      </c>
      <c r="CE119">
        <v>206812.845</v>
      </c>
      <c r="CF119">
        <v>305141.07299999997</v>
      </c>
      <c r="CG119">
        <v>245663.69</v>
      </c>
      <c r="CH119">
        <v>266992.66800000001</v>
      </c>
      <c r="CI119">
        <v>403481.39899999998</v>
      </c>
      <c r="CJ119">
        <v>418342.16700000002</v>
      </c>
      <c r="CK119">
        <v>559372.91200000001</v>
      </c>
      <c r="CL119">
        <v>937468.82200000004</v>
      </c>
      <c r="CM119">
        <v>851981.08299999998</v>
      </c>
      <c r="CN119">
        <v>914116.45499999996</v>
      </c>
      <c r="CO119">
        <v>281272.15399999998</v>
      </c>
      <c r="CP119">
        <v>435931.13799999998</v>
      </c>
      <c r="CQ119">
        <v>219307.05499999999</v>
      </c>
      <c r="CR119">
        <v>852119.46</v>
      </c>
      <c r="CS119">
        <v>354013.565</v>
      </c>
      <c r="CT119">
        <v>639815.62600000005</v>
      </c>
      <c r="CU119">
        <v>766878.35400000005</v>
      </c>
      <c r="CV119">
        <v>733843.32200000004</v>
      </c>
      <c r="CW119">
        <v>1412707.165</v>
      </c>
    </row>
    <row r="120" spans="1:101">
      <c r="A120" s="2" t="s">
        <v>19</v>
      </c>
      <c r="B120" s="2">
        <v>87.882000000000005</v>
      </c>
      <c r="C120" s="2">
        <v>42.997</v>
      </c>
      <c r="D120" s="2">
        <v>11.3</v>
      </c>
      <c r="E120" s="2" t="s">
        <v>133</v>
      </c>
      <c r="F120" s="2">
        <v>-5</v>
      </c>
      <c r="G120" s="2">
        <v>-12</v>
      </c>
      <c r="H120" s="2">
        <v>-11</v>
      </c>
      <c r="I120" s="2">
        <v>1</v>
      </c>
      <c r="J120" s="3"/>
      <c r="K120" s="3"/>
      <c r="L120" s="3"/>
      <c r="P120">
        <v>1</v>
      </c>
      <c r="Q120" t="s">
        <v>19</v>
      </c>
      <c r="R120">
        <v>11.308999999999999</v>
      </c>
      <c r="S120">
        <v>1804.6579999999999</v>
      </c>
      <c r="T120">
        <v>1912.441</v>
      </c>
      <c r="U120">
        <v>1310.9939999999999</v>
      </c>
      <c r="V120">
        <v>12558.137000000001</v>
      </c>
      <c r="W120">
        <v>14291.4</v>
      </c>
      <c r="X120">
        <v>17272.952000000001</v>
      </c>
      <c r="Y120">
        <v>16546.074000000001</v>
      </c>
      <c r="Z120">
        <v>5938.6729999999998</v>
      </c>
      <c r="AA120">
        <v>6165.4889999999996</v>
      </c>
      <c r="AB120">
        <v>5750.1670000000004</v>
      </c>
      <c r="AC120">
        <v>6875.6180000000004</v>
      </c>
      <c r="AD120">
        <v>15864.188</v>
      </c>
      <c r="AE120">
        <v>9978</v>
      </c>
      <c r="AF120">
        <v>12890.781000000001</v>
      </c>
      <c r="AG120">
        <v>3948.2350000000001</v>
      </c>
      <c r="AH120">
        <v>4155.9570000000003</v>
      </c>
      <c r="AI120">
        <v>3882.3739999999998</v>
      </c>
      <c r="AJ120">
        <v>15530.465</v>
      </c>
      <c r="AK120">
        <v>17720.469000000001</v>
      </c>
      <c r="AL120">
        <v>13607.453</v>
      </c>
      <c r="AM120">
        <v>12367.55</v>
      </c>
      <c r="AN120">
        <v>11427.933999999999</v>
      </c>
      <c r="AO120">
        <v>7835.8630000000003</v>
      </c>
      <c r="AP120">
        <v>11849.815000000001</v>
      </c>
      <c r="AQ120">
        <v>10024.556</v>
      </c>
      <c r="AR120">
        <v>9316.8619999999992</v>
      </c>
      <c r="AS120">
        <v>3852.1660000000002</v>
      </c>
      <c r="AT120">
        <v>3803.2539999999999</v>
      </c>
      <c r="AU120">
        <v>4725.1580000000004</v>
      </c>
      <c r="AV120">
        <v>6208.0609999999997</v>
      </c>
      <c r="AW120">
        <v>13047.824000000001</v>
      </c>
      <c r="AX120">
        <v>5307.4229999999998</v>
      </c>
      <c r="AY120">
        <v>11252.222</v>
      </c>
      <c r="AZ120">
        <v>9795.973</v>
      </c>
      <c r="BA120">
        <v>8587.6669999999995</v>
      </c>
      <c r="BB120">
        <v>17107.260999999999</v>
      </c>
      <c r="BC120">
        <v>15378.088</v>
      </c>
      <c r="BD120">
        <v>15845.550999999999</v>
      </c>
      <c r="BE120">
        <v>3690.1669999999999</v>
      </c>
      <c r="BF120">
        <v>4459.326</v>
      </c>
      <c r="BG120">
        <v>5043.4210000000003</v>
      </c>
      <c r="BH120">
        <v>11518.962</v>
      </c>
      <c r="BI120">
        <v>11438.714</v>
      </c>
      <c r="BJ120">
        <v>10416.93</v>
      </c>
      <c r="BK120">
        <v>9379.598</v>
      </c>
      <c r="BL120">
        <v>15899.044</v>
      </c>
      <c r="BM120">
        <v>14241.097</v>
      </c>
      <c r="BN120">
        <v>8205.9580000000005</v>
      </c>
      <c r="BO120">
        <v>4337.6369999999997</v>
      </c>
      <c r="BP120">
        <v>6924.1639999999998</v>
      </c>
      <c r="BQ120">
        <v>3747.8449999999998</v>
      </c>
      <c r="BR120">
        <v>4564.6840000000002</v>
      </c>
      <c r="BS120">
        <v>3864.2959999999998</v>
      </c>
      <c r="BT120">
        <v>6288.7579999999998</v>
      </c>
      <c r="BU120">
        <v>6138.2619999999997</v>
      </c>
      <c r="BV120">
        <v>11104.888999999999</v>
      </c>
      <c r="BW120">
        <v>3431.3020000000001</v>
      </c>
      <c r="BX120">
        <v>7054.8410000000003</v>
      </c>
      <c r="BY120">
        <v>5680.1670000000004</v>
      </c>
      <c r="BZ120">
        <v>4006.42</v>
      </c>
      <c r="CA120">
        <v>8769.2520000000004</v>
      </c>
      <c r="CB120">
        <v>9762.9879999999994</v>
      </c>
      <c r="CC120">
        <v>5118.58</v>
      </c>
      <c r="CD120">
        <v>2539.6840000000002</v>
      </c>
      <c r="CE120">
        <v>4218.2579999999998</v>
      </c>
      <c r="CF120">
        <v>6937.3609999999999</v>
      </c>
      <c r="CG120">
        <v>4940.5110000000004</v>
      </c>
      <c r="CH120">
        <v>5763.9880000000003</v>
      </c>
      <c r="CI120">
        <v>6299.6</v>
      </c>
      <c r="CJ120">
        <v>5056.3469999999998</v>
      </c>
      <c r="CK120">
        <v>6594.741</v>
      </c>
      <c r="CL120">
        <v>13115.146000000001</v>
      </c>
      <c r="CM120">
        <v>12606.001</v>
      </c>
      <c r="CN120">
        <v>11849.802</v>
      </c>
      <c r="CO120">
        <v>6120.2860000000001</v>
      </c>
      <c r="CP120">
        <v>9556.7999999999993</v>
      </c>
      <c r="CQ120">
        <v>5489.3019999999997</v>
      </c>
      <c r="CR120">
        <v>17132.305</v>
      </c>
      <c r="CS120">
        <v>7632.1570000000002</v>
      </c>
      <c r="CT120">
        <v>16955.664000000001</v>
      </c>
      <c r="CU120">
        <v>9209.7839999999997</v>
      </c>
      <c r="CV120">
        <v>9601.3960000000006</v>
      </c>
      <c r="CW120">
        <v>18616.332999999999</v>
      </c>
    </row>
    <row r="121" spans="1:101">
      <c r="A121" s="2" t="s">
        <v>19</v>
      </c>
      <c r="B121" s="2">
        <v>87.882000000000005</v>
      </c>
      <c r="C121" s="2">
        <v>43.997</v>
      </c>
      <c r="D121" s="2">
        <v>11.3</v>
      </c>
      <c r="E121" s="2" t="s">
        <v>134</v>
      </c>
      <c r="F121" s="2">
        <v>-5</v>
      </c>
      <c r="G121" s="2">
        <v>-12</v>
      </c>
      <c r="H121" s="2">
        <v>-11</v>
      </c>
      <c r="I121" s="2">
        <v>1</v>
      </c>
      <c r="J121" s="3"/>
      <c r="K121" s="3"/>
      <c r="L121" s="3"/>
      <c r="P121">
        <v>1</v>
      </c>
      <c r="Q121" t="s">
        <v>19</v>
      </c>
      <c r="R121">
        <v>11.308999999999999</v>
      </c>
      <c r="S121">
        <v>77844.339000000007</v>
      </c>
      <c r="T121">
        <v>56579.821000000004</v>
      </c>
      <c r="U121">
        <v>52936.271999999997</v>
      </c>
      <c r="V121">
        <v>104450.16800000001</v>
      </c>
      <c r="W121">
        <v>108136.111</v>
      </c>
      <c r="X121">
        <v>88592.623999999996</v>
      </c>
      <c r="Y121">
        <v>89714.125</v>
      </c>
      <c r="Z121">
        <v>77910.101999999999</v>
      </c>
      <c r="AA121">
        <v>87301.741999999998</v>
      </c>
      <c r="AB121">
        <v>66522.191000000006</v>
      </c>
      <c r="AC121">
        <v>64883.892999999996</v>
      </c>
      <c r="AD121">
        <v>90659.845000000001</v>
      </c>
      <c r="AE121">
        <v>78395.67</v>
      </c>
      <c r="AF121">
        <v>90952.137000000002</v>
      </c>
      <c r="AG121">
        <v>78515.327999999994</v>
      </c>
      <c r="AH121">
        <v>80470.676000000007</v>
      </c>
      <c r="AI121">
        <v>78824.088000000003</v>
      </c>
      <c r="AJ121">
        <v>98796.092999999993</v>
      </c>
      <c r="AK121">
        <v>87201.847999999998</v>
      </c>
      <c r="AL121">
        <v>93709.069000000003</v>
      </c>
      <c r="AM121">
        <v>75374.732000000004</v>
      </c>
      <c r="AN121">
        <v>82552.729000000007</v>
      </c>
      <c r="AO121">
        <v>82737.542000000001</v>
      </c>
      <c r="AP121">
        <v>96594.289000000004</v>
      </c>
      <c r="AQ121">
        <v>84830.6</v>
      </c>
      <c r="AR121">
        <v>78720.535999999993</v>
      </c>
      <c r="AS121">
        <v>76236.638999999996</v>
      </c>
      <c r="AT121">
        <v>76105.667000000001</v>
      </c>
      <c r="AU121">
        <v>66165.823999999993</v>
      </c>
      <c r="AV121">
        <v>61283.932999999997</v>
      </c>
      <c r="AW121">
        <v>79759.933999999994</v>
      </c>
      <c r="AX121">
        <v>77993.061000000002</v>
      </c>
      <c r="AY121">
        <v>90864.142999999996</v>
      </c>
      <c r="AZ121">
        <v>83158.375</v>
      </c>
      <c r="BA121">
        <v>84044.987999999998</v>
      </c>
      <c r="BB121">
        <v>93045.716</v>
      </c>
      <c r="BC121">
        <v>79546.384000000005</v>
      </c>
      <c r="BD121">
        <v>101871.371</v>
      </c>
      <c r="BE121">
        <v>78774.135999999999</v>
      </c>
      <c r="BF121">
        <v>72430.725999999995</v>
      </c>
      <c r="BG121">
        <v>67320.534</v>
      </c>
      <c r="BH121">
        <v>90133.316000000006</v>
      </c>
      <c r="BI121">
        <v>75500.995999999999</v>
      </c>
      <c r="BJ121">
        <v>92411.554000000004</v>
      </c>
      <c r="BK121">
        <v>67197.752999999997</v>
      </c>
      <c r="BL121">
        <v>102511.20699999999</v>
      </c>
      <c r="BM121">
        <v>74607.885999999999</v>
      </c>
      <c r="BN121">
        <v>82729.766000000003</v>
      </c>
      <c r="BO121">
        <v>73256.262000000002</v>
      </c>
      <c r="BP121">
        <v>81352.713000000003</v>
      </c>
      <c r="BQ121">
        <v>88426.754000000001</v>
      </c>
      <c r="BR121">
        <v>76887.180999999997</v>
      </c>
      <c r="BS121">
        <v>67503.305999999997</v>
      </c>
      <c r="BT121">
        <v>87305.471000000005</v>
      </c>
      <c r="BU121">
        <v>86144.706999999995</v>
      </c>
      <c r="BV121">
        <v>105229.75</v>
      </c>
      <c r="BW121">
        <v>74419.014999999999</v>
      </c>
      <c r="BX121">
        <v>81107.399999999994</v>
      </c>
      <c r="BY121">
        <v>72699.142999999996</v>
      </c>
      <c r="BZ121">
        <v>67210.251000000004</v>
      </c>
      <c r="CA121">
        <v>73437.922999999995</v>
      </c>
      <c r="CB121">
        <v>82681.881999999998</v>
      </c>
      <c r="CC121">
        <v>83636.054999999993</v>
      </c>
      <c r="CD121">
        <v>80820.967000000004</v>
      </c>
      <c r="CE121">
        <v>78059.277000000002</v>
      </c>
      <c r="CF121">
        <v>83163.301000000007</v>
      </c>
      <c r="CG121">
        <v>67966.038</v>
      </c>
      <c r="CH121">
        <v>82848.987999999998</v>
      </c>
      <c r="CI121">
        <v>77253.907999999996</v>
      </c>
      <c r="CJ121">
        <v>84672.260999999999</v>
      </c>
      <c r="CK121">
        <v>83098.16</v>
      </c>
      <c r="CL121">
        <v>68688.054000000004</v>
      </c>
      <c r="CM121">
        <v>83794.202999999994</v>
      </c>
      <c r="CN121">
        <v>69833.615000000005</v>
      </c>
      <c r="CO121">
        <v>92706.764999999999</v>
      </c>
      <c r="CP121">
        <v>134612.152</v>
      </c>
      <c r="CQ121">
        <v>77781.289000000004</v>
      </c>
      <c r="CR121">
        <v>111513.883</v>
      </c>
      <c r="CS121">
        <v>87156.100999999995</v>
      </c>
      <c r="CT121">
        <v>121362.923</v>
      </c>
      <c r="CU121">
        <v>73728.83</v>
      </c>
      <c r="CV121">
        <v>87617.046000000002</v>
      </c>
      <c r="CW121">
        <v>88549.5</v>
      </c>
    </row>
    <row r="122" spans="1:101">
      <c r="A122" s="2" t="s">
        <v>19</v>
      </c>
      <c r="B122" s="2">
        <v>88.882000000000005</v>
      </c>
      <c r="C122" s="2">
        <v>43.997</v>
      </c>
      <c r="D122" s="2">
        <v>11.3</v>
      </c>
      <c r="E122" s="2" t="s">
        <v>135</v>
      </c>
      <c r="F122" s="2">
        <v>-5</v>
      </c>
      <c r="G122" s="2">
        <v>-12</v>
      </c>
      <c r="H122" s="2">
        <v>-11</v>
      </c>
      <c r="I122" s="2">
        <v>1</v>
      </c>
      <c r="J122" s="3"/>
      <c r="K122" s="3"/>
      <c r="L122" s="3"/>
      <c r="P122">
        <v>2</v>
      </c>
      <c r="Q122" t="s">
        <v>19</v>
      </c>
      <c r="R122">
        <v>11.308999999999999</v>
      </c>
      <c r="S122">
        <v>952.45100000000002</v>
      </c>
      <c r="T122">
        <v>998.36</v>
      </c>
      <c r="U122">
        <v>1103.7260000000001</v>
      </c>
      <c r="V122">
        <v>1294.5630000000001</v>
      </c>
      <c r="W122">
        <v>1156.2339999999999</v>
      </c>
      <c r="X122">
        <v>1518.502</v>
      </c>
      <c r="Y122">
        <v>997.83</v>
      </c>
      <c r="Z122">
        <v>12605.8</v>
      </c>
      <c r="AA122">
        <v>12431.684999999999</v>
      </c>
      <c r="AB122">
        <v>13428.781000000001</v>
      </c>
      <c r="AC122">
        <v>12712.56</v>
      </c>
      <c r="AD122">
        <v>1590.1659999999999</v>
      </c>
      <c r="AE122">
        <v>678.05600000000004</v>
      </c>
      <c r="AF122">
        <v>1231.144</v>
      </c>
      <c r="AG122">
        <v>12630.808999999999</v>
      </c>
      <c r="AH122">
        <v>23170.013999999999</v>
      </c>
      <c r="AI122">
        <v>25141.469000000001</v>
      </c>
      <c r="AJ122">
        <v>7598.4040000000005</v>
      </c>
      <c r="AK122">
        <v>11469.31</v>
      </c>
      <c r="AL122">
        <v>9388.5439999999999</v>
      </c>
      <c r="AM122">
        <v>3080.558</v>
      </c>
      <c r="AN122">
        <v>2888.654</v>
      </c>
      <c r="AO122">
        <v>1985.239</v>
      </c>
      <c r="AP122">
        <v>1302.8140000000001</v>
      </c>
      <c r="AQ122">
        <v>1273.086</v>
      </c>
      <c r="AR122">
        <v>1555.4549999999999</v>
      </c>
      <c r="AS122">
        <v>21779.859</v>
      </c>
      <c r="AT122">
        <v>24198.218000000001</v>
      </c>
      <c r="AU122">
        <v>27471.956999999999</v>
      </c>
      <c r="AV122">
        <v>4645.18</v>
      </c>
      <c r="AW122">
        <v>9369.8709999999992</v>
      </c>
      <c r="AX122">
        <v>4877.3999999999996</v>
      </c>
      <c r="AY122">
        <v>2468.4050000000002</v>
      </c>
      <c r="AZ122">
        <v>2898.6030000000001</v>
      </c>
      <c r="BA122">
        <v>2559.0419999999999</v>
      </c>
      <c r="BB122">
        <v>1256.1869999999999</v>
      </c>
      <c r="BC122">
        <v>1036.23</v>
      </c>
      <c r="BD122">
        <v>1420.134</v>
      </c>
      <c r="BE122">
        <v>27170.61</v>
      </c>
      <c r="BF122">
        <v>35484.008000000002</v>
      </c>
      <c r="BG122">
        <v>44815.330999999998</v>
      </c>
      <c r="BH122">
        <v>6199.4949999999999</v>
      </c>
      <c r="BI122">
        <v>5547.6</v>
      </c>
      <c r="BJ122">
        <v>7382.2979999999998</v>
      </c>
      <c r="BK122">
        <v>1907.83</v>
      </c>
      <c r="BL122">
        <v>2759.3609999999999</v>
      </c>
      <c r="BM122">
        <v>2153.19</v>
      </c>
      <c r="BN122">
        <v>1548.41</v>
      </c>
      <c r="BO122">
        <v>1405.01</v>
      </c>
      <c r="BP122">
        <v>1083.991</v>
      </c>
      <c r="BQ122">
        <v>20956.537</v>
      </c>
      <c r="BR122">
        <v>25050.886999999999</v>
      </c>
      <c r="BS122">
        <v>18878.2</v>
      </c>
      <c r="BT122">
        <v>6770</v>
      </c>
      <c r="BU122">
        <v>8179.3339999999998</v>
      </c>
      <c r="BV122">
        <v>16869.182000000001</v>
      </c>
      <c r="BW122">
        <v>805.47699999999998</v>
      </c>
      <c r="BX122">
        <v>1468.04</v>
      </c>
      <c r="BY122">
        <v>1366.8130000000001</v>
      </c>
      <c r="BZ122">
        <v>1033.375</v>
      </c>
      <c r="CA122">
        <v>1339.9860000000001</v>
      </c>
      <c r="CB122">
        <v>1708.5509999999999</v>
      </c>
      <c r="CC122">
        <v>33258.03</v>
      </c>
      <c r="CD122">
        <v>14403.817999999999</v>
      </c>
      <c r="CE122">
        <v>40805.949999999997</v>
      </c>
      <c r="CF122">
        <v>6225.69</v>
      </c>
      <c r="CG122">
        <v>8324.5249999999996</v>
      </c>
      <c r="CH122">
        <v>9575.098</v>
      </c>
      <c r="CI122">
        <v>1474.13</v>
      </c>
      <c r="CJ122">
        <v>1494.2570000000001</v>
      </c>
      <c r="CK122">
        <v>1895.62</v>
      </c>
      <c r="CL122">
        <v>1621.413</v>
      </c>
      <c r="CM122">
        <v>690.54899999999998</v>
      </c>
      <c r="CN122">
        <v>1159.1389999999999</v>
      </c>
      <c r="CO122">
        <v>54637.218000000001</v>
      </c>
      <c r="CP122">
        <v>65949</v>
      </c>
      <c r="CQ122">
        <v>28827.074000000001</v>
      </c>
      <c r="CR122">
        <v>29283.599999999999</v>
      </c>
      <c r="CS122">
        <v>13933.486999999999</v>
      </c>
      <c r="CT122">
        <v>34632.959999999999</v>
      </c>
      <c r="CU122">
        <v>2788.4380000000001</v>
      </c>
      <c r="CV122">
        <v>2634.2539999999999</v>
      </c>
      <c r="CW122">
        <v>4107.0169999999998</v>
      </c>
    </row>
    <row r="123" spans="1:101">
      <c r="A123" s="2" t="s">
        <v>19</v>
      </c>
      <c r="B123" s="2">
        <v>88.882000000000005</v>
      </c>
      <c r="C123" s="2">
        <v>44.997</v>
      </c>
      <c r="D123" s="2">
        <v>11.3</v>
      </c>
      <c r="E123" s="2" t="s">
        <v>136</v>
      </c>
      <c r="F123" s="2">
        <v>-5</v>
      </c>
      <c r="G123" s="2">
        <v>-12</v>
      </c>
      <c r="H123" s="2">
        <v>-11</v>
      </c>
      <c r="I123" s="2">
        <v>1</v>
      </c>
      <c r="J123" s="3"/>
      <c r="K123" s="3"/>
      <c r="L123" s="3"/>
      <c r="P123">
        <v>2</v>
      </c>
      <c r="Q123" t="s">
        <v>19</v>
      </c>
      <c r="R123">
        <v>11.308999999999999</v>
      </c>
      <c r="S123">
        <v>240542.19200000001</v>
      </c>
      <c r="T123">
        <v>157014.62299999999</v>
      </c>
      <c r="U123">
        <v>152526.85</v>
      </c>
      <c r="V123">
        <v>214128.304</v>
      </c>
      <c r="W123">
        <v>215881.71599999999</v>
      </c>
      <c r="X123">
        <v>65766.233999999997</v>
      </c>
      <c r="Y123">
        <v>107652.575</v>
      </c>
      <c r="Z123">
        <v>209833.15900000001</v>
      </c>
      <c r="AA123">
        <v>224530.535</v>
      </c>
      <c r="AB123">
        <v>172577.89199999999</v>
      </c>
      <c r="AC123">
        <v>156025.34400000001</v>
      </c>
      <c r="AD123">
        <v>183327.53899999999</v>
      </c>
      <c r="AE123">
        <v>180626.51699999999</v>
      </c>
      <c r="AF123">
        <v>213050.361</v>
      </c>
      <c r="AG123">
        <v>253265.84299999999</v>
      </c>
      <c r="AH123">
        <v>222904.546</v>
      </c>
      <c r="AI123">
        <v>234053.94899999999</v>
      </c>
      <c r="AJ123">
        <v>194858.114</v>
      </c>
      <c r="AK123">
        <v>141920.802</v>
      </c>
      <c r="AL123">
        <v>184361.27600000001</v>
      </c>
      <c r="AM123">
        <v>138077.00399999999</v>
      </c>
      <c r="AN123">
        <v>185035.614</v>
      </c>
      <c r="AO123">
        <v>196811.55100000001</v>
      </c>
      <c r="AP123">
        <v>220766.666</v>
      </c>
      <c r="AQ123">
        <v>205822.39600000001</v>
      </c>
      <c r="AR123">
        <v>145847.459</v>
      </c>
      <c r="AS123">
        <v>225274.375</v>
      </c>
      <c r="AT123">
        <v>215865.97200000001</v>
      </c>
      <c r="AU123">
        <v>168026.834</v>
      </c>
      <c r="AV123">
        <v>132681.00700000001</v>
      </c>
      <c r="AW123">
        <v>148138.07699999999</v>
      </c>
      <c r="AX123">
        <v>184924.00399999999</v>
      </c>
      <c r="AY123">
        <v>200177.40900000001</v>
      </c>
      <c r="AZ123">
        <v>191034.747</v>
      </c>
      <c r="BA123">
        <v>208013.40900000001</v>
      </c>
      <c r="BB123">
        <v>210323.658</v>
      </c>
      <c r="BC123">
        <v>136197.44899999999</v>
      </c>
      <c r="BD123">
        <v>219941.70300000001</v>
      </c>
      <c r="BE123">
        <v>197475.73300000001</v>
      </c>
      <c r="BF123">
        <v>184400.18900000001</v>
      </c>
      <c r="BG123">
        <v>176526.98499999999</v>
      </c>
      <c r="BH123">
        <v>179057.91800000001</v>
      </c>
      <c r="BI123">
        <v>154147.92300000001</v>
      </c>
      <c r="BJ123">
        <v>196072.87100000001</v>
      </c>
      <c r="BK123">
        <v>144827.56899999999</v>
      </c>
      <c r="BL123">
        <v>202391.22399999999</v>
      </c>
      <c r="BM123">
        <v>141765.74</v>
      </c>
      <c r="BN123">
        <v>183763.77799999999</v>
      </c>
      <c r="BO123">
        <v>207956.345</v>
      </c>
      <c r="BP123">
        <v>211806.951</v>
      </c>
      <c r="BQ123">
        <v>233450.64199999999</v>
      </c>
      <c r="BR123">
        <v>219740.04500000001</v>
      </c>
      <c r="BS123">
        <v>163329.15400000001</v>
      </c>
      <c r="BT123">
        <v>218059.421</v>
      </c>
      <c r="BU123">
        <v>217701.39499999999</v>
      </c>
      <c r="BV123">
        <v>221444.38500000001</v>
      </c>
      <c r="BW123">
        <v>213203.00099999999</v>
      </c>
      <c r="BX123">
        <v>216038.63399999999</v>
      </c>
      <c r="BY123">
        <v>201011.34</v>
      </c>
      <c r="BZ123">
        <v>213494.49600000001</v>
      </c>
      <c r="CA123">
        <v>190233.503</v>
      </c>
      <c r="CB123">
        <v>185488.80499999999</v>
      </c>
      <c r="CC123">
        <v>194784.67600000001</v>
      </c>
      <c r="CD123">
        <v>215578.908</v>
      </c>
      <c r="CE123">
        <v>159570.59599999999</v>
      </c>
      <c r="CF123">
        <v>211164.573</v>
      </c>
      <c r="CG123">
        <v>173931.283</v>
      </c>
      <c r="CH123">
        <v>192250.63399999999</v>
      </c>
      <c r="CI123">
        <v>216089.14199999999</v>
      </c>
      <c r="CJ123">
        <v>210960.76800000001</v>
      </c>
      <c r="CK123">
        <v>208651.93</v>
      </c>
      <c r="CL123">
        <v>133055.01800000001</v>
      </c>
      <c r="CM123">
        <v>202473.13500000001</v>
      </c>
      <c r="CN123">
        <v>139844.10699999999</v>
      </c>
      <c r="CO123">
        <v>188691.16699999999</v>
      </c>
      <c r="CP123">
        <v>292459.45299999998</v>
      </c>
      <c r="CQ123">
        <v>161187.60800000001</v>
      </c>
      <c r="CR123">
        <v>130692.52099999999</v>
      </c>
      <c r="CS123">
        <v>224017.91899999999</v>
      </c>
      <c r="CT123">
        <v>186435.65400000001</v>
      </c>
      <c r="CU123">
        <v>144099.53400000001</v>
      </c>
      <c r="CV123">
        <v>227757.04399999999</v>
      </c>
      <c r="CW123">
        <v>120640.592</v>
      </c>
    </row>
    <row r="124" spans="1:101">
      <c r="A124" s="2" t="s">
        <v>19</v>
      </c>
      <c r="B124" s="2">
        <v>89.882000000000005</v>
      </c>
      <c r="C124" s="2">
        <v>44.997</v>
      </c>
      <c r="D124" s="2">
        <v>11.3</v>
      </c>
      <c r="E124" s="2" t="s">
        <v>137</v>
      </c>
      <c r="F124" s="2">
        <v>-5</v>
      </c>
      <c r="G124" s="2">
        <v>-12</v>
      </c>
      <c r="H124" s="2">
        <v>-11</v>
      </c>
      <c r="I124" s="2">
        <v>-1</v>
      </c>
      <c r="J124" s="3"/>
      <c r="K124" s="3"/>
      <c r="L124" s="3"/>
      <c r="P124">
        <v>3</v>
      </c>
      <c r="Q124" t="s">
        <v>19</v>
      </c>
      <c r="R124">
        <v>11.308999999999999</v>
      </c>
      <c r="S124">
        <v>5529.3149999999996</v>
      </c>
      <c r="T124">
        <v>3555.625</v>
      </c>
      <c r="U124">
        <v>4284.3760000000002</v>
      </c>
      <c r="V124">
        <v>5145.3639999999996</v>
      </c>
      <c r="W124">
        <v>4563.3999999999996</v>
      </c>
      <c r="X124">
        <v>2269.4090000000001</v>
      </c>
      <c r="Y124">
        <v>3071.9349999999999</v>
      </c>
      <c r="Z124">
        <v>258481.13699999999</v>
      </c>
      <c r="AA124">
        <v>260826.745</v>
      </c>
      <c r="AB124">
        <v>260364.337</v>
      </c>
      <c r="AC124">
        <v>243652.296</v>
      </c>
      <c r="AD124">
        <v>5758.2</v>
      </c>
      <c r="AE124">
        <v>6033.8890000000001</v>
      </c>
      <c r="AF124">
        <v>6200.8389999999999</v>
      </c>
      <c r="AG124">
        <v>385305.70699999999</v>
      </c>
      <c r="AH124">
        <v>729601.777</v>
      </c>
      <c r="AI124">
        <v>893087.65500000003</v>
      </c>
      <c r="AJ124">
        <v>35796.597000000002</v>
      </c>
      <c r="AK124">
        <v>56833.487000000001</v>
      </c>
      <c r="AL124">
        <v>44046.406999999999</v>
      </c>
      <c r="AM124">
        <v>4089.3670000000002</v>
      </c>
      <c r="AN124">
        <v>5293</v>
      </c>
      <c r="AO124">
        <v>5050.835</v>
      </c>
      <c r="AP124">
        <v>5509.86</v>
      </c>
      <c r="AQ124">
        <v>4269.0780000000004</v>
      </c>
      <c r="AR124">
        <v>6651.88</v>
      </c>
      <c r="AS124">
        <v>589651.71600000001</v>
      </c>
      <c r="AT124">
        <v>777811.39</v>
      </c>
      <c r="AU124">
        <v>873283.09900000005</v>
      </c>
      <c r="AV124">
        <v>20799.663</v>
      </c>
      <c r="AW124">
        <v>46087.17</v>
      </c>
      <c r="AX124">
        <v>21257.895</v>
      </c>
      <c r="AY124">
        <v>3888.9270000000001</v>
      </c>
      <c r="AZ124">
        <v>4868.2</v>
      </c>
      <c r="BA124">
        <v>6260.7489999999998</v>
      </c>
      <c r="BB124">
        <v>5993.4030000000002</v>
      </c>
      <c r="BC124">
        <v>3843.7130000000002</v>
      </c>
      <c r="BD124">
        <v>5442.1930000000002</v>
      </c>
      <c r="BE124">
        <v>1064919.628</v>
      </c>
      <c r="BF124">
        <v>1301075.5360000001</v>
      </c>
      <c r="BG124">
        <v>1656837.3540000001</v>
      </c>
      <c r="BH124">
        <v>34502.298999999999</v>
      </c>
      <c r="BI124">
        <v>33146.985000000001</v>
      </c>
      <c r="BJ124">
        <v>35220.417000000001</v>
      </c>
      <c r="BK124">
        <v>4717.4290000000001</v>
      </c>
      <c r="BL124">
        <v>4463.8090000000002</v>
      </c>
      <c r="BM124">
        <v>4091.038</v>
      </c>
      <c r="BN124">
        <v>7634.2389999999996</v>
      </c>
      <c r="BO124">
        <v>5714.1639999999998</v>
      </c>
      <c r="BP124">
        <v>4948.6409999999996</v>
      </c>
      <c r="BQ124">
        <v>538122.58499999996</v>
      </c>
      <c r="BR124">
        <v>462925.08799999999</v>
      </c>
      <c r="BS124">
        <v>264696.70699999999</v>
      </c>
      <c r="BT124">
        <v>32849.218000000001</v>
      </c>
      <c r="BU124">
        <v>35711.902999999998</v>
      </c>
      <c r="BV124">
        <v>75116.126000000004</v>
      </c>
      <c r="BW124">
        <v>5114.88</v>
      </c>
      <c r="BX124">
        <v>6441.76</v>
      </c>
      <c r="BY124">
        <v>5050.9139999999998</v>
      </c>
      <c r="BZ124">
        <v>4948.3710000000001</v>
      </c>
      <c r="CA124">
        <v>3469.2</v>
      </c>
      <c r="CB124">
        <v>5413</v>
      </c>
      <c r="CC124">
        <v>401471.59899999999</v>
      </c>
      <c r="CD124">
        <v>171398.22899999999</v>
      </c>
      <c r="CE124">
        <v>488514.93599999999</v>
      </c>
      <c r="CF124">
        <v>31036.699000000001</v>
      </c>
      <c r="CG124">
        <v>32503.4</v>
      </c>
      <c r="CH124">
        <v>43176.788999999997</v>
      </c>
      <c r="CI124">
        <v>5645.4</v>
      </c>
      <c r="CJ124">
        <v>5854.1719999999996</v>
      </c>
      <c r="CK124">
        <v>7071.3530000000001</v>
      </c>
      <c r="CL124">
        <v>11434.736999999999</v>
      </c>
      <c r="CM124">
        <v>3995.74</v>
      </c>
      <c r="CN124">
        <v>3927.3440000000001</v>
      </c>
      <c r="CO124">
        <v>642199.72</v>
      </c>
      <c r="CP124">
        <v>748757.30700000003</v>
      </c>
      <c r="CQ124">
        <v>220521.42199999999</v>
      </c>
      <c r="CR124">
        <v>132872.05900000001</v>
      </c>
      <c r="CS124">
        <v>59205.105000000003</v>
      </c>
      <c r="CT124">
        <v>139240.87100000001</v>
      </c>
      <c r="CU124">
        <v>4487.9179999999997</v>
      </c>
      <c r="CV124">
        <v>5233.3609999999999</v>
      </c>
      <c r="CW124">
        <v>3598.172</v>
      </c>
    </row>
    <row r="125" spans="1:101">
      <c r="A125" s="7" t="s">
        <v>40</v>
      </c>
      <c r="B125">
        <v>228.88499999999999</v>
      </c>
      <c r="C125">
        <v>96.897000000000006</v>
      </c>
      <c r="D125">
        <v>10</v>
      </c>
      <c r="E125" t="s">
        <v>138</v>
      </c>
      <c r="F125" s="2">
        <v>-20</v>
      </c>
      <c r="G125" s="2"/>
      <c r="H125" s="2"/>
      <c r="I125" s="2"/>
      <c r="J125" s="2">
        <v>10.5</v>
      </c>
      <c r="K125" s="2">
        <v>0</v>
      </c>
      <c r="L125" s="2">
        <v>0</v>
      </c>
      <c r="M125" t="s">
        <v>763</v>
      </c>
      <c r="P125">
        <v>0</v>
      </c>
      <c r="Q125" t="s">
        <v>40</v>
      </c>
      <c r="R125">
        <v>10.553000000000001</v>
      </c>
      <c r="S125">
        <v>1954.3589999999999</v>
      </c>
      <c r="T125">
        <v>719.51900000000001</v>
      </c>
      <c r="U125">
        <v>2501.4110000000001</v>
      </c>
      <c r="V125">
        <v>9650686.2589999996</v>
      </c>
      <c r="W125">
        <v>8077633.1050000004</v>
      </c>
      <c r="X125">
        <v>9629459.6390000004</v>
      </c>
      <c r="Y125">
        <v>8810697.5559999999</v>
      </c>
      <c r="Z125">
        <v>1377613.3540000001</v>
      </c>
      <c r="AA125">
        <v>1365100.1540000001</v>
      </c>
      <c r="AB125">
        <v>1306416.8330000001</v>
      </c>
      <c r="AC125">
        <v>1515965.3219999999</v>
      </c>
      <c r="AD125">
        <v>2627837.6880000001</v>
      </c>
      <c r="AE125">
        <v>2694367.3870000001</v>
      </c>
      <c r="AF125">
        <v>3354617.1940000001</v>
      </c>
      <c r="AG125">
        <v>186547.68400000001</v>
      </c>
      <c r="AH125">
        <v>191831.47</v>
      </c>
      <c r="AI125">
        <v>182149.253</v>
      </c>
      <c r="AJ125">
        <v>2992250.1140000001</v>
      </c>
      <c r="AK125">
        <v>3372492.531</v>
      </c>
      <c r="AL125">
        <v>4172660.324</v>
      </c>
      <c r="AM125">
        <v>3335109.523</v>
      </c>
      <c r="AN125">
        <v>3316931.1430000002</v>
      </c>
      <c r="AO125">
        <v>3433781.8110000002</v>
      </c>
      <c r="AP125">
        <v>2707706.1359999999</v>
      </c>
      <c r="AQ125">
        <v>2812294.537</v>
      </c>
      <c r="AR125">
        <v>4117154.148</v>
      </c>
      <c r="AS125">
        <v>215975.005</v>
      </c>
      <c r="AT125">
        <v>164689.796</v>
      </c>
      <c r="AU125">
        <v>201470.50399999999</v>
      </c>
      <c r="AV125">
        <v>2321165.2820000001</v>
      </c>
      <c r="AW125">
        <v>2726195.4309999999</v>
      </c>
      <c r="AX125">
        <v>2945815.59</v>
      </c>
      <c r="AY125">
        <v>2549986.13</v>
      </c>
      <c r="AZ125">
        <v>2826132.9470000002</v>
      </c>
      <c r="BA125">
        <v>2897091.9550000001</v>
      </c>
      <c r="BB125">
        <v>3071765.1770000001</v>
      </c>
      <c r="BC125">
        <v>3438058.6540000001</v>
      </c>
      <c r="BD125">
        <v>2824855.1140000001</v>
      </c>
      <c r="BE125">
        <v>48844.277000000002</v>
      </c>
      <c r="BF125">
        <v>238532.23300000001</v>
      </c>
      <c r="BG125">
        <v>273506.114</v>
      </c>
      <c r="BH125">
        <v>1807500.281</v>
      </c>
      <c r="BI125">
        <v>2961222.4350000001</v>
      </c>
      <c r="BJ125">
        <v>2938458.09</v>
      </c>
      <c r="BK125">
        <v>1232591.6259999999</v>
      </c>
      <c r="BL125">
        <v>2565969.267</v>
      </c>
      <c r="BM125">
        <v>2822836.298</v>
      </c>
      <c r="BN125">
        <v>1045409.393</v>
      </c>
      <c r="BO125">
        <v>1040212.395</v>
      </c>
      <c r="BP125">
        <v>1274842.0290000001</v>
      </c>
      <c r="BQ125">
        <v>193569.886</v>
      </c>
      <c r="BR125">
        <v>212877.375</v>
      </c>
      <c r="BS125">
        <v>264058.04100000003</v>
      </c>
      <c r="BT125">
        <v>999062.24300000002</v>
      </c>
      <c r="BU125">
        <v>1525684.25</v>
      </c>
      <c r="BV125">
        <v>1802379.6410000001</v>
      </c>
      <c r="BW125">
        <v>1397266.5870000001</v>
      </c>
      <c r="BX125">
        <v>1788898.3289999999</v>
      </c>
      <c r="BY125">
        <v>1566884.1669999999</v>
      </c>
      <c r="BZ125">
        <v>957737.47600000002</v>
      </c>
      <c r="CA125">
        <v>1436642.372</v>
      </c>
      <c r="CB125">
        <v>1335077.28</v>
      </c>
      <c r="CC125">
        <v>298347.52600000001</v>
      </c>
      <c r="CD125">
        <v>265905.3</v>
      </c>
      <c r="CE125">
        <v>375496.07199999999</v>
      </c>
      <c r="CF125">
        <v>1137475.067</v>
      </c>
      <c r="CG125">
        <v>1322221.878</v>
      </c>
      <c r="CH125">
        <v>1610592.692</v>
      </c>
      <c r="CI125">
        <v>1563869.922</v>
      </c>
      <c r="CJ125">
        <v>1931155.2169999999</v>
      </c>
      <c r="CK125">
        <v>1545753.5</v>
      </c>
      <c r="CL125">
        <v>1617272.6029999999</v>
      </c>
      <c r="CM125">
        <v>1806948.672</v>
      </c>
      <c r="CN125">
        <v>2134106.4339999999</v>
      </c>
      <c r="CO125">
        <v>463887.72100000002</v>
      </c>
      <c r="CP125">
        <v>423795.049</v>
      </c>
      <c r="CQ125">
        <v>539196.37600000005</v>
      </c>
      <c r="CR125">
        <v>2082991.575</v>
      </c>
      <c r="CS125">
        <v>2009355.82</v>
      </c>
      <c r="CT125">
        <v>1914812.969</v>
      </c>
      <c r="CU125">
        <v>1736422.1</v>
      </c>
      <c r="CV125">
        <v>1428056.04</v>
      </c>
      <c r="CW125">
        <v>1951498.19</v>
      </c>
    </row>
    <row r="126" spans="1:101">
      <c r="A126" s="12" t="s">
        <v>40</v>
      </c>
      <c r="B126">
        <v>229.88499999999999</v>
      </c>
      <c r="C126">
        <v>96.897000000000006</v>
      </c>
      <c r="D126">
        <v>10</v>
      </c>
      <c r="E126" t="s">
        <v>215</v>
      </c>
      <c r="F126" s="2">
        <v>-20</v>
      </c>
      <c r="G126" s="2"/>
      <c r="H126" s="2"/>
      <c r="I126" s="2"/>
      <c r="J126" s="2"/>
      <c r="K126" s="2"/>
      <c r="L126" s="2"/>
      <c r="M126" s="6"/>
      <c r="P126">
        <v>1</v>
      </c>
      <c r="Q126" t="s">
        <v>40</v>
      </c>
      <c r="R126">
        <v>10.553000000000001</v>
      </c>
      <c r="S126">
        <v>422.25599999999997</v>
      </c>
      <c r="T126">
        <v>677.95899999999995</v>
      </c>
      <c r="U126">
        <v>302.524</v>
      </c>
      <c r="V126">
        <v>462952.152</v>
      </c>
      <c r="W126">
        <v>452825.09899999999</v>
      </c>
      <c r="X126">
        <v>581472.05500000005</v>
      </c>
      <c r="Y126">
        <v>550893.23600000003</v>
      </c>
      <c r="Z126">
        <v>70545.255000000005</v>
      </c>
      <c r="AA126">
        <v>68212.036999999997</v>
      </c>
      <c r="AB126">
        <v>76126.34</v>
      </c>
      <c r="AC126">
        <v>82533.070000000007</v>
      </c>
      <c r="AD126">
        <v>145757.75399999999</v>
      </c>
      <c r="AE126">
        <v>159287.98199999999</v>
      </c>
      <c r="AF126">
        <v>186635.99299999999</v>
      </c>
      <c r="AG126">
        <v>1574.78</v>
      </c>
      <c r="AH126">
        <v>0</v>
      </c>
      <c r="AI126">
        <v>0</v>
      </c>
      <c r="AJ126">
        <v>166147.26999999999</v>
      </c>
      <c r="AK126">
        <v>185454.174</v>
      </c>
      <c r="AL126">
        <v>238142.75</v>
      </c>
      <c r="AM126">
        <v>199409.53200000001</v>
      </c>
      <c r="AN126">
        <v>188256.95300000001</v>
      </c>
      <c r="AO126">
        <v>196255.94399999999</v>
      </c>
      <c r="AP126">
        <v>145290.31899999999</v>
      </c>
      <c r="AQ126">
        <v>162656.954</v>
      </c>
      <c r="AR126">
        <v>226893.59899999999</v>
      </c>
      <c r="AS126">
        <v>0</v>
      </c>
      <c r="AT126">
        <v>0</v>
      </c>
      <c r="AU126">
        <v>0</v>
      </c>
      <c r="AV126">
        <v>140559.215</v>
      </c>
      <c r="AW126">
        <v>143759.78099999999</v>
      </c>
      <c r="AX126">
        <v>170657.81899999999</v>
      </c>
      <c r="AY126">
        <v>147269.13</v>
      </c>
      <c r="AZ126">
        <v>167961.592</v>
      </c>
      <c r="BA126">
        <v>173571.4</v>
      </c>
      <c r="BB126">
        <v>168142.34599999999</v>
      </c>
      <c r="BC126">
        <v>198058.33499999999</v>
      </c>
      <c r="BD126">
        <v>158773.99400000001</v>
      </c>
      <c r="BE126">
        <v>0</v>
      </c>
      <c r="BF126">
        <v>0</v>
      </c>
      <c r="BG126">
        <v>0</v>
      </c>
      <c r="BH126">
        <v>104204.53599999999</v>
      </c>
      <c r="BI126">
        <v>177452.734</v>
      </c>
      <c r="BJ126">
        <v>166190.353</v>
      </c>
      <c r="BK126">
        <v>74792.539999999994</v>
      </c>
      <c r="BL126">
        <v>146904.49900000001</v>
      </c>
      <c r="BM126">
        <v>156346.94699999999</v>
      </c>
      <c r="BN126">
        <v>60485.050999999999</v>
      </c>
      <c r="BO126">
        <v>60790.406999999999</v>
      </c>
      <c r="BP126">
        <v>76359.138999999996</v>
      </c>
      <c r="BQ126">
        <v>10577.878000000001</v>
      </c>
      <c r="BR126">
        <v>10439.752</v>
      </c>
      <c r="BS126">
        <v>16618.594000000001</v>
      </c>
      <c r="BT126">
        <v>59414.091999999997</v>
      </c>
      <c r="BU126">
        <v>87584.043000000005</v>
      </c>
      <c r="BV126">
        <v>106993.96799999999</v>
      </c>
      <c r="BW126">
        <v>84224.797000000006</v>
      </c>
      <c r="BX126">
        <v>103123.29</v>
      </c>
      <c r="BY126">
        <v>90893.870999999999</v>
      </c>
      <c r="BZ126">
        <v>54237.86</v>
      </c>
      <c r="CA126">
        <v>84987.114000000001</v>
      </c>
      <c r="CB126">
        <v>77633.717999999993</v>
      </c>
      <c r="CC126">
        <v>10374.319</v>
      </c>
      <c r="CD126">
        <v>6931.6090000000004</v>
      </c>
      <c r="CE126">
        <v>7243.1980000000003</v>
      </c>
      <c r="CF126">
        <v>71991.601999999999</v>
      </c>
      <c r="CG126">
        <v>82570.659</v>
      </c>
      <c r="CH126">
        <v>97415.255000000005</v>
      </c>
      <c r="CI126">
        <v>88434.648000000001</v>
      </c>
      <c r="CJ126">
        <v>118013.31299999999</v>
      </c>
      <c r="CK126">
        <v>87084.138000000006</v>
      </c>
      <c r="CL126">
        <v>90729.254000000001</v>
      </c>
      <c r="CM126">
        <v>114151.45299999999</v>
      </c>
      <c r="CN126">
        <v>115455.147</v>
      </c>
      <c r="CO126">
        <v>22473.216</v>
      </c>
      <c r="CP126">
        <v>13116.482</v>
      </c>
      <c r="CQ126">
        <v>22158.374</v>
      </c>
      <c r="CR126">
        <v>121173.606</v>
      </c>
      <c r="CS126">
        <v>129068.31600000001</v>
      </c>
      <c r="CT126">
        <v>112173.378</v>
      </c>
      <c r="CU126">
        <v>102474.83900000001</v>
      </c>
      <c r="CV126">
        <v>97213.4</v>
      </c>
      <c r="CW126">
        <v>113920.155</v>
      </c>
    </row>
    <row r="127" spans="1:101">
      <c r="A127" s="12" t="s">
        <v>40</v>
      </c>
      <c r="B127">
        <v>230.88499999999999</v>
      </c>
      <c r="C127">
        <v>96.897000000000006</v>
      </c>
      <c r="D127">
        <v>10</v>
      </c>
      <c r="E127" t="s">
        <v>216</v>
      </c>
      <c r="F127" s="2">
        <v>-20</v>
      </c>
      <c r="G127" s="2"/>
      <c r="H127" s="2"/>
      <c r="I127" s="2"/>
      <c r="J127" s="2"/>
      <c r="K127" s="2"/>
      <c r="L127" s="2"/>
      <c r="M127" s="6"/>
      <c r="P127">
        <v>2</v>
      </c>
      <c r="Q127" t="s">
        <v>40</v>
      </c>
      <c r="R127">
        <v>10.553000000000001</v>
      </c>
      <c r="S127">
        <v>1199.5730000000001</v>
      </c>
      <c r="T127">
        <v>1283.8489999999999</v>
      </c>
      <c r="U127">
        <v>946.74900000000002</v>
      </c>
      <c r="V127">
        <v>84277.438999999998</v>
      </c>
      <c r="W127">
        <v>86109.983999999997</v>
      </c>
      <c r="X127">
        <v>104994.799</v>
      </c>
      <c r="Y127">
        <v>99121.957999999999</v>
      </c>
      <c r="Z127">
        <v>192751.29</v>
      </c>
      <c r="AA127">
        <v>196412.70800000001</v>
      </c>
      <c r="AB127">
        <v>216647.92600000001</v>
      </c>
      <c r="AC127">
        <v>242424.66500000001</v>
      </c>
      <c r="AD127">
        <v>45460.737000000001</v>
      </c>
      <c r="AE127">
        <v>56686.076999999997</v>
      </c>
      <c r="AF127">
        <v>56977.961000000003</v>
      </c>
      <c r="AG127">
        <v>113742.459</v>
      </c>
      <c r="AH127">
        <v>101876.443</v>
      </c>
      <c r="AI127">
        <v>112715.893</v>
      </c>
      <c r="AJ127">
        <v>54290.85</v>
      </c>
      <c r="AK127">
        <v>55204.133999999998</v>
      </c>
      <c r="AL127">
        <v>74984.023000000001</v>
      </c>
      <c r="AM127">
        <v>62584.705999999998</v>
      </c>
      <c r="AN127">
        <v>55747.546999999999</v>
      </c>
      <c r="AO127">
        <v>59485.580999999998</v>
      </c>
      <c r="AP127">
        <v>54399.142999999996</v>
      </c>
      <c r="AQ127">
        <v>52158.947</v>
      </c>
      <c r="AR127">
        <v>77110.471999999994</v>
      </c>
      <c r="AS127">
        <v>109899.936</v>
      </c>
      <c r="AT127">
        <v>83072.629000000001</v>
      </c>
      <c r="AU127">
        <v>89042.055999999997</v>
      </c>
      <c r="AV127">
        <v>45507.466999999997</v>
      </c>
      <c r="AW127">
        <v>52039.995000000003</v>
      </c>
      <c r="AX127">
        <v>59481.35</v>
      </c>
      <c r="AY127">
        <v>51568.402999999998</v>
      </c>
      <c r="AZ127">
        <v>53574.197999999997</v>
      </c>
      <c r="BA127">
        <v>70604.399999999994</v>
      </c>
      <c r="BB127">
        <v>48911.46</v>
      </c>
      <c r="BC127">
        <v>51162.239999999998</v>
      </c>
      <c r="BD127">
        <v>52615.156999999999</v>
      </c>
      <c r="BE127">
        <v>45060.892999999996</v>
      </c>
      <c r="BF127">
        <v>58869.377999999997</v>
      </c>
      <c r="BG127">
        <v>75542.036999999997</v>
      </c>
      <c r="BH127">
        <v>31978.93</v>
      </c>
      <c r="BI127">
        <v>35681.678</v>
      </c>
      <c r="BJ127">
        <v>42182.078000000001</v>
      </c>
      <c r="BK127">
        <v>21749.383000000002</v>
      </c>
      <c r="BL127">
        <v>37387.962</v>
      </c>
      <c r="BM127">
        <v>36204.188000000002</v>
      </c>
      <c r="BN127">
        <v>25990.155999999999</v>
      </c>
      <c r="BO127">
        <v>24993.778999999999</v>
      </c>
      <c r="BP127">
        <v>27300.303</v>
      </c>
      <c r="BQ127">
        <v>47712.033000000003</v>
      </c>
      <c r="BR127">
        <v>62304.343999999997</v>
      </c>
      <c r="BS127">
        <v>80152.173999999999</v>
      </c>
      <c r="BT127">
        <v>21487.723000000002</v>
      </c>
      <c r="BU127">
        <v>38333.684999999998</v>
      </c>
      <c r="BV127">
        <v>38188.328999999998</v>
      </c>
      <c r="BW127">
        <v>33034.531999999999</v>
      </c>
      <c r="BX127">
        <v>40870.843999999997</v>
      </c>
      <c r="BY127">
        <v>42343.205999999998</v>
      </c>
      <c r="BZ127">
        <v>26200.656999999999</v>
      </c>
      <c r="CA127">
        <v>39422.858</v>
      </c>
      <c r="CB127">
        <v>34072.357000000004</v>
      </c>
      <c r="CC127">
        <v>75387.357999999993</v>
      </c>
      <c r="CD127">
        <v>70180.061000000002</v>
      </c>
      <c r="CE127">
        <v>83607.509999999995</v>
      </c>
      <c r="CF127">
        <v>26237.190999999999</v>
      </c>
      <c r="CG127">
        <v>39141.879000000001</v>
      </c>
      <c r="CH127">
        <v>49368.396000000001</v>
      </c>
      <c r="CI127">
        <v>40015.571000000004</v>
      </c>
      <c r="CJ127">
        <v>69680.346999999994</v>
      </c>
      <c r="CK127">
        <v>41905.555999999997</v>
      </c>
      <c r="CL127">
        <v>42090.671999999999</v>
      </c>
      <c r="CM127">
        <v>48614.203999999998</v>
      </c>
      <c r="CN127">
        <v>48832.33</v>
      </c>
      <c r="CO127">
        <v>89163.551000000007</v>
      </c>
      <c r="CP127">
        <v>99360.982000000004</v>
      </c>
      <c r="CQ127">
        <v>131000.041</v>
      </c>
      <c r="CR127">
        <v>43303.904000000002</v>
      </c>
      <c r="CS127">
        <v>57230.368999999999</v>
      </c>
      <c r="CT127">
        <v>56604.019</v>
      </c>
      <c r="CU127">
        <v>51203.271000000001</v>
      </c>
      <c r="CV127">
        <v>56253.624000000003</v>
      </c>
      <c r="CW127">
        <v>56267.031999999999</v>
      </c>
    </row>
    <row r="128" spans="1:101">
      <c r="A128" s="12" t="s">
        <v>40</v>
      </c>
      <c r="B128">
        <v>231.88499999999999</v>
      </c>
      <c r="C128">
        <v>96.897000000000006</v>
      </c>
      <c r="D128">
        <v>10</v>
      </c>
      <c r="E128" t="s">
        <v>217</v>
      </c>
      <c r="F128" s="2">
        <v>-20</v>
      </c>
      <c r="G128" s="2"/>
      <c r="H128" s="2"/>
      <c r="I128" s="2"/>
      <c r="J128" s="2"/>
      <c r="K128" s="2"/>
      <c r="L128" s="2"/>
      <c r="M128" s="6"/>
      <c r="P128">
        <v>3</v>
      </c>
      <c r="Q128" t="s">
        <v>40</v>
      </c>
      <c r="R128">
        <v>10.553000000000001</v>
      </c>
      <c r="S128">
        <v>646.89800000000002</v>
      </c>
      <c r="T128">
        <v>223.952</v>
      </c>
      <c r="U128">
        <v>313.38299999999998</v>
      </c>
      <c r="V128">
        <v>1678.655</v>
      </c>
      <c r="W128">
        <v>2796.4850000000001</v>
      </c>
      <c r="X128">
        <v>3120.1509999999998</v>
      </c>
      <c r="Y128">
        <v>1861.9549999999999</v>
      </c>
      <c r="Z128">
        <v>131889.33300000001</v>
      </c>
      <c r="AA128">
        <v>154353.56599999999</v>
      </c>
      <c r="AB128">
        <v>178434.549</v>
      </c>
      <c r="AC128">
        <v>195007.21299999999</v>
      </c>
      <c r="AD128">
        <v>0</v>
      </c>
      <c r="AE128">
        <v>0</v>
      </c>
      <c r="AF128">
        <v>0</v>
      </c>
      <c r="AG128">
        <v>108053.056</v>
      </c>
      <c r="AH128">
        <v>112636.724</v>
      </c>
      <c r="AI128">
        <v>126911.932</v>
      </c>
      <c r="AJ128">
        <v>11.223000000000001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105129.223</v>
      </c>
      <c r="AT128">
        <v>71084.527000000002</v>
      </c>
      <c r="AU128">
        <v>109885.28</v>
      </c>
      <c r="AV128">
        <v>1786.9670000000001</v>
      </c>
      <c r="AW128">
        <v>595.70699999999999</v>
      </c>
      <c r="AX128">
        <v>948.43499999999995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20575.092000000001</v>
      </c>
      <c r="BF128">
        <v>73845.224000000002</v>
      </c>
      <c r="BG128">
        <v>65924.75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697.93299999999999</v>
      </c>
      <c r="BO128">
        <v>390.43</v>
      </c>
      <c r="BP128">
        <v>165.72</v>
      </c>
      <c r="BQ128">
        <v>62486.972999999998</v>
      </c>
      <c r="BR128">
        <v>90722.589000000007</v>
      </c>
      <c r="BS128">
        <v>131862.049</v>
      </c>
      <c r="BT128">
        <v>1224.25</v>
      </c>
      <c r="BU128">
        <v>1773.5</v>
      </c>
      <c r="BV128">
        <v>1274.44</v>
      </c>
      <c r="BW128">
        <v>7.5369999999999999</v>
      </c>
      <c r="BX128">
        <v>0</v>
      </c>
      <c r="BY128">
        <v>0</v>
      </c>
      <c r="BZ128">
        <v>423.27300000000002</v>
      </c>
      <c r="CA128">
        <v>26.21</v>
      </c>
      <c r="CB128">
        <v>271.18200000000002</v>
      </c>
      <c r="CC128">
        <v>118926.06600000001</v>
      </c>
      <c r="CD128">
        <v>72991.539999999994</v>
      </c>
      <c r="CE128">
        <v>132447.56</v>
      </c>
      <c r="CF128">
        <v>1976.75</v>
      </c>
      <c r="CG128">
        <v>2556.6959999999999</v>
      </c>
      <c r="CH128">
        <v>2863.3090000000002</v>
      </c>
      <c r="CI128">
        <v>0</v>
      </c>
      <c r="CJ128">
        <v>50.25</v>
      </c>
      <c r="CK128">
        <v>0</v>
      </c>
      <c r="CL128">
        <v>3230</v>
      </c>
      <c r="CM128">
        <v>0</v>
      </c>
      <c r="CN128">
        <v>62.131</v>
      </c>
      <c r="CO128">
        <v>162791.23699999999</v>
      </c>
      <c r="CP128">
        <v>145006.08100000001</v>
      </c>
      <c r="CQ128">
        <v>139333.356</v>
      </c>
      <c r="CR128">
        <v>108.931</v>
      </c>
      <c r="CS128">
        <v>570.02700000000004</v>
      </c>
      <c r="CT128">
        <v>0</v>
      </c>
      <c r="CU128">
        <v>0</v>
      </c>
      <c r="CV128">
        <v>0</v>
      </c>
      <c r="CW128">
        <v>0</v>
      </c>
    </row>
    <row r="129" spans="1:101">
      <c r="A129" s="12" t="s">
        <v>40</v>
      </c>
      <c r="B129">
        <v>232.88499999999999</v>
      </c>
      <c r="C129">
        <v>96.897000000000006</v>
      </c>
      <c r="D129">
        <v>10</v>
      </c>
      <c r="E129" t="s">
        <v>218</v>
      </c>
      <c r="F129" s="2">
        <v>-20</v>
      </c>
      <c r="G129" s="2"/>
      <c r="H129" s="2"/>
      <c r="I129" s="2"/>
      <c r="J129" s="2"/>
      <c r="K129" s="2"/>
      <c r="L129" s="2"/>
      <c r="M129" s="6"/>
      <c r="P129">
        <v>4</v>
      </c>
      <c r="Q129" t="s">
        <v>40</v>
      </c>
      <c r="R129">
        <v>10.553000000000001</v>
      </c>
      <c r="S129">
        <v>746.66300000000001</v>
      </c>
      <c r="T129">
        <v>761.77700000000004</v>
      </c>
      <c r="U129">
        <v>642.43100000000004</v>
      </c>
      <c r="V129">
        <v>1151.4469999999999</v>
      </c>
      <c r="W129">
        <v>1489.2080000000001</v>
      </c>
      <c r="X129">
        <v>1455.65</v>
      </c>
      <c r="Y129">
        <v>1126.7739999999999</v>
      </c>
      <c r="Z129">
        <v>56787.6</v>
      </c>
      <c r="AA129">
        <v>52524.235999999997</v>
      </c>
      <c r="AB129">
        <v>57806.972999999998</v>
      </c>
      <c r="AC129">
        <v>56646.75</v>
      </c>
      <c r="AD129">
        <v>610.928</v>
      </c>
      <c r="AE129">
        <v>584.68799999999999</v>
      </c>
      <c r="AF129">
        <v>151.553</v>
      </c>
      <c r="AG129">
        <v>144318.58600000001</v>
      </c>
      <c r="AH129">
        <v>156107.67600000001</v>
      </c>
      <c r="AI129">
        <v>201349.78899999999</v>
      </c>
      <c r="AJ129">
        <v>459.72500000000002</v>
      </c>
      <c r="AK129">
        <v>195.749</v>
      </c>
      <c r="AL129">
        <v>501.08499999999998</v>
      </c>
      <c r="AM129">
        <v>214.39599999999999</v>
      </c>
      <c r="AN129">
        <v>62.801000000000002</v>
      </c>
      <c r="AO129">
        <v>1022.2329999999999</v>
      </c>
      <c r="AP129">
        <v>206.327</v>
      </c>
      <c r="AQ129">
        <v>137.75800000000001</v>
      </c>
      <c r="AR129">
        <v>653.69799999999998</v>
      </c>
      <c r="AS129">
        <v>146094.712</v>
      </c>
      <c r="AT129">
        <v>140762.13699999999</v>
      </c>
      <c r="AU129">
        <v>143151.65900000001</v>
      </c>
      <c r="AV129">
        <v>1247.6849999999999</v>
      </c>
      <c r="AW129">
        <v>682.22500000000002</v>
      </c>
      <c r="AX129">
        <v>666.31700000000001</v>
      </c>
      <c r="AY129">
        <v>664.05</v>
      </c>
      <c r="AZ129">
        <v>0</v>
      </c>
      <c r="BA129">
        <v>325.85700000000003</v>
      </c>
      <c r="BB129">
        <v>40.119999999999997</v>
      </c>
      <c r="BC129">
        <v>274.733</v>
      </c>
      <c r="BD129">
        <v>128.56700000000001</v>
      </c>
      <c r="BE129">
        <v>61885.017</v>
      </c>
      <c r="BF129">
        <v>159304.226</v>
      </c>
      <c r="BG129">
        <v>158143.87299999999</v>
      </c>
      <c r="BH129">
        <v>278.89</v>
      </c>
      <c r="BI129">
        <v>249.18799999999999</v>
      </c>
      <c r="BJ129">
        <v>456.108</v>
      </c>
      <c r="BK129">
        <v>193.24799999999999</v>
      </c>
      <c r="BL129">
        <v>408.54500000000002</v>
      </c>
      <c r="BM129">
        <v>360.66800000000001</v>
      </c>
      <c r="BN129">
        <v>211.928</v>
      </c>
      <c r="BO129">
        <v>424.58300000000003</v>
      </c>
      <c r="BP129">
        <v>484.56400000000002</v>
      </c>
      <c r="BQ129">
        <v>52476.337</v>
      </c>
      <c r="BR129">
        <v>60442.892999999996</v>
      </c>
      <c r="BS129">
        <v>69120.417000000001</v>
      </c>
      <c r="BT129">
        <v>575.72799999999995</v>
      </c>
      <c r="BU129">
        <v>1286.1410000000001</v>
      </c>
      <c r="BV129">
        <v>636.55200000000002</v>
      </c>
      <c r="BW129">
        <v>424.33199999999999</v>
      </c>
      <c r="BX129">
        <v>350.38900000000001</v>
      </c>
      <c r="BY129">
        <v>896.63800000000003</v>
      </c>
      <c r="BZ129">
        <v>744.226</v>
      </c>
      <c r="CA129">
        <v>186.14099999999999</v>
      </c>
      <c r="CB129">
        <v>1134.1289999999999</v>
      </c>
      <c r="CC129">
        <v>85319.025999999998</v>
      </c>
      <c r="CD129">
        <v>75771.02</v>
      </c>
      <c r="CE129">
        <v>105736.939</v>
      </c>
      <c r="CF129">
        <v>679.90300000000002</v>
      </c>
      <c r="CG129">
        <v>440.00400000000002</v>
      </c>
      <c r="CH129">
        <v>1022.879</v>
      </c>
      <c r="CI129">
        <v>315.221</v>
      </c>
      <c r="CJ129">
        <v>1242.021</v>
      </c>
      <c r="CK129">
        <v>491.06900000000002</v>
      </c>
      <c r="CL129">
        <v>454.70499999999998</v>
      </c>
      <c r="CM129">
        <v>467.41</v>
      </c>
      <c r="CN129">
        <v>71.164000000000001</v>
      </c>
      <c r="CO129">
        <v>94338.184999999998</v>
      </c>
      <c r="CP129">
        <v>98739.736999999994</v>
      </c>
      <c r="CQ129">
        <v>133302.899</v>
      </c>
      <c r="CR129">
        <v>66.981999999999999</v>
      </c>
      <c r="CS129">
        <v>1022.86</v>
      </c>
      <c r="CT129">
        <v>725.31100000000004</v>
      </c>
      <c r="CU129">
        <v>362.03399999999999</v>
      </c>
      <c r="CV129">
        <v>183.34399999999999</v>
      </c>
      <c r="CW129">
        <v>125.33499999999999</v>
      </c>
    </row>
    <row r="130" spans="1:101">
      <c r="A130" s="12" t="s">
        <v>40</v>
      </c>
      <c r="B130">
        <v>233.88499999999999</v>
      </c>
      <c r="C130">
        <v>96.897000000000006</v>
      </c>
      <c r="D130">
        <v>10</v>
      </c>
      <c r="E130" t="s">
        <v>219</v>
      </c>
      <c r="F130" s="2">
        <v>-20</v>
      </c>
      <c r="G130" s="2"/>
      <c r="H130" s="2"/>
      <c r="I130" s="2"/>
      <c r="J130" s="2"/>
      <c r="K130" s="2"/>
      <c r="L130" s="2"/>
      <c r="M130" s="6"/>
      <c r="P130">
        <v>5</v>
      </c>
      <c r="Q130" t="s">
        <v>40</v>
      </c>
      <c r="R130">
        <v>10.553000000000001</v>
      </c>
      <c r="S130">
        <v>1251.547</v>
      </c>
      <c r="T130">
        <v>323.84199999999998</v>
      </c>
      <c r="U130">
        <v>597.11099999999999</v>
      </c>
      <c r="V130">
        <v>2280.3890000000001</v>
      </c>
      <c r="W130">
        <v>2333.13</v>
      </c>
      <c r="X130">
        <v>1736.4</v>
      </c>
      <c r="Y130">
        <v>2435.8159999999998</v>
      </c>
      <c r="Z130">
        <v>706942.73400000005</v>
      </c>
      <c r="AA130">
        <v>683431.86699999997</v>
      </c>
      <c r="AB130">
        <v>728687.97499999998</v>
      </c>
      <c r="AC130">
        <v>707709.09900000005</v>
      </c>
      <c r="AD130">
        <v>1588.8030000000001</v>
      </c>
      <c r="AE130">
        <v>4158.5110000000004</v>
      </c>
      <c r="AF130">
        <v>2467.674</v>
      </c>
      <c r="AG130">
        <v>1976646.2779999999</v>
      </c>
      <c r="AH130">
        <v>2217086.8790000002</v>
      </c>
      <c r="AI130">
        <v>2893945.5329999998</v>
      </c>
      <c r="AJ130">
        <v>1847.0820000000001</v>
      </c>
      <c r="AK130">
        <v>1275</v>
      </c>
      <c r="AL130">
        <v>1443.1410000000001</v>
      </c>
      <c r="AM130">
        <v>1599.2639999999999</v>
      </c>
      <c r="AN130">
        <v>1406.5989999999999</v>
      </c>
      <c r="AO130">
        <v>1904.058</v>
      </c>
      <c r="AP130">
        <v>1955.6790000000001</v>
      </c>
      <c r="AQ130">
        <v>1387.2729999999999</v>
      </c>
      <c r="AR130">
        <v>4896.5219999999999</v>
      </c>
      <c r="AS130">
        <v>2055806.179</v>
      </c>
      <c r="AT130">
        <v>2061204.331</v>
      </c>
      <c r="AU130">
        <v>2082600.2830000001</v>
      </c>
      <c r="AV130">
        <v>12435.734</v>
      </c>
      <c r="AW130">
        <v>4275.4440000000004</v>
      </c>
      <c r="AX130">
        <v>3412.8690000000001</v>
      </c>
      <c r="AY130">
        <v>2291.982</v>
      </c>
      <c r="AZ130">
        <v>1682.2159999999999</v>
      </c>
      <c r="BA130">
        <v>1455.143</v>
      </c>
      <c r="BB130">
        <v>2443.337</v>
      </c>
      <c r="BC130">
        <v>2350.4789999999998</v>
      </c>
      <c r="BD130">
        <v>1455.44</v>
      </c>
      <c r="BE130">
        <v>1015480.013</v>
      </c>
      <c r="BF130">
        <v>2338011.2280000001</v>
      </c>
      <c r="BG130">
        <v>2448023.4780000001</v>
      </c>
      <c r="BH130">
        <v>2716.6190000000001</v>
      </c>
      <c r="BI130">
        <v>4189.915</v>
      </c>
      <c r="BJ130">
        <v>1656.7629999999999</v>
      </c>
      <c r="BK130">
        <v>2694.59</v>
      </c>
      <c r="BL130">
        <v>2154.384</v>
      </c>
      <c r="BM130">
        <v>1274.7829999999999</v>
      </c>
      <c r="BN130">
        <v>3137.97</v>
      </c>
      <c r="BO130">
        <v>3222.431</v>
      </c>
      <c r="BP130">
        <v>2028.585</v>
      </c>
      <c r="BQ130">
        <v>633137.90800000005</v>
      </c>
      <c r="BR130">
        <v>673120.19799999997</v>
      </c>
      <c r="BS130">
        <v>705325.03500000003</v>
      </c>
      <c r="BT130">
        <v>3299.674</v>
      </c>
      <c r="BU130">
        <v>3365.9580000000001</v>
      </c>
      <c r="BV130">
        <v>2198.0419999999999</v>
      </c>
      <c r="BW130">
        <v>2342.078</v>
      </c>
      <c r="BX130">
        <v>2669.6880000000001</v>
      </c>
      <c r="BY130">
        <v>2032.3440000000001</v>
      </c>
      <c r="BZ130">
        <v>2382.165</v>
      </c>
      <c r="CA130">
        <v>2649.4639999999999</v>
      </c>
      <c r="CB130">
        <v>3364.3609999999999</v>
      </c>
      <c r="CC130">
        <v>1046046.4449999999</v>
      </c>
      <c r="CD130">
        <v>993262.80099999998</v>
      </c>
      <c r="CE130">
        <v>1322760.736</v>
      </c>
      <c r="CF130">
        <v>2289.9969999999998</v>
      </c>
      <c r="CG130">
        <v>2481.9499999999998</v>
      </c>
      <c r="CH130">
        <v>3287</v>
      </c>
      <c r="CI130">
        <v>2726.6390000000001</v>
      </c>
      <c r="CJ130">
        <v>2269.0520000000001</v>
      </c>
      <c r="CK130">
        <v>2026.258</v>
      </c>
      <c r="CL130">
        <v>11959.189</v>
      </c>
      <c r="CM130">
        <v>2447.2339999999999</v>
      </c>
      <c r="CN130">
        <v>3494.6509999999998</v>
      </c>
      <c r="CO130">
        <v>1213412.1359999999</v>
      </c>
      <c r="CP130">
        <v>1292860.8740000001</v>
      </c>
      <c r="CQ130">
        <v>1577825.9310000001</v>
      </c>
      <c r="CR130">
        <v>2800.3310000000001</v>
      </c>
      <c r="CS130">
        <v>2684.4670000000001</v>
      </c>
      <c r="CT130">
        <v>1678.366</v>
      </c>
      <c r="CU130">
        <v>2648.491</v>
      </c>
      <c r="CV130">
        <v>2145.4569999999999</v>
      </c>
      <c r="CW130">
        <v>1458.845</v>
      </c>
    </row>
    <row r="131" spans="1:101">
      <c r="A131" s="2" t="s">
        <v>42</v>
      </c>
      <c r="B131">
        <v>288.91000000000003</v>
      </c>
      <c r="C131">
        <v>96.921999999999997</v>
      </c>
      <c r="D131">
        <v>9</v>
      </c>
      <c r="E131" t="s">
        <v>139</v>
      </c>
      <c r="F131" s="2">
        <v>-15</v>
      </c>
      <c r="G131" s="2"/>
      <c r="H131" s="2"/>
      <c r="I131" s="2"/>
      <c r="J131" s="2">
        <v>9.3000000000000007</v>
      </c>
      <c r="K131" s="2">
        <v>0</v>
      </c>
      <c r="L131" s="2">
        <v>0</v>
      </c>
      <c r="M131" t="s">
        <v>764</v>
      </c>
      <c r="P131">
        <v>0</v>
      </c>
      <c r="Q131" t="s">
        <v>42</v>
      </c>
      <c r="R131">
        <v>9.5709999999999997</v>
      </c>
      <c r="S131">
        <v>1649.653</v>
      </c>
      <c r="T131">
        <v>1289.365</v>
      </c>
      <c r="U131">
        <v>1096.5899999999999</v>
      </c>
      <c r="V131">
        <v>7106660.534</v>
      </c>
      <c r="W131">
        <v>6514875.2290000003</v>
      </c>
      <c r="X131">
        <v>7529664.9869999997</v>
      </c>
      <c r="Y131">
        <v>7022958.0810000002</v>
      </c>
      <c r="Z131">
        <v>48837.983999999997</v>
      </c>
      <c r="AA131">
        <v>43864.646000000001</v>
      </c>
      <c r="AB131">
        <v>49653.036999999997</v>
      </c>
      <c r="AC131">
        <v>50544.42</v>
      </c>
      <c r="AD131">
        <v>106975.518</v>
      </c>
      <c r="AE131">
        <v>105459.159</v>
      </c>
      <c r="AF131">
        <v>126118.742</v>
      </c>
      <c r="AG131">
        <v>6220.0749999999998</v>
      </c>
      <c r="AH131">
        <v>2028.2249999999999</v>
      </c>
      <c r="AI131">
        <v>3158.8690000000001</v>
      </c>
      <c r="AJ131">
        <v>81205.456999999995</v>
      </c>
      <c r="AK131">
        <v>103304.39599999999</v>
      </c>
      <c r="AL131">
        <v>129529.90399999999</v>
      </c>
      <c r="AM131">
        <v>140386.66899999999</v>
      </c>
      <c r="AN131">
        <v>135285.69</v>
      </c>
      <c r="AO131">
        <v>122332.679</v>
      </c>
      <c r="AP131">
        <v>141326.26699999999</v>
      </c>
      <c r="AQ131">
        <v>104439.535</v>
      </c>
      <c r="AR131">
        <v>148415.533</v>
      </c>
      <c r="AS131">
        <v>3903.931</v>
      </c>
      <c r="AT131">
        <v>3394.375</v>
      </c>
      <c r="AU131">
        <v>5890.9409999999998</v>
      </c>
      <c r="AV131">
        <v>66723.288</v>
      </c>
      <c r="AW131">
        <v>96552.133000000002</v>
      </c>
      <c r="AX131">
        <v>111972.88</v>
      </c>
      <c r="AY131">
        <v>140281.451</v>
      </c>
      <c r="AZ131">
        <v>159767.25599999999</v>
      </c>
      <c r="BA131">
        <v>154529.32</v>
      </c>
      <c r="BB131">
        <v>116464.489</v>
      </c>
      <c r="BC131">
        <v>96802.426999999996</v>
      </c>
      <c r="BD131">
        <v>144425.36300000001</v>
      </c>
      <c r="BE131">
        <v>6720.5510000000004</v>
      </c>
      <c r="BF131">
        <v>3367.7910000000002</v>
      </c>
      <c r="BG131">
        <v>4945.6570000000002</v>
      </c>
      <c r="BH131">
        <v>100648.001</v>
      </c>
      <c r="BI131">
        <v>119223.148</v>
      </c>
      <c r="BJ131">
        <v>131053.606</v>
      </c>
      <c r="BK131">
        <v>121118.557</v>
      </c>
      <c r="BL131">
        <v>152122.826</v>
      </c>
      <c r="BM131">
        <v>130378.345</v>
      </c>
      <c r="BN131">
        <v>103242.319</v>
      </c>
      <c r="BO131">
        <v>89067.614000000001</v>
      </c>
      <c r="BP131">
        <v>93446.686000000002</v>
      </c>
      <c r="BQ131">
        <v>5386.6350000000002</v>
      </c>
      <c r="BR131">
        <v>5861.8760000000002</v>
      </c>
      <c r="BS131">
        <v>4574.6040000000003</v>
      </c>
      <c r="BT131">
        <v>54036.495000000003</v>
      </c>
      <c r="BU131">
        <v>69394.114000000001</v>
      </c>
      <c r="BV131">
        <v>113054.932</v>
      </c>
      <c r="BW131">
        <v>89097.135999999999</v>
      </c>
      <c r="BX131">
        <v>97139.599000000002</v>
      </c>
      <c r="BY131">
        <v>92125.789000000004</v>
      </c>
      <c r="BZ131">
        <v>34975.491000000002</v>
      </c>
      <c r="CA131">
        <v>83690.240000000005</v>
      </c>
      <c r="CB131">
        <v>89392.373999999996</v>
      </c>
      <c r="CC131">
        <v>5279.9840000000004</v>
      </c>
      <c r="CD131">
        <v>2583.5160000000001</v>
      </c>
      <c r="CE131">
        <v>3057.34</v>
      </c>
      <c r="CF131">
        <v>43473.65</v>
      </c>
      <c r="CG131">
        <v>28904.334999999999</v>
      </c>
      <c r="CH131">
        <v>38432.998</v>
      </c>
      <c r="CI131">
        <v>93002.832999999999</v>
      </c>
      <c r="CJ131">
        <v>70452.028999999995</v>
      </c>
      <c r="CK131">
        <v>98152.347999999998</v>
      </c>
      <c r="CL131">
        <v>55417.317000000003</v>
      </c>
      <c r="CM131">
        <v>69774.797999999995</v>
      </c>
      <c r="CN131">
        <v>86881.884000000005</v>
      </c>
      <c r="CO131">
        <v>5077.6719999999996</v>
      </c>
      <c r="CP131">
        <v>5167.5389999999998</v>
      </c>
      <c r="CQ131">
        <v>2187.0439999999999</v>
      </c>
      <c r="CR131">
        <v>72697.771999999997</v>
      </c>
      <c r="CS131">
        <v>46279.667999999998</v>
      </c>
      <c r="CT131">
        <v>83903.553</v>
      </c>
      <c r="CU131">
        <v>97770.835000000006</v>
      </c>
      <c r="CV131">
        <v>116622.49400000001</v>
      </c>
      <c r="CW131">
        <v>109112.679</v>
      </c>
    </row>
    <row r="132" spans="1:101">
      <c r="A132" s="2" t="s">
        <v>42</v>
      </c>
      <c r="B132">
        <v>289.91000000000003</v>
      </c>
      <c r="C132">
        <v>96.921999999999997</v>
      </c>
      <c r="D132">
        <v>9</v>
      </c>
      <c r="E132" t="s">
        <v>184</v>
      </c>
      <c r="F132" s="2">
        <v>-15</v>
      </c>
      <c r="G132" s="2"/>
      <c r="H132" s="2"/>
      <c r="I132" s="2"/>
      <c r="J132" s="2"/>
      <c r="K132" s="2"/>
      <c r="L132" s="2"/>
      <c r="P132">
        <v>1</v>
      </c>
      <c r="Q132" t="s">
        <v>42</v>
      </c>
      <c r="R132">
        <v>9.5709999999999997</v>
      </c>
      <c r="S132">
        <v>1640.8130000000001</v>
      </c>
      <c r="T132">
        <v>828.16700000000003</v>
      </c>
      <c r="U132">
        <v>722.28399999999999</v>
      </c>
      <c r="V132">
        <v>584761.29799999995</v>
      </c>
      <c r="W132">
        <v>540325.99899999995</v>
      </c>
      <c r="X132">
        <v>627196.20799999998</v>
      </c>
      <c r="Y132">
        <v>556488.26399999997</v>
      </c>
      <c r="Z132">
        <v>2110.261</v>
      </c>
      <c r="AA132">
        <v>4644.7110000000002</v>
      </c>
      <c r="AB132">
        <v>4932.3639999999996</v>
      </c>
      <c r="AC132">
        <v>7945.4390000000003</v>
      </c>
      <c r="AD132">
        <v>5156.3509999999997</v>
      </c>
      <c r="AE132">
        <v>3019.9760000000001</v>
      </c>
      <c r="AF132">
        <v>4843.4979999999996</v>
      </c>
      <c r="AG132">
        <v>106.577</v>
      </c>
      <c r="AH132">
        <v>625.50800000000004</v>
      </c>
      <c r="AI132">
        <v>1759.1020000000001</v>
      </c>
      <c r="AJ132">
        <v>3742.6149999999998</v>
      </c>
      <c r="AK132">
        <v>3161.9490000000001</v>
      </c>
      <c r="AL132">
        <v>6921.7520000000004</v>
      </c>
      <c r="AM132">
        <v>6246.5590000000002</v>
      </c>
      <c r="AN132">
        <v>7284.9520000000002</v>
      </c>
      <c r="AO132">
        <v>4573.3059999999996</v>
      </c>
      <c r="AP132">
        <v>4326.6149999999998</v>
      </c>
      <c r="AQ132">
        <v>4264.0879999999997</v>
      </c>
      <c r="AR132">
        <v>5915.0379999999996</v>
      </c>
      <c r="AS132">
        <v>1223.4390000000001</v>
      </c>
      <c r="AT132">
        <v>1189.5360000000001</v>
      </c>
      <c r="AU132">
        <v>1612.203</v>
      </c>
      <c r="AV132">
        <v>1175.0160000000001</v>
      </c>
      <c r="AW132">
        <v>3689.7649999999999</v>
      </c>
      <c r="AX132">
        <v>4656.4059999999999</v>
      </c>
      <c r="AY132">
        <v>5211.701</v>
      </c>
      <c r="AZ132">
        <v>5332.1639999999998</v>
      </c>
      <c r="BA132">
        <v>7175.335</v>
      </c>
      <c r="BB132">
        <v>4285.8180000000002</v>
      </c>
      <c r="BC132">
        <v>3796.277</v>
      </c>
      <c r="BD132">
        <v>4986.7309999999998</v>
      </c>
      <c r="BE132">
        <v>86.031000000000006</v>
      </c>
      <c r="BF132">
        <v>705.86400000000003</v>
      </c>
      <c r="BG132">
        <v>784.66800000000001</v>
      </c>
      <c r="BH132">
        <v>2802.5810000000001</v>
      </c>
      <c r="BI132">
        <v>4190.5630000000001</v>
      </c>
      <c r="BJ132">
        <v>6540.9120000000003</v>
      </c>
      <c r="BK132">
        <v>3261.172</v>
      </c>
      <c r="BL132">
        <v>8141.192</v>
      </c>
      <c r="BM132">
        <v>5370.9139999999998</v>
      </c>
      <c r="BN132">
        <v>2217.41</v>
      </c>
      <c r="BO132">
        <v>2049.36</v>
      </c>
      <c r="BP132">
        <v>2988.2919999999999</v>
      </c>
      <c r="BQ132">
        <v>626.17999999999995</v>
      </c>
      <c r="BR132">
        <v>57.802999999999997</v>
      </c>
      <c r="BS132">
        <v>691.495</v>
      </c>
      <c r="BT132">
        <v>1580.627</v>
      </c>
      <c r="BU132">
        <v>1507.884</v>
      </c>
      <c r="BV132">
        <v>4086.6669999999999</v>
      </c>
      <c r="BW132">
        <v>3417.6509999999998</v>
      </c>
      <c r="BX132">
        <v>1980.539</v>
      </c>
      <c r="BY132">
        <v>1584.2660000000001</v>
      </c>
      <c r="BZ132">
        <v>377.01600000000002</v>
      </c>
      <c r="CA132">
        <v>2925.3649999999998</v>
      </c>
      <c r="CB132">
        <v>2244.5149999999999</v>
      </c>
      <c r="CC132">
        <v>540.58199999999999</v>
      </c>
      <c r="CD132">
        <v>145.768</v>
      </c>
      <c r="CE132">
        <v>394.23500000000001</v>
      </c>
      <c r="CF132">
        <v>676.11300000000006</v>
      </c>
      <c r="CG132">
        <v>1792.04</v>
      </c>
      <c r="CH132">
        <v>574.40499999999997</v>
      </c>
      <c r="CI132">
        <v>2570.9560000000001</v>
      </c>
      <c r="CJ132">
        <v>458.66</v>
      </c>
      <c r="CK132">
        <v>2789.2440000000001</v>
      </c>
      <c r="CL132">
        <v>239.345</v>
      </c>
      <c r="CM132">
        <v>567.75</v>
      </c>
      <c r="CN132">
        <v>1913.008</v>
      </c>
      <c r="CO132">
        <v>473.93099999999998</v>
      </c>
      <c r="CP132">
        <v>444.26900000000001</v>
      </c>
      <c r="CQ132">
        <v>133.733</v>
      </c>
      <c r="CR132">
        <v>1288.556</v>
      </c>
      <c r="CS132">
        <v>924.57299999999998</v>
      </c>
      <c r="CT132">
        <v>3723.98</v>
      </c>
      <c r="CU132">
        <v>2734.9059999999999</v>
      </c>
      <c r="CV132">
        <v>2831.7739999999999</v>
      </c>
      <c r="CW132">
        <v>3221.723</v>
      </c>
    </row>
    <row r="133" spans="1:101">
      <c r="A133" s="2" t="s">
        <v>42</v>
      </c>
      <c r="B133">
        <v>290.91000000000003</v>
      </c>
      <c r="C133">
        <v>96.921999999999997</v>
      </c>
      <c r="D133">
        <v>9</v>
      </c>
      <c r="E133" t="s">
        <v>185</v>
      </c>
      <c r="F133" s="2">
        <v>-15</v>
      </c>
      <c r="G133" s="2"/>
      <c r="H133" s="2"/>
      <c r="I133" s="2"/>
      <c r="J133" s="2"/>
      <c r="K133" s="2"/>
      <c r="L133" s="2"/>
      <c r="P133">
        <v>2</v>
      </c>
      <c r="Q133" t="s">
        <v>42</v>
      </c>
      <c r="R133">
        <v>9.5709999999999997</v>
      </c>
      <c r="S133">
        <v>1625.8630000000001</v>
      </c>
      <c r="T133">
        <v>499.50599999999997</v>
      </c>
      <c r="U133">
        <v>740.62099999999998</v>
      </c>
      <c r="V133">
        <v>110064.321</v>
      </c>
      <c r="W133">
        <v>105088.641</v>
      </c>
      <c r="X133">
        <v>112866.63499999999</v>
      </c>
      <c r="Y133">
        <v>117021.44899999999</v>
      </c>
      <c r="Z133">
        <v>1607.675</v>
      </c>
      <c r="AA133">
        <v>2897.7649999999999</v>
      </c>
      <c r="AB133">
        <v>2037.1089999999999</v>
      </c>
      <c r="AC133">
        <v>2013.74</v>
      </c>
      <c r="AD133">
        <v>1650.8050000000001</v>
      </c>
      <c r="AE133">
        <v>1182.5920000000001</v>
      </c>
      <c r="AF133">
        <v>883.16</v>
      </c>
      <c r="AG133">
        <v>2251.4369999999999</v>
      </c>
      <c r="AH133">
        <v>2419.6590000000001</v>
      </c>
      <c r="AI133">
        <v>3565.3690000000001</v>
      </c>
      <c r="AJ133">
        <v>473.35</v>
      </c>
      <c r="AK133">
        <v>737.01099999999997</v>
      </c>
      <c r="AL133">
        <v>557.12199999999996</v>
      </c>
      <c r="AM133">
        <v>244.02</v>
      </c>
      <c r="AN133">
        <v>519.33500000000004</v>
      </c>
      <c r="AO133">
        <v>901</v>
      </c>
      <c r="AP133">
        <v>825.35400000000004</v>
      </c>
      <c r="AQ133">
        <v>706.78</v>
      </c>
      <c r="AR133">
        <v>523.33699999999999</v>
      </c>
      <c r="AS133">
        <v>4339.2870000000003</v>
      </c>
      <c r="AT133">
        <v>2950.49</v>
      </c>
      <c r="AU133">
        <v>3666.7710000000002</v>
      </c>
      <c r="AV133">
        <v>1046.615</v>
      </c>
      <c r="AW133">
        <v>40.515000000000001</v>
      </c>
      <c r="AX133">
        <v>252.98599999999999</v>
      </c>
      <c r="AY133">
        <v>363.06900000000002</v>
      </c>
      <c r="AZ133">
        <v>1224.0930000000001</v>
      </c>
      <c r="BA133">
        <v>161.10499999999999</v>
      </c>
      <c r="BB133">
        <v>471.16300000000001</v>
      </c>
      <c r="BC133">
        <v>619.12099999999998</v>
      </c>
      <c r="BD133">
        <v>243.04400000000001</v>
      </c>
      <c r="BE133">
        <v>549.56799999999998</v>
      </c>
      <c r="BF133">
        <v>2864.5340000000001</v>
      </c>
      <c r="BG133">
        <v>2005.998</v>
      </c>
      <c r="BH133">
        <v>614.76400000000001</v>
      </c>
      <c r="BI133">
        <v>174.82900000000001</v>
      </c>
      <c r="BJ133">
        <v>140.834</v>
      </c>
      <c r="BK133">
        <v>611.95299999999997</v>
      </c>
      <c r="BL133">
        <v>661.23</v>
      </c>
      <c r="BM133">
        <v>1662.22</v>
      </c>
      <c r="BN133">
        <v>1191.0150000000001</v>
      </c>
      <c r="BO133">
        <v>2023.93</v>
      </c>
      <c r="BP133">
        <v>1210.547</v>
      </c>
      <c r="BQ133">
        <v>1222.2619999999999</v>
      </c>
      <c r="BR133">
        <v>2827.4459999999999</v>
      </c>
      <c r="BS133">
        <v>1256.7190000000001</v>
      </c>
      <c r="BT133">
        <v>1758.819</v>
      </c>
      <c r="BU133">
        <v>1580.145</v>
      </c>
      <c r="BV133">
        <v>2093.5810000000001</v>
      </c>
      <c r="BW133">
        <v>2514.444</v>
      </c>
      <c r="BX133">
        <v>851.48</v>
      </c>
      <c r="BY133">
        <v>890.57600000000002</v>
      </c>
      <c r="BZ133">
        <v>1844.19</v>
      </c>
      <c r="CA133">
        <v>284.78300000000002</v>
      </c>
      <c r="CB133">
        <v>937.39400000000001</v>
      </c>
      <c r="CC133">
        <v>1989.364</v>
      </c>
      <c r="CD133">
        <v>924.71</v>
      </c>
      <c r="CE133">
        <v>2038.6020000000001</v>
      </c>
      <c r="CF133">
        <v>3213.9929999999999</v>
      </c>
      <c r="CG133">
        <v>5599.7709999999997</v>
      </c>
      <c r="CH133">
        <v>1937.635</v>
      </c>
      <c r="CI133">
        <v>743.26499999999999</v>
      </c>
      <c r="CJ133">
        <v>2383.7139999999999</v>
      </c>
      <c r="CK133">
        <v>164.09299999999999</v>
      </c>
      <c r="CL133">
        <v>1971.396</v>
      </c>
      <c r="CM133">
        <v>2591.9760000000001</v>
      </c>
      <c r="CN133">
        <v>1990.366</v>
      </c>
      <c r="CO133">
        <v>2286.6990000000001</v>
      </c>
      <c r="CP133">
        <v>3148.4430000000002</v>
      </c>
      <c r="CQ133">
        <v>965.17499999999995</v>
      </c>
      <c r="CR133">
        <v>2148.509</v>
      </c>
      <c r="CS133">
        <v>3027.328</v>
      </c>
      <c r="CT133">
        <v>1708.2670000000001</v>
      </c>
      <c r="CU133">
        <v>1317.0039999999999</v>
      </c>
      <c r="CV133">
        <v>2126.1019999999999</v>
      </c>
      <c r="CW133">
        <v>1888.45</v>
      </c>
    </row>
    <row r="134" spans="1:101">
      <c r="A134" s="2" t="s">
        <v>42</v>
      </c>
      <c r="B134">
        <v>291.91000000000003</v>
      </c>
      <c r="C134">
        <v>96.921999999999997</v>
      </c>
      <c r="D134">
        <v>9</v>
      </c>
      <c r="E134" t="s">
        <v>186</v>
      </c>
      <c r="F134" s="2">
        <v>-15</v>
      </c>
      <c r="G134" s="2"/>
      <c r="H134" s="2"/>
      <c r="I134" s="2"/>
      <c r="J134" s="2"/>
      <c r="K134" s="2"/>
      <c r="L134" s="2"/>
      <c r="P134">
        <v>3</v>
      </c>
      <c r="Q134" t="s">
        <v>42</v>
      </c>
      <c r="R134">
        <v>9.5709999999999997</v>
      </c>
      <c r="S134">
        <v>1925.9960000000001</v>
      </c>
      <c r="T134">
        <v>1817.7840000000001</v>
      </c>
      <c r="U134">
        <v>946.9</v>
      </c>
      <c r="V134">
        <v>27639.499</v>
      </c>
      <c r="W134">
        <v>27549.054</v>
      </c>
      <c r="X134">
        <v>36622.822</v>
      </c>
      <c r="Y134">
        <v>27480.716</v>
      </c>
      <c r="Z134">
        <v>34599.08</v>
      </c>
      <c r="AA134">
        <v>36332.330999999998</v>
      </c>
      <c r="AB134">
        <v>36887.360999999997</v>
      </c>
      <c r="AC134">
        <v>35555.856</v>
      </c>
      <c r="AD134">
        <v>492.75299999999999</v>
      </c>
      <c r="AE134">
        <v>560.89700000000005</v>
      </c>
      <c r="AF134">
        <v>64.801000000000002</v>
      </c>
      <c r="AG134">
        <v>68830.448000000004</v>
      </c>
      <c r="AH134">
        <v>74220.387000000002</v>
      </c>
      <c r="AI134">
        <v>80752.75</v>
      </c>
      <c r="AJ134">
        <v>574.74400000000003</v>
      </c>
      <c r="AK134">
        <v>100.547</v>
      </c>
      <c r="AL134">
        <v>820.649</v>
      </c>
      <c r="AM134">
        <v>977.87699999999995</v>
      </c>
      <c r="AN134">
        <v>460.49200000000002</v>
      </c>
      <c r="AO134">
        <v>432.49700000000001</v>
      </c>
      <c r="AP134">
        <v>494.24299999999999</v>
      </c>
      <c r="AQ134">
        <v>208.726</v>
      </c>
      <c r="AR134">
        <v>878.56600000000003</v>
      </c>
      <c r="AS134">
        <v>70215.733999999997</v>
      </c>
      <c r="AT134">
        <v>59583.906999999999</v>
      </c>
      <c r="AU134">
        <v>68228.733999999997</v>
      </c>
      <c r="AV134">
        <v>141.28800000000001</v>
      </c>
      <c r="AW134">
        <v>325.21300000000002</v>
      </c>
      <c r="AX134">
        <v>166.625</v>
      </c>
      <c r="AY134">
        <v>372.017</v>
      </c>
      <c r="AZ134">
        <v>707.91300000000001</v>
      </c>
      <c r="BA134">
        <v>540.15700000000004</v>
      </c>
      <c r="BB134">
        <v>163.21700000000001</v>
      </c>
      <c r="BC134">
        <v>476.34800000000001</v>
      </c>
      <c r="BD134">
        <v>425.56700000000001</v>
      </c>
      <c r="BE134">
        <v>46294.493000000002</v>
      </c>
      <c r="BF134">
        <v>68589.225999999995</v>
      </c>
      <c r="BG134">
        <v>73578.02</v>
      </c>
      <c r="BH134">
        <v>70.593999999999994</v>
      </c>
      <c r="BI134">
        <v>488.52600000000001</v>
      </c>
      <c r="BJ134">
        <v>448.625</v>
      </c>
      <c r="BK134">
        <v>208.137</v>
      </c>
      <c r="BL134">
        <v>282.81299999999999</v>
      </c>
      <c r="BM134">
        <v>548.53800000000001</v>
      </c>
      <c r="BN134">
        <v>144.577</v>
      </c>
      <c r="BO134">
        <v>552.54200000000003</v>
      </c>
      <c r="BP134">
        <v>860.39800000000002</v>
      </c>
      <c r="BQ134">
        <v>19687.107</v>
      </c>
      <c r="BR134">
        <v>23498.563999999998</v>
      </c>
      <c r="BS134">
        <v>24918.058000000001</v>
      </c>
      <c r="BT134">
        <v>681.11199999999997</v>
      </c>
      <c r="BU134">
        <v>499.00099999999998</v>
      </c>
      <c r="BV134">
        <v>106.681</v>
      </c>
      <c r="BW134">
        <v>1068.462</v>
      </c>
      <c r="BX134">
        <v>199.69499999999999</v>
      </c>
      <c r="BY134">
        <v>790.36900000000003</v>
      </c>
      <c r="BZ134">
        <v>545.42600000000004</v>
      </c>
      <c r="CA134">
        <v>708.64599999999996</v>
      </c>
      <c r="CB134">
        <v>277.959</v>
      </c>
      <c r="CC134">
        <v>30887.236000000001</v>
      </c>
      <c r="CD134">
        <v>23267.993999999999</v>
      </c>
      <c r="CE134">
        <v>39073.192999999999</v>
      </c>
      <c r="CF134">
        <v>666.84500000000003</v>
      </c>
      <c r="CG134">
        <v>3358.1590000000001</v>
      </c>
      <c r="CH134">
        <v>531.85400000000004</v>
      </c>
      <c r="CI134">
        <v>251.94200000000001</v>
      </c>
      <c r="CJ134">
        <v>603.04600000000005</v>
      </c>
      <c r="CK134">
        <v>292.87099999999998</v>
      </c>
      <c r="CL134">
        <v>1049.818</v>
      </c>
      <c r="CM134">
        <v>597.35900000000004</v>
      </c>
      <c r="CN134">
        <v>1047.491</v>
      </c>
      <c r="CO134">
        <v>33464.821000000004</v>
      </c>
      <c r="CP134">
        <v>34051.091999999997</v>
      </c>
      <c r="CQ134">
        <v>34794.593999999997</v>
      </c>
      <c r="CR134">
        <v>516.18100000000004</v>
      </c>
      <c r="CS134">
        <v>425.81099999999998</v>
      </c>
      <c r="CT134">
        <v>145.155</v>
      </c>
      <c r="CU134">
        <v>455.69900000000001</v>
      </c>
      <c r="CV134">
        <v>635.86699999999996</v>
      </c>
      <c r="CW134">
        <v>535.78700000000003</v>
      </c>
    </row>
    <row r="135" spans="1:101">
      <c r="A135" s="2" t="s">
        <v>42</v>
      </c>
      <c r="B135">
        <v>292.91000000000003</v>
      </c>
      <c r="C135">
        <v>96.921999999999997</v>
      </c>
      <c r="D135">
        <v>9</v>
      </c>
      <c r="E135" t="s">
        <v>187</v>
      </c>
      <c r="F135" s="2">
        <v>-15</v>
      </c>
      <c r="G135" s="2"/>
      <c r="H135" s="2"/>
      <c r="I135" s="2"/>
      <c r="J135" s="2"/>
      <c r="K135" s="2"/>
      <c r="L135" s="2"/>
      <c r="P135">
        <v>4</v>
      </c>
      <c r="Q135" t="s">
        <v>42</v>
      </c>
      <c r="R135">
        <v>9.5709999999999997</v>
      </c>
      <c r="S135">
        <v>182.42500000000001</v>
      </c>
      <c r="T135">
        <v>5.1260000000000003</v>
      </c>
      <c r="U135">
        <v>184.14099999999999</v>
      </c>
      <c r="V135">
        <v>57973.072</v>
      </c>
      <c r="W135">
        <v>58061.999000000003</v>
      </c>
      <c r="X135">
        <v>62202.508999999998</v>
      </c>
      <c r="Y135">
        <v>60736.091</v>
      </c>
      <c r="Z135">
        <v>19279.866000000002</v>
      </c>
      <c r="AA135">
        <v>21377.641</v>
      </c>
      <c r="AB135">
        <v>18974.848000000002</v>
      </c>
      <c r="AC135">
        <v>18970.313999999998</v>
      </c>
      <c r="AD135">
        <v>130.88499999999999</v>
      </c>
      <c r="AE135">
        <v>274.12900000000002</v>
      </c>
      <c r="AF135">
        <v>466.06200000000001</v>
      </c>
      <c r="AG135">
        <v>5262.0029999999997</v>
      </c>
      <c r="AH135">
        <v>3021.482</v>
      </c>
      <c r="AI135">
        <v>4118.6239999999998</v>
      </c>
      <c r="AJ135">
        <v>565.32299999999998</v>
      </c>
      <c r="AK135">
        <v>335.267</v>
      </c>
      <c r="AL135">
        <v>226.06700000000001</v>
      </c>
      <c r="AM135">
        <v>290.97699999999998</v>
      </c>
      <c r="AN135">
        <v>427.59199999999998</v>
      </c>
      <c r="AO135">
        <v>763.04600000000005</v>
      </c>
      <c r="AP135">
        <v>30.207999999999998</v>
      </c>
      <c r="AQ135">
        <v>118.379</v>
      </c>
      <c r="AR135">
        <v>483.137</v>
      </c>
      <c r="AS135">
        <v>4947.0959999999995</v>
      </c>
      <c r="AT135">
        <v>3533.6860000000001</v>
      </c>
      <c r="AU135">
        <v>3793.558</v>
      </c>
      <c r="AV135">
        <v>439.79</v>
      </c>
      <c r="AW135">
        <v>599.48400000000004</v>
      </c>
      <c r="AX135">
        <v>378.67</v>
      </c>
      <c r="AY135">
        <v>250.34299999999999</v>
      </c>
      <c r="AZ135">
        <v>332.21699999999998</v>
      </c>
      <c r="BA135">
        <v>380.54399999999998</v>
      </c>
      <c r="BB135">
        <v>200.94499999999999</v>
      </c>
      <c r="BC135">
        <v>226.809</v>
      </c>
      <c r="BD135">
        <v>241.85900000000001</v>
      </c>
      <c r="BE135">
        <v>263.27100000000002</v>
      </c>
      <c r="BF135">
        <v>6044.3410000000003</v>
      </c>
      <c r="BG135">
        <v>5210.4960000000001</v>
      </c>
      <c r="BH135">
        <v>478.76</v>
      </c>
      <c r="BI135">
        <v>329.25</v>
      </c>
      <c r="BJ135">
        <v>323.84699999999998</v>
      </c>
      <c r="BK135">
        <v>441.87799999999999</v>
      </c>
      <c r="BL135">
        <v>627.43899999999996</v>
      </c>
      <c r="BM135">
        <v>478.43099999999998</v>
      </c>
      <c r="BN135">
        <v>510.78300000000002</v>
      </c>
      <c r="BO135">
        <v>315.86700000000002</v>
      </c>
      <c r="BP135">
        <v>454.83699999999999</v>
      </c>
      <c r="BQ135">
        <v>2674.4380000000001</v>
      </c>
      <c r="BR135">
        <v>3187.672</v>
      </c>
      <c r="BS135">
        <v>3202.7179999999998</v>
      </c>
      <c r="BT135">
        <v>216.40600000000001</v>
      </c>
      <c r="BU135">
        <v>689.60599999999999</v>
      </c>
      <c r="BV135">
        <v>447.399</v>
      </c>
      <c r="BW135">
        <v>47.942999999999998</v>
      </c>
      <c r="BX135">
        <v>83.537999999999997</v>
      </c>
      <c r="BY135">
        <v>374.84800000000001</v>
      </c>
      <c r="BZ135">
        <v>94.265000000000001</v>
      </c>
      <c r="CA135">
        <v>195.50299999999999</v>
      </c>
      <c r="CB135">
        <v>296.94499999999999</v>
      </c>
      <c r="CC135">
        <v>3293.4789999999998</v>
      </c>
      <c r="CD135">
        <v>774.471</v>
      </c>
      <c r="CE135">
        <v>3323.8290000000002</v>
      </c>
      <c r="CF135">
        <v>51.320999999999998</v>
      </c>
      <c r="CG135">
        <v>1709.08</v>
      </c>
      <c r="CH135">
        <v>659.18299999999999</v>
      </c>
      <c r="CI135">
        <v>273.76900000000001</v>
      </c>
      <c r="CJ135">
        <v>613.01400000000001</v>
      </c>
      <c r="CK135">
        <v>234.36600000000001</v>
      </c>
      <c r="CL135">
        <v>687.56100000000004</v>
      </c>
      <c r="CM135">
        <v>91.213999999999999</v>
      </c>
      <c r="CN135">
        <v>630.79499999999996</v>
      </c>
      <c r="CO135">
        <v>1710.0650000000001</v>
      </c>
      <c r="CP135">
        <v>4071.1390000000001</v>
      </c>
      <c r="CQ135">
        <v>3571.643</v>
      </c>
      <c r="CR135">
        <v>579.779</v>
      </c>
      <c r="CS135">
        <v>262.59899999999999</v>
      </c>
      <c r="CT135">
        <v>430.78100000000001</v>
      </c>
      <c r="CU135">
        <v>309.89</v>
      </c>
      <c r="CV135">
        <v>166.48599999999999</v>
      </c>
      <c r="CW135">
        <v>549.11099999999999</v>
      </c>
    </row>
    <row r="136" spans="1:101">
      <c r="A136" s="2" t="s">
        <v>42</v>
      </c>
      <c r="B136">
        <v>293.91000000000003</v>
      </c>
      <c r="C136">
        <v>96.921999999999997</v>
      </c>
      <c r="D136">
        <v>9</v>
      </c>
      <c r="E136" t="s">
        <v>188</v>
      </c>
      <c r="F136" s="2">
        <v>-15</v>
      </c>
      <c r="G136" s="2"/>
      <c r="H136" s="2"/>
      <c r="I136" s="2"/>
      <c r="J136" s="2"/>
      <c r="K136" s="2"/>
      <c r="L136" s="2"/>
      <c r="P136">
        <v>5</v>
      </c>
      <c r="Q136" t="s">
        <v>42</v>
      </c>
      <c r="R136">
        <v>9.5709999999999997</v>
      </c>
      <c r="S136">
        <v>2386.2829999999999</v>
      </c>
      <c r="T136">
        <v>2911.8539999999998</v>
      </c>
      <c r="U136">
        <v>1630.424</v>
      </c>
      <c r="V136">
        <v>37828.173999999999</v>
      </c>
      <c r="W136">
        <v>34240.313999999998</v>
      </c>
      <c r="X136">
        <v>33108.913</v>
      </c>
      <c r="Y136">
        <v>41148.523999999998</v>
      </c>
      <c r="Z136">
        <v>10297.611999999999</v>
      </c>
      <c r="AA136">
        <v>9549.2099999999991</v>
      </c>
      <c r="AB136">
        <v>8345.3520000000008</v>
      </c>
      <c r="AC136">
        <v>9178.8189999999995</v>
      </c>
      <c r="AD136">
        <v>659.05600000000004</v>
      </c>
      <c r="AE136">
        <v>1301.097</v>
      </c>
      <c r="AF136">
        <v>1563.7739999999999</v>
      </c>
      <c r="AG136">
        <v>23237.694</v>
      </c>
      <c r="AH136">
        <v>22949.327000000001</v>
      </c>
      <c r="AI136">
        <v>27522.242999999999</v>
      </c>
      <c r="AJ136">
        <v>3164.4369999999999</v>
      </c>
      <c r="AK136">
        <v>1868.63</v>
      </c>
      <c r="AL136">
        <v>1057.941</v>
      </c>
      <c r="AM136">
        <v>2258.7190000000001</v>
      </c>
      <c r="AN136">
        <v>1283.357</v>
      </c>
      <c r="AO136">
        <v>969.14300000000003</v>
      </c>
      <c r="AP136">
        <v>2112.9810000000002</v>
      </c>
      <c r="AQ136">
        <v>626.22900000000004</v>
      </c>
      <c r="AR136">
        <v>2174.4079999999999</v>
      </c>
      <c r="AS136">
        <v>22275.238000000001</v>
      </c>
      <c r="AT136">
        <v>17826.358</v>
      </c>
      <c r="AU136">
        <v>23006.785</v>
      </c>
      <c r="AV136">
        <v>1492.261</v>
      </c>
      <c r="AW136">
        <v>945.15800000000002</v>
      </c>
      <c r="AX136">
        <v>1727.6990000000001</v>
      </c>
      <c r="AY136">
        <v>1139.48</v>
      </c>
      <c r="AZ136">
        <v>1012.745</v>
      </c>
      <c r="BA136">
        <v>1329.481</v>
      </c>
      <c r="BB136">
        <v>1613.39</v>
      </c>
      <c r="BC136">
        <v>699.46799999999996</v>
      </c>
      <c r="BD136">
        <v>1641.78</v>
      </c>
      <c r="BE136">
        <v>15193.620999999999</v>
      </c>
      <c r="BF136">
        <v>18932.698</v>
      </c>
      <c r="BG136">
        <v>22062.675999999999</v>
      </c>
      <c r="BH136">
        <v>1153.7619999999999</v>
      </c>
      <c r="BI136">
        <v>705.77099999999996</v>
      </c>
      <c r="BJ136">
        <v>1083.1400000000001</v>
      </c>
      <c r="BK136">
        <v>1502.9739999999999</v>
      </c>
      <c r="BL136">
        <v>1495.075</v>
      </c>
      <c r="BM136">
        <v>962.87599999999998</v>
      </c>
      <c r="BN136">
        <v>3070.1329999999998</v>
      </c>
      <c r="BO136">
        <v>3339.2269999999999</v>
      </c>
      <c r="BP136">
        <v>1987.0740000000001</v>
      </c>
      <c r="BQ136">
        <v>13082.983</v>
      </c>
      <c r="BR136">
        <v>10881.459000000001</v>
      </c>
      <c r="BS136">
        <v>7360.2449999999999</v>
      </c>
      <c r="BT136">
        <v>2389.703</v>
      </c>
      <c r="BU136">
        <v>2288.4679999999998</v>
      </c>
      <c r="BV136">
        <v>3248.7130000000002</v>
      </c>
      <c r="BW136">
        <v>2440.3049999999998</v>
      </c>
      <c r="BX136">
        <v>2119.3620000000001</v>
      </c>
      <c r="BY136">
        <v>1755.0119999999999</v>
      </c>
      <c r="BZ136">
        <v>2875.4589999999998</v>
      </c>
      <c r="CA136">
        <v>1390.624</v>
      </c>
      <c r="CB136">
        <v>1246.4949999999999</v>
      </c>
      <c r="CC136">
        <v>12043.069</v>
      </c>
      <c r="CD136">
        <v>8780.0879999999997</v>
      </c>
      <c r="CE136">
        <v>13659.503000000001</v>
      </c>
      <c r="CF136">
        <v>3348.7750000000001</v>
      </c>
      <c r="CG136">
        <v>3119.93</v>
      </c>
      <c r="CH136">
        <v>2466.0569999999998</v>
      </c>
      <c r="CI136">
        <v>1029.3610000000001</v>
      </c>
      <c r="CJ136">
        <v>3604.0219999999999</v>
      </c>
      <c r="CK136">
        <v>1734.626</v>
      </c>
      <c r="CL136">
        <v>3240.732</v>
      </c>
      <c r="CM136">
        <v>1713.338</v>
      </c>
      <c r="CN136">
        <v>3909.4340000000002</v>
      </c>
      <c r="CO136">
        <v>13434.308000000001</v>
      </c>
      <c r="CP136">
        <v>14215.285</v>
      </c>
      <c r="CQ136">
        <v>12476.672</v>
      </c>
      <c r="CR136">
        <v>2463.0749999999998</v>
      </c>
      <c r="CS136">
        <v>1720.962</v>
      </c>
      <c r="CT136">
        <v>717.577</v>
      </c>
      <c r="CU136">
        <v>2353.681</v>
      </c>
      <c r="CV136">
        <v>1085.6369999999999</v>
      </c>
      <c r="CW136">
        <v>920.79600000000005</v>
      </c>
    </row>
    <row r="137" spans="1:101">
      <c r="A137" s="2" t="s">
        <v>42</v>
      </c>
      <c r="B137">
        <v>294.91000000000003</v>
      </c>
      <c r="C137">
        <v>96.921999999999997</v>
      </c>
      <c r="D137">
        <v>9</v>
      </c>
      <c r="E137" t="s">
        <v>189</v>
      </c>
      <c r="F137" s="2">
        <v>-15</v>
      </c>
      <c r="G137" s="2"/>
      <c r="H137" s="2"/>
      <c r="I137" s="2"/>
      <c r="J137" s="2"/>
      <c r="K137" s="2"/>
      <c r="L137" s="2"/>
      <c r="P137">
        <v>6</v>
      </c>
      <c r="Q137" t="s">
        <v>42</v>
      </c>
      <c r="R137">
        <v>9.5709999999999997</v>
      </c>
      <c r="S137">
        <v>522.99</v>
      </c>
      <c r="T137">
        <v>111.256</v>
      </c>
      <c r="U137">
        <v>635.18499999999995</v>
      </c>
      <c r="V137">
        <v>436495.99900000001</v>
      </c>
      <c r="W137">
        <v>388158.00599999999</v>
      </c>
      <c r="X137">
        <v>480451.299</v>
      </c>
      <c r="Y137">
        <v>486389.43199999997</v>
      </c>
      <c r="Z137">
        <v>1030.086</v>
      </c>
      <c r="AA137">
        <v>2586.4929999999999</v>
      </c>
      <c r="AB137">
        <v>2210.2829999999999</v>
      </c>
      <c r="AC137">
        <v>3634.5839999999998</v>
      </c>
      <c r="AD137">
        <v>4201.4489999999996</v>
      </c>
      <c r="AE137">
        <v>5657.7049999999999</v>
      </c>
      <c r="AF137">
        <v>7400.826</v>
      </c>
      <c r="AG137">
        <v>11489.994000000001</v>
      </c>
      <c r="AH137">
        <v>9448.6610000000001</v>
      </c>
      <c r="AI137">
        <v>12166.902</v>
      </c>
      <c r="AJ137">
        <v>5371.6509999999998</v>
      </c>
      <c r="AK137">
        <v>2368.4879999999998</v>
      </c>
      <c r="AL137">
        <v>3638.1729999999998</v>
      </c>
      <c r="AM137">
        <v>2935.556</v>
      </c>
      <c r="AN137">
        <v>5693.3829999999998</v>
      </c>
      <c r="AO137">
        <v>4700.2219999999998</v>
      </c>
      <c r="AP137">
        <v>6447.0749999999998</v>
      </c>
      <c r="AQ137">
        <v>7350.9279999999999</v>
      </c>
      <c r="AR137">
        <v>4599.2039999999997</v>
      </c>
      <c r="AS137">
        <v>12557.119000000001</v>
      </c>
      <c r="AT137">
        <v>11677.857</v>
      </c>
      <c r="AU137">
        <v>11286.508</v>
      </c>
      <c r="AV137">
        <v>2851.1709999999998</v>
      </c>
      <c r="AW137">
        <v>2458.326</v>
      </c>
      <c r="AX137">
        <v>4760.6350000000002</v>
      </c>
      <c r="AY137">
        <v>7419.3280000000004</v>
      </c>
      <c r="AZ137">
        <v>3721.3820000000001</v>
      </c>
      <c r="BA137">
        <v>5853.3869999999997</v>
      </c>
      <c r="BB137">
        <v>10043.781000000001</v>
      </c>
      <c r="BC137">
        <v>7046.4840000000004</v>
      </c>
      <c r="BD137">
        <v>7223.6019999999999</v>
      </c>
      <c r="BE137">
        <v>11802.574000000001</v>
      </c>
      <c r="BF137">
        <v>13573.108</v>
      </c>
      <c r="BG137">
        <v>13665.654</v>
      </c>
      <c r="BH137">
        <v>6554.8720000000003</v>
      </c>
      <c r="BI137">
        <v>6276.3879999999999</v>
      </c>
      <c r="BJ137">
        <v>10599.058999999999</v>
      </c>
      <c r="BK137">
        <v>3044.7060000000001</v>
      </c>
      <c r="BL137">
        <v>4076.826</v>
      </c>
      <c r="BM137">
        <v>6469.1679999999997</v>
      </c>
      <c r="BN137">
        <v>611.61500000000001</v>
      </c>
      <c r="BO137">
        <v>219.13499999999999</v>
      </c>
      <c r="BP137">
        <v>1285.3620000000001</v>
      </c>
      <c r="BQ137">
        <v>6490.5209999999997</v>
      </c>
      <c r="BR137">
        <v>6459.5950000000003</v>
      </c>
      <c r="BS137">
        <v>8618.1299999999992</v>
      </c>
      <c r="BT137">
        <v>2433.6410000000001</v>
      </c>
      <c r="BU137">
        <v>1409.4829999999999</v>
      </c>
      <c r="BV137">
        <v>862.07399999999996</v>
      </c>
      <c r="BW137">
        <v>850.64400000000001</v>
      </c>
      <c r="BX137">
        <v>1932.7719999999999</v>
      </c>
      <c r="BY137">
        <v>1497.491</v>
      </c>
      <c r="BZ137">
        <v>622.35699999999997</v>
      </c>
      <c r="CA137">
        <v>2217.6350000000002</v>
      </c>
      <c r="CB137">
        <v>3045.5320000000002</v>
      </c>
      <c r="CC137">
        <v>7079.893</v>
      </c>
      <c r="CD137">
        <v>5053.7139999999999</v>
      </c>
      <c r="CE137">
        <v>8801.0249999999996</v>
      </c>
      <c r="CF137">
        <v>997.56500000000005</v>
      </c>
      <c r="CG137">
        <v>4677.2730000000001</v>
      </c>
      <c r="CH137">
        <v>4107.5039999999999</v>
      </c>
      <c r="CI137">
        <v>2382.0419999999999</v>
      </c>
      <c r="CJ137">
        <v>392.38600000000002</v>
      </c>
      <c r="CK137">
        <v>1906.16</v>
      </c>
      <c r="CL137">
        <v>427.42599999999999</v>
      </c>
      <c r="CM137">
        <v>1504.2059999999999</v>
      </c>
      <c r="CN137">
        <v>2347.79</v>
      </c>
      <c r="CO137">
        <v>5651.4290000000001</v>
      </c>
      <c r="CP137">
        <v>6963.3819999999996</v>
      </c>
      <c r="CQ137">
        <v>4823.2939999999999</v>
      </c>
      <c r="CR137">
        <v>2324.6260000000002</v>
      </c>
      <c r="CS137">
        <v>7474.72</v>
      </c>
      <c r="CT137">
        <v>4651.8320000000003</v>
      </c>
      <c r="CU137">
        <v>1712.971</v>
      </c>
      <c r="CV137">
        <v>2660.7489999999998</v>
      </c>
      <c r="CW137">
        <v>3042.6170000000002</v>
      </c>
    </row>
    <row r="138" spans="1:101">
      <c r="A138" s="2" t="s">
        <v>42</v>
      </c>
      <c r="B138">
        <v>295.91000000000003</v>
      </c>
      <c r="C138">
        <v>96.921999999999997</v>
      </c>
      <c r="D138">
        <v>9</v>
      </c>
      <c r="E138" t="s">
        <v>190</v>
      </c>
      <c r="F138" s="2">
        <v>-15</v>
      </c>
      <c r="G138" s="2"/>
      <c r="H138" s="2"/>
      <c r="I138" s="2"/>
      <c r="J138" s="2"/>
      <c r="K138" s="2"/>
      <c r="L138" s="2"/>
      <c r="P138">
        <v>7</v>
      </c>
      <c r="Q138" t="s">
        <v>42</v>
      </c>
      <c r="R138">
        <v>9.5709999999999997</v>
      </c>
      <c r="S138">
        <v>1521.0450000000001</v>
      </c>
      <c r="T138">
        <v>1491.971</v>
      </c>
      <c r="U138">
        <v>662.81500000000005</v>
      </c>
      <c r="V138">
        <v>33162.855000000003</v>
      </c>
      <c r="W138">
        <v>36250.337</v>
      </c>
      <c r="X138">
        <v>39642.678999999996</v>
      </c>
      <c r="Y138">
        <v>43716.815999999999</v>
      </c>
      <c r="Z138">
        <v>16006.11</v>
      </c>
      <c r="AA138">
        <v>11472.898999999999</v>
      </c>
      <c r="AB138">
        <v>9895.3680000000004</v>
      </c>
      <c r="AC138">
        <v>9719.1180000000004</v>
      </c>
      <c r="AD138">
        <v>279.34500000000003</v>
      </c>
      <c r="AE138">
        <v>1108.52</v>
      </c>
      <c r="AF138">
        <v>598.14300000000003</v>
      </c>
      <c r="AG138">
        <v>78404.945000000007</v>
      </c>
      <c r="AH138">
        <v>84092.918999999994</v>
      </c>
      <c r="AI138">
        <v>93208.828999999998</v>
      </c>
      <c r="AJ138">
        <v>1192.9349999999999</v>
      </c>
      <c r="AK138">
        <v>278.83999999999997</v>
      </c>
      <c r="AL138">
        <v>66.97</v>
      </c>
      <c r="AM138">
        <v>337.13200000000001</v>
      </c>
      <c r="AN138">
        <v>200.846</v>
      </c>
      <c r="AO138">
        <v>223.00200000000001</v>
      </c>
      <c r="AP138">
        <v>311.10300000000001</v>
      </c>
      <c r="AQ138">
        <v>403.28800000000001</v>
      </c>
      <c r="AR138">
        <v>514.99400000000003</v>
      </c>
      <c r="AS138">
        <v>92403.600999999995</v>
      </c>
      <c r="AT138">
        <v>83222.899000000005</v>
      </c>
      <c r="AU138">
        <v>93036.937000000005</v>
      </c>
      <c r="AV138">
        <v>185.52500000000001</v>
      </c>
      <c r="AW138">
        <v>100.464</v>
      </c>
      <c r="AX138">
        <v>286.964</v>
      </c>
      <c r="AY138">
        <v>1463.1210000000001</v>
      </c>
      <c r="AZ138">
        <v>782.43499999999995</v>
      </c>
      <c r="BA138">
        <v>723.01099999999997</v>
      </c>
      <c r="BB138">
        <v>0</v>
      </c>
      <c r="BC138">
        <v>568.36500000000001</v>
      </c>
      <c r="BD138">
        <v>0</v>
      </c>
      <c r="BE138">
        <v>89988.604000000007</v>
      </c>
      <c r="BF138">
        <v>110601.71799999999</v>
      </c>
      <c r="BG138">
        <v>116452.152</v>
      </c>
      <c r="BH138">
        <v>171.982</v>
      </c>
      <c r="BI138">
        <v>125.322</v>
      </c>
      <c r="BJ138">
        <v>181.75399999999999</v>
      </c>
      <c r="BK138">
        <v>24.11</v>
      </c>
      <c r="BL138">
        <v>235.87700000000001</v>
      </c>
      <c r="BM138">
        <v>398.29700000000003</v>
      </c>
      <c r="BN138">
        <v>761.36500000000001</v>
      </c>
      <c r="BO138">
        <v>66.061999999999998</v>
      </c>
      <c r="BP138">
        <v>404.28399999999999</v>
      </c>
      <c r="BQ138">
        <v>54142.267999999996</v>
      </c>
      <c r="BR138">
        <v>55725.972999999998</v>
      </c>
      <c r="BS138">
        <v>51521.023000000001</v>
      </c>
      <c r="BT138">
        <v>175.29599999999999</v>
      </c>
      <c r="BU138">
        <v>1305.4839999999999</v>
      </c>
      <c r="BV138">
        <v>871.12900000000002</v>
      </c>
      <c r="BW138">
        <v>0</v>
      </c>
      <c r="BX138">
        <v>430.56099999999998</v>
      </c>
      <c r="BY138">
        <v>422.79300000000001</v>
      </c>
      <c r="BZ138">
        <v>431.86900000000003</v>
      </c>
      <c r="CA138">
        <v>166.386</v>
      </c>
      <c r="CB138">
        <v>84.093999999999994</v>
      </c>
      <c r="CC138">
        <v>55308.81</v>
      </c>
      <c r="CD138">
        <v>29223.378000000001</v>
      </c>
      <c r="CE138">
        <v>61645.336000000003</v>
      </c>
      <c r="CF138">
        <v>424.26900000000001</v>
      </c>
      <c r="CG138">
        <v>4170.5659999999998</v>
      </c>
      <c r="CH138">
        <v>1103.3420000000001</v>
      </c>
      <c r="CI138">
        <v>313.99400000000003</v>
      </c>
      <c r="CJ138">
        <v>236.64</v>
      </c>
      <c r="CK138">
        <v>81.950999999999993</v>
      </c>
      <c r="CL138">
        <v>1425.2139999999999</v>
      </c>
      <c r="CM138">
        <v>1497.5909999999999</v>
      </c>
      <c r="CN138">
        <v>582.09799999999996</v>
      </c>
      <c r="CO138">
        <v>44635.788</v>
      </c>
      <c r="CP138">
        <v>58912.082000000002</v>
      </c>
      <c r="CQ138">
        <v>35457.834999999999</v>
      </c>
      <c r="CR138">
        <v>166.762</v>
      </c>
      <c r="CS138">
        <v>208.45099999999999</v>
      </c>
      <c r="CT138">
        <v>407.52199999999999</v>
      </c>
      <c r="CU138">
        <v>152.01400000000001</v>
      </c>
      <c r="CV138">
        <v>381.96800000000002</v>
      </c>
      <c r="CW138">
        <v>813.04700000000003</v>
      </c>
    </row>
    <row r="139" spans="1:101">
      <c r="A139" s="2" t="s">
        <v>37</v>
      </c>
      <c r="B139" s="2">
        <v>865.95299999999997</v>
      </c>
      <c r="C139" s="2">
        <v>765.1</v>
      </c>
      <c r="D139" s="2">
        <v>17.7</v>
      </c>
      <c r="E139" s="2" t="s">
        <v>140</v>
      </c>
      <c r="F139" s="2">
        <v>-30</v>
      </c>
      <c r="G139" s="2">
        <v>-18</v>
      </c>
      <c r="H139" s="2">
        <v>-9</v>
      </c>
      <c r="I139" s="2">
        <v>-1</v>
      </c>
      <c r="J139" s="2">
        <v>17.7</v>
      </c>
      <c r="K139" s="2">
        <v>0</v>
      </c>
      <c r="L139" s="2">
        <v>0</v>
      </c>
      <c r="P139">
        <v>0</v>
      </c>
      <c r="Q139" t="s">
        <v>37</v>
      </c>
      <c r="R139">
        <v>17.5</v>
      </c>
      <c r="S139">
        <v>118.246</v>
      </c>
      <c r="T139">
        <v>47.771000000000001</v>
      </c>
      <c r="U139">
        <v>93.915999999999997</v>
      </c>
      <c r="V139">
        <v>88.028999999999996</v>
      </c>
      <c r="W139">
        <v>112.511</v>
      </c>
      <c r="X139">
        <v>94.683999999999997</v>
      </c>
      <c r="Y139">
        <v>115.35599999999999</v>
      </c>
      <c r="Z139">
        <v>199.90600000000001</v>
      </c>
      <c r="AA139">
        <v>56.503</v>
      </c>
      <c r="AB139">
        <v>55.85</v>
      </c>
      <c r="AC139">
        <v>109.605</v>
      </c>
      <c r="AD139">
        <v>100.694</v>
      </c>
      <c r="AE139">
        <v>105.419</v>
      </c>
      <c r="AF139">
        <v>212.25399999999999</v>
      </c>
      <c r="AG139">
        <v>2163.587</v>
      </c>
      <c r="AH139">
        <v>70.975999999999999</v>
      </c>
      <c r="AI139">
        <v>106.285</v>
      </c>
      <c r="AJ139">
        <v>99.337999999999994</v>
      </c>
      <c r="AK139">
        <v>547.91999999999996</v>
      </c>
      <c r="AL139">
        <v>266.45400000000001</v>
      </c>
      <c r="AM139">
        <v>173.108</v>
      </c>
      <c r="AN139">
        <v>130.85499999999999</v>
      </c>
      <c r="AO139">
        <v>69.204999999999998</v>
      </c>
      <c r="AP139">
        <v>158.83799999999999</v>
      </c>
      <c r="AQ139">
        <v>87.244</v>
      </c>
      <c r="AR139">
        <v>44.118000000000002</v>
      </c>
      <c r="AS139">
        <v>121.411</v>
      </c>
      <c r="AT139">
        <v>1821.83</v>
      </c>
      <c r="AU139">
        <v>159.185</v>
      </c>
      <c r="AV139">
        <v>480.35599999999999</v>
      </c>
      <c r="AW139">
        <v>131.93799999999999</v>
      </c>
      <c r="AX139">
        <v>40.020000000000003</v>
      </c>
      <c r="AY139">
        <v>110.324</v>
      </c>
      <c r="AZ139">
        <v>150.66300000000001</v>
      </c>
      <c r="BA139">
        <v>24.622</v>
      </c>
      <c r="BB139">
        <v>83.635999999999996</v>
      </c>
      <c r="BC139">
        <v>314.74400000000003</v>
      </c>
      <c r="BD139">
        <v>113.18300000000001</v>
      </c>
      <c r="BE139">
        <v>1161.934</v>
      </c>
      <c r="BF139">
        <v>188.72200000000001</v>
      </c>
      <c r="BG139">
        <v>89.313000000000002</v>
      </c>
      <c r="BH139">
        <v>942.26300000000003</v>
      </c>
      <c r="BI139">
        <v>120.42700000000001</v>
      </c>
      <c r="BJ139">
        <v>95.911000000000001</v>
      </c>
      <c r="BK139">
        <v>666.60400000000004</v>
      </c>
      <c r="BL139">
        <v>626.50800000000004</v>
      </c>
      <c r="BM139">
        <v>77.213999999999999</v>
      </c>
      <c r="BN139">
        <v>94.92</v>
      </c>
      <c r="BO139">
        <v>600.42700000000002</v>
      </c>
      <c r="BP139">
        <v>538.94200000000001</v>
      </c>
      <c r="BQ139">
        <v>132.35499999999999</v>
      </c>
      <c r="BR139">
        <v>142.81299999999999</v>
      </c>
      <c r="BS139">
        <v>121.973</v>
      </c>
      <c r="BT139">
        <v>117.85599999999999</v>
      </c>
      <c r="BU139">
        <v>157.55500000000001</v>
      </c>
      <c r="BV139">
        <v>192.27600000000001</v>
      </c>
      <c r="BW139">
        <v>69.751999999999995</v>
      </c>
      <c r="BX139">
        <v>576.71</v>
      </c>
      <c r="BY139">
        <v>470.61599999999999</v>
      </c>
      <c r="BZ139">
        <v>88.632000000000005</v>
      </c>
      <c r="CA139">
        <v>16.603000000000002</v>
      </c>
      <c r="CB139">
        <v>94.456000000000003</v>
      </c>
      <c r="CC139">
        <v>60.475999999999999</v>
      </c>
      <c r="CD139">
        <v>143.876</v>
      </c>
      <c r="CE139">
        <v>144.88399999999999</v>
      </c>
      <c r="CF139">
        <v>796.70600000000002</v>
      </c>
      <c r="CG139">
        <v>45.838999999999999</v>
      </c>
      <c r="CH139">
        <v>77.619</v>
      </c>
      <c r="CI139">
        <v>331.03</v>
      </c>
      <c r="CJ139">
        <v>111.10899999999999</v>
      </c>
      <c r="CK139">
        <v>172.67500000000001</v>
      </c>
      <c r="CL139">
        <v>637.846</v>
      </c>
      <c r="CM139">
        <v>118.407</v>
      </c>
      <c r="CN139">
        <v>128.12700000000001</v>
      </c>
      <c r="CO139">
        <v>255.334</v>
      </c>
      <c r="CP139">
        <v>937.8</v>
      </c>
      <c r="CQ139">
        <v>516.63099999999997</v>
      </c>
      <c r="CR139">
        <v>181.67099999999999</v>
      </c>
      <c r="CS139">
        <v>60.087000000000003</v>
      </c>
      <c r="CT139">
        <v>57.695999999999998</v>
      </c>
      <c r="CU139">
        <v>69.765000000000001</v>
      </c>
      <c r="CV139">
        <v>61.418999999999997</v>
      </c>
      <c r="CW139">
        <v>916.15300000000002</v>
      </c>
    </row>
    <row r="140" spans="1:101">
      <c r="A140" s="2" t="s">
        <v>37</v>
      </c>
      <c r="B140" s="2">
        <v>866.95299999999997</v>
      </c>
      <c r="C140" s="2">
        <v>765.1</v>
      </c>
      <c r="D140" s="2">
        <v>17.7</v>
      </c>
      <c r="E140" s="2" t="s">
        <v>141</v>
      </c>
      <c r="F140" s="2">
        <v>-30</v>
      </c>
      <c r="G140" s="2">
        <v>-18</v>
      </c>
      <c r="H140" s="2">
        <v>-9</v>
      </c>
      <c r="I140" s="2">
        <v>-1</v>
      </c>
      <c r="J140" s="3"/>
      <c r="K140" s="3"/>
      <c r="L140" s="3"/>
      <c r="P140">
        <v>1</v>
      </c>
      <c r="Q140" t="s">
        <v>37</v>
      </c>
      <c r="R140">
        <v>17.5</v>
      </c>
      <c r="S140">
        <v>66.903000000000006</v>
      </c>
      <c r="T140">
        <v>37.984999999999999</v>
      </c>
      <c r="U140">
        <v>71.468000000000004</v>
      </c>
      <c r="V140">
        <v>52.811</v>
      </c>
      <c r="W140">
        <v>40.533000000000001</v>
      </c>
      <c r="X140">
        <v>68.137</v>
      </c>
      <c r="Y140">
        <v>90.227000000000004</v>
      </c>
      <c r="Z140">
        <v>26.858000000000001</v>
      </c>
      <c r="AA140">
        <v>54.984000000000002</v>
      </c>
      <c r="AB140">
        <v>81.361000000000004</v>
      </c>
      <c r="AC140">
        <v>64.191999999999993</v>
      </c>
      <c r="AD140">
        <v>63.622999999999998</v>
      </c>
      <c r="AE140">
        <v>66.876000000000005</v>
      </c>
      <c r="AF140">
        <v>41.975000000000001</v>
      </c>
      <c r="AG140">
        <v>96.106999999999999</v>
      </c>
      <c r="AH140">
        <v>74.834999999999994</v>
      </c>
      <c r="AI140">
        <v>57.134</v>
      </c>
      <c r="AJ140">
        <v>36.613999999999997</v>
      </c>
      <c r="AK140">
        <v>77.238</v>
      </c>
      <c r="AL140">
        <v>78.52</v>
      </c>
      <c r="AM140">
        <v>83.290999999999997</v>
      </c>
      <c r="AN140">
        <v>48.442999999999998</v>
      </c>
      <c r="AO140">
        <v>49.232999999999997</v>
      </c>
      <c r="AP140">
        <v>47.79</v>
      </c>
      <c r="AQ140">
        <v>45.273000000000003</v>
      </c>
      <c r="AR140">
        <v>71.054000000000002</v>
      </c>
      <c r="AS140">
        <v>62.997999999999998</v>
      </c>
      <c r="AT140">
        <v>108.477</v>
      </c>
      <c r="AU140">
        <v>55.798999999999999</v>
      </c>
      <c r="AV140">
        <v>55.668999999999997</v>
      </c>
      <c r="AW140">
        <v>46.317999999999998</v>
      </c>
      <c r="AX140">
        <v>81.876999999999995</v>
      </c>
      <c r="AY140">
        <v>23.446000000000002</v>
      </c>
      <c r="AZ140">
        <v>28.251000000000001</v>
      </c>
      <c r="BA140">
        <v>53.64</v>
      </c>
      <c r="BB140">
        <v>55.137999999999998</v>
      </c>
      <c r="BC140">
        <v>110.518</v>
      </c>
      <c r="BD140">
        <v>50.036000000000001</v>
      </c>
      <c r="BE140">
        <v>88.674000000000007</v>
      </c>
      <c r="BF140">
        <v>78.143000000000001</v>
      </c>
      <c r="BG140">
        <v>42.234000000000002</v>
      </c>
      <c r="BH140">
        <v>110.666</v>
      </c>
      <c r="BI140">
        <v>77.497</v>
      </c>
      <c r="BJ140">
        <v>69.662999999999997</v>
      </c>
      <c r="BK140">
        <v>97.694000000000003</v>
      </c>
      <c r="BL140">
        <v>53.627000000000002</v>
      </c>
      <c r="BM140">
        <v>68.495000000000005</v>
      </c>
      <c r="BN140">
        <v>59.537999999999997</v>
      </c>
      <c r="BO140">
        <v>92.864999999999995</v>
      </c>
      <c r="BP140">
        <v>116.405</v>
      </c>
      <c r="BQ140">
        <v>29.722999999999999</v>
      </c>
      <c r="BR140">
        <v>42.862000000000002</v>
      </c>
      <c r="BS140">
        <v>79.123999999999995</v>
      </c>
      <c r="BT140">
        <v>34.393999999999998</v>
      </c>
      <c r="BU140">
        <v>51.213999999999999</v>
      </c>
      <c r="BV140">
        <v>105.596</v>
      </c>
      <c r="BW140">
        <v>53.927</v>
      </c>
      <c r="BX140">
        <v>101.55</v>
      </c>
      <c r="BY140">
        <v>111.017</v>
      </c>
      <c r="BZ140">
        <v>34.238</v>
      </c>
      <c r="CA140">
        <v>63.820999999999998</v>
      </c>
      <c r="CB140">
        <v>41.412999999999997</v>
      </c>
      <c r="CC140">
        <v>21.245999999999999</v>
      </c>
      <c r="CD140">
        <v>37.706000000000003</v>
      </c>
      <c r="CE140">
        <v>76.236000000000004</v>
      </c>
      <c r="CF140">
        <v>97.42</v>
      </c>
      <c r="CG140">
        <v>118.807</v>
      </c>
      <c r="CH140">
        <v>76.998000000000005</v>
      </c>
      <c r="CI140">
        <v>114.76600000000001</v>
      </c>
      <c r="CJ140">
        <v>52.970999999999997</v>
      </c>
      <c r="CK140">
        <v>36.750999999999998</v>
      </c>
      <c r="CL140">
        <v>77.884</v>
      </c>
      <c r="CM140">
        <v>101.89400000000001</v>
      </c>
      <c r="CN140">
        <v>63.531999999999996</v>
      </c>
      <c r="CO140">
        <v>57.466000000000001</v>
      </c>
      <c r="CP140">
        <v>61.65</v>
      </c>
      <c r="CQ140">
        <v>67.488</v>
      </c>
      <c r="CR140">
        <v>82.899000000000001</v>
      </c>
      <c r="CS140">
        <v>62.195</v>
      </c>
      <c r="CT140">
        <v>66.539000000000001</v>
      </c>
      <c r="CU140">
        <v>22.356000000000002</v>
      </c>
      <c r="CV140">
        <v>68.051000000000002</v>
      </c>
      <c r="CW140">
        <v>53.402000000000001</v>
      </c>
    </row>
    <row r="141" spans="1:101">
      <c r="A141" s="2" t="s">
        <v>37</v>
      </c>
      <c r="B141" s="2">
        <v>867.95299999999997</v>
      </c>
      <c r="C141" s="2">
        <v>765.1</v>
      </c>
      <c r="D141" s="2">
        <v>17.7</v>
      </c>
      <c r="E141" s="2" t="s">
        <v>142</v>
      </c>
      <c r="F141" s="2">
        <v>-30</v>
      </c>
      <c r="G141" s="2">
        <v>-18</v>
      </c>
      <c r="H141" s="2">
        <v>-9</v>
      </c>
      <c r="I141" s="2">
        <v>-1</v>
      </c>
      <c r="J141" s="3"/>
      <c r="K141" s="3"/>
      <c r="L141" s="3"/>
      <c r="P141">
        <v>2</v>
      </c>
      <c r="Q141" t="s">
        <v>37</v>
      </c>
      <c r="R141">
        <v>17.5</v>
      </c>
      <c r="S141">
        <v>47.192</v>
      </c>
      <c r="T141">
        <v>50.398000000000003</v>
      </c>
      <c r="U141">
        <v>74.775999999999996</v>
      </c>
      <c r="V141">
        <v>20.79</v>
      </c>
      <c r="W141">
        <v>32.268999999999998</v>
      </c>
      <c r="X141">
        <v>44.258000000000003</v>
      </c>
      <c r="Y141">
        <v>70.759</v>
      </c>
      <c r="Z141">
        <v>26.74</v>
      </c>
      <c r="AA141">
        <v>97.147000000000006</v>
      </c>
      <c r="AB141">
        <v>16.376000000000001</v>
      </c>
      <c r="AC141">
        <v>57.142000000000003</v>
      </c>
      <c r="AD141">
        <v>53.67</v>
      </c>
      <c r="AE141">
        <v>26.963999999999999</v>
      </c>
      <c r="AF141">
        <v>101.79</v>
      </c>
      <c r="AG141">
        <v>51.225999999999999</v>
      </c>
      <c r="AH141">
        <v>36.488</v>
      </c>
      <c r="AI141">
        <v>51.743000000000002</v>
      </c>
      <c r="AJ141">
        <v>33.304000000000002</v>
      </c>
      <c r="AK141">
        <v>23.533999999999999</v>
      </c>
      <c r="AL141">
        <v>26.527000000000001</v>
      </c>
      <c r="AM141">
        <v>80.515000000000001</v>
      </c>
      <c r="AN141">
        <v>87.623999999999995</v>
      </c>
      <c r="AO141">
        <v>31.937999999999999</v>
      </c>
      <c r="AP141">
        <v>40.137999999999998</v>
      </c>
      <c r="AQ141">
        <v>39.420999999999999</v>
      </c>
      <c r="AR141">
        <v>46.381999999999998</v>
      </c>
      <c r="AS141">
        <v>59.872</v>
      </c>
      <c r="AT141">
        <v>55.531999999999996</v>
      </c>
      <c r="AU141">
        <v>9.4320000000000004</v>
      </c>
      <c r="AV141">
        <v>90.947000000000003</v>
      </c>
      <c r="AW141">
        <v>42.039000000000001</v>
      </c>
      <c r="AX141">
        <v>27.367000000000001</v>
      </c>
      <c r="AY141">
        <v>31.852</v>
      </c>
      <c r="AZ141">
        <v>31.998000000000001</v>
      </c>
      <c r="BA141">
        <v>115.675</v>
      </c>
      <c r="BB141">
        <v>52.280999999999999</v>
      </c>
      <c r="BC141">
        <v>45.168999999999997</v>
      </c>
      <c r="BD141">
        <v>31.512</v>
      </c>
      <c r="BE141">
        <v>32.223999999999997</v>
      </c>
      <c r="BF141">
        <v>18.771999999999998</v>
      </c>
      <c r="BG141">
        <v>43.195999999999998</v>
      </c>
      <c r="BH141">
        <v>67.158000000000001</v>
      </c>
      <c r="BI141">
        <v>36.768999999999998</v>
      </c>
      <c r="BJ141">
        <v>14.551</v>
      </c>
      <c r="BK141">
        <v>36.713000000000001</v>
      </c>
      <c r="BL141">
        <v>43.188000000000002</v>
      </c>
      <c r="BM141">
        <v>64.018000000000001</v>
      </c>
      <c r="BN141">
        <v>56.491999999999997</v>
      </c>
      <c r="BO141">
        <v>17.82</v>
      </c>
      <c r="BP141">
        <v>26.597000000000001</v>
      </c>
      <c r="BQ141">
        <v>50.704000000000001</v>
      </c>
      <c r="BR141">
        <v>92.191000000000003</v>
      </c>
      <c r="BS141">
        <v>14.938000000000001</v>
      </c>
      <c r="BT141">
        <v>27.64</v>
      </c>
      <c r="BU141">
        <v>19.629000000000001</v>
      </c>
      <c r="BV141">
        <v>73.388000000000005</v>
      </c>
      <c r="BW141">
        <v>40.176000000000002</v>
      </c>
      <c r="BX141">
        <v>50.143999999999998</v>
      </c>
      <c r="BY141">
        <v>111.07599999999999</v>
      </c>
      <c r="BZ141">
        <v>33.590000000000003</v>
      </c>
      <c r="CA141">
        <v>61.835999999999999</v>
      </c>
      <c r="CB141">
        <v>28.259</v>
      </c>
      <c r="CC141">
        <v>89.513999999999996</v>
      </c>
      <c r="CD141">
        <v>9.391</v>
      </c>
      <c r="CE141">
        <v>46.023000000000003</v>
      </c>
      <c r="CF141">
        <v>70.664000000000001</v>
      </c>
      <c r="CG141">
        <v>17.510999999999999</v>
      </c>
      <c r="CH141">
        <v>39.043999999999997</v>
      </c>
      <c r="CI141">
        <v>38.515999999999998</v>
      </c>
      <c r="CJ141">
        <v>35.630000000000003</v>
      </c>
      <c r="CK141">
        <v>74.646000000000001</v>
      </c>
      <c r="CL141">
        <v>58.509</v>
      </c>
      <c r="CM141">
        <v>23.105</v>
      </c>
      <c r="CN141">
        <v>45.279000000000003</v>
      </c>
      <c r="CO141">
        <v>55.151000000000003</v>
      </c>
      <c r="CP141">
        <v>85.260999999999996</v>
      </c>
      <c r="CQ141">
        <v>46.402999999999999</v>
      </c>
      <c r="CR141">
        <v>53.692999999999998</v>
      </c>
      <c r="CS141">
        <v>73.213999999999999</v>
      </c>
      <c r="CT141">
        <v>32.334000000000003</v>
      </c>
      <c r="CU141">
        <v>46.162999999999997</v>
      </c>
      <c r="CV141">
        <v>59.316000000000003</v>
      </c>
      <c r="CW141">
        <v>73.484999999999999</v>
      </c>
    </row>
    <row r="142" spans="1:101">
      <c r="A142" s="2" t="s">
        <v>37</v>
      </c>
      <c r="B142" s="2">
        <v>868.95299999999997</v>
      </c>
      <c r="C142" s="2">
        <v>765.1</v>
      </c>
      <c r="D142" s="2">
        <v>17.7</v>
      </c>
      <c r="E142" s="2" t="s">
        <v>143</v>
      </c>
      <c r="F142" s="2">
        <v>-30</v>
      </c>
      <c r="G142" s="2">
        <v>-18</v>
      </c>
      <c r="H142" s="2">
        <v>-9</v>
      </c>
      <c r="I142" s="2">
        <v>-1</v>
      </c>
      <c r="J142" s="3"/>
      <c r="K142" s="3"/>
      <c r="L142" s="3"/>
      <c r="P142">
        <v>3</v>
      </c>
      <c r="Q142" t="s">
        <v>37</v>
      </c>
      <c r="R142">
        <v>17.5</v>
      </c>
      <c r="S142">
        <v>85.406000000000006</v>
      </c>
      <c r="T142">
        <v>67.138000000000005</v>
      </c>
      <c r="U142">
        <v>45.036000000000001</v>
      </c>
      <c r="V142">
        <v>44.973999999999997</v>
      </c>
      <c r="W142">
        <v>75.454999999999998</v>
      </c>
      <c r="X142">
        <v>98.716999999999999</v>
      </c>
      <c r="Y142">
        <v>45.143000000000001</v>
      </c>
      <c r="Z142">
        <v>49.488</v>
      </c>
      <c r="AA142">
        <v>65.364000000000004</v>
      </c>
      <c r="AB142">
        <v>46.042000000000002</v>
      </c>
      <c r="AC142">
        <v>85.066999999999993</v>
      </c>
      <c r="AD142">
        <v>43.466999999999999</v>
      </c>
      <c r="AE142">
        <v>71.003</v>
      </c>
      <c r="AF142">
        <v>41.268000000000001</v>
      </c>
      <c r="AG142">
        <v>88.337000000000003</v>
      </c>
      <c r="AH142">
        <v>111.45399999999999</v>
      </c>
      <c r="AI142">
        <v>121.78100000000001</v>
      </c>
      <c r="AJ142">
        <v>58.33</v>
      </c>
      <c r="AK142">
        <v>46.808999999999997</v>
      </c>
      <c r="AL142">
        <v>56.59</v>
      </c>
      <c r="AM142">
        <v>85.46</v>
      </c>
      <c r="AN142">
        <v>81.497</v>
      </c>
      <c r="AO142">
        <v>53.25</v>
      </c>
      <c r="AP142">
        <v>88.266000000000005</v>
      </c>
      <c r="AQ142">
        <v>71.367999999999995</v>
      </c>
      <c r="AR142">
        <v>65.102000000000004</v>
      </c>
      <c r="AS142">
        <v>72.885999999999996</v>
      </c>
      <c r="AT142">
        <v>60.127000000000002</v>
      </c>
      <c r="AU142">
        <v>78.447999999999993</v>
      </c>
      <c r="AV142">
        <v>77.176000000000002</v>
      </c>
      <c r="AW142">
        <v>30.084</v>
      </c>
      <c r="AX142">
        <v>88.787000000000006</v>
      </c>
      <c r="AY142">
        <v>94.491</v>
      </c>
      <c r="AZ142">
        <v>48.143999999999998</v>
      </c>
      <c r="BA142">
        <v>87.965000000000003</v>
      </c>
      <c r="BB142">
        <v>55.973999999999997</v>
      </c>
      <c r="BC142">
        <v>78.533000000000001</v>
      </c>
      <c r="BD142">
        <v>95.72</v>
      </c>
      <c r="BE142">
        <v>66.697999999999993</v>
      </c>
      <c r="BF142">
        <v>91.475999999999999</v>
      </c>
      <c r="BG142">
        <v>55.996000000000002</v>
      </c>
      <c r="BH142">
        <v>103.303</v>
      </c>
      <c r="BI142">
        <v>104.55500000000001</v>
      </c>
      <c r="BJ142">
        <v>87.484999999999999</v>
      </c>
      <c r="BK142">
        <v>46.417000000000002</v>
      </c>
      <c r="BL142">
        <v>78.331000000000003</v>
      </c>
      <c r="BM142">
        <v>74.447000000000003</v>
      </c>
      <c r="BN142">
        <v>76.319000000000003</v>
      </c>
      <c r="BO142">
        <v>96.01</v>
      </c>
      <c r="BP142">
        <v>85.134</v>
      </c>
      <c r="BQ142">
        <v>120.98699999999999</v>
      </c>
      <c r="BR142">
        <v>33.256999999999998</v>
      </c>
      <c r="BS142">
        <v>82.585999999999999</v>
      </c>
      <c r="BT142">
        <v>31.021999999999998</v>
      </c>
      <c r="BU142">
        <v>112.705</v>
      </c>
      <c r="BV142">
        <v>87.269000000000005</v>
      </c>
      <c r="BW142">
        <v>64.278000000000006</v>
      </c>
      <c r="BX142">
        <v>67.149000000000001</v>
      </c>
      <c r="BY142">
        <v>95.756</v>
      </c>
      <c r="BZ142">
        <v>54.369</v>
      </c>
      <c r="CA142">
        <v>55.625999999999998</v>
      </c>
      <c r="CB142">
        <v>119.238</v>
      </c>
      <c r="CC142">
        <v>53.959000000000003</v>
      </c>
      <c r="CD142">
        <v>73.680000000000007</v>
      </c>
      <c r="CE142">
        <v>73.641000000000005</v>
      </c>
      <c r="CF142">
        <v>71.209000000000003</v>
      </c>
      <c r="CG142">
        <v>75.685000000000002</v>
      </c>
      <c r="CH142">
        <v>48.451000000000001</v>
      </c>
      <c r="CI142">
        <v>96.037999999999997</v>
      </c>
      <c r="CJ142">
        <v>89.067999999999998</v>
      </c>
      <c r="CK142">
        <v>42.41</v>
      </c>
      <c r="CL142">
        <v>67.11</v>
      </c>
      <c r="CM142">
        <v>52.768000000000001</v>
      </c>
      <c r="CN142">
        <v>61.156999999999996</v>
      </c>
      <c r="CO142">
        <v>63.201000000000001</v>
      </c>
      <c r="CP142">
        <v>48.781999999999996</v>
      </c>
      <c r="CQ142">
        <v>71.512</v>
      </c>
      <c r="CR142">
        <v>62.991999999999997</v>
      </c>
      <c r="CS142">
        <v>69.566999999999993</v>
      </c>
      <c r="CT142">
        <v>96.491</v>
      </c>
      <c r="CU142">
        <v>63.145000000000003</v>
      </c>
      <c r="CV142">
        <v>27.68</v>
      </c>
      <c r="CW142">
        <v>76.123000000000005</v>
      </c>
    </row>
    <row r="143" spans="1:101">
      <c r="A143" s="2" t="s">
        <v>37</v>
      </c>
      <c r="B143" s="2">
        <v>869.95299999999997</v>
      </c>
      <c r="C143" s="2">
        <v>765.1</v>
      </c>
      <c r="D143" s="2">
        <v>17.7</v>
      </c>
      <c r="E143" s="2" t="s">
        <v>144</v>
      </c>
      <c r="F143" s="2">
        <v>-30</v>
      </c>
      <c r="G143" s="2">
        <v>-18</v>
      </c>
      <c r="H143" s="2">
        <v>-9</v>
      </c>
      <c r="I143" s="2">
        <v>-1</v>
      </c>
      <c r="J143" s="3"/>
      <c r="K143" s="3"/>
      <c r="L143" s="3"/>
      <c r="P143">
        <v>4</v>
      </c>
      <c r="Q143" t="s">
        <v>37</v>
      </c>
      <c r="R143">
        <v>17.5</v>
      </c>
      <c r="S143">
        <v>24.494</v>
      </c>
      <c r="T143">
        <v>53.192</v>
      </c>
      <c r="U143">
        <v>43.155000000000001</v>
      </c>
      <c r="V143">
        <v>22.673999999999999</v>
      </c>
      <c r="W143">
        <v>56.643999999999998</v>
      </c>
      <c r="X143">
        <v>44.893000000000001</v>
      </c>
      <c r="Y143">
        <v>66.191999999999993</v>
      </c>
      <c r="Z143">
        <v>12.404999999999999</v>
      </c>
      <c r="AA143">
        <v>56.201000000000001</v>
      </c>
      <c r="AB143">
        <v>47.865000000000002</v>
      </c>
      <c r="AC143">
        <v>70.594999999999999</v>
      </c>
      <c r="AD143">
        <v>23.827000000000002</v>
      </c>
      <c r="AE143">
        <v>58.512</v>
      </c>
      <c r="AF143">
        <v>57.023000000000003</v>
      </c>
      <c r="AG143">
        <v>76.5</v>
      </c>
      <c r="AH143">
        <v>46.02</v>
      </c>
      <c r="AI143">
        <v>67.616</v>
      </c>
      <c r="AJ143">
        <v>8.5719999999999992</v>
      </c>
      <c r="AK143">
        <v>11.272</v>
      </c>
      <c r="AL143">
        <v>41.82</v>
      </c>
      <c r="AM143">
        <v>75.730999999999995</v>
      </c>
      <c r="AN143">
        <v>67.736999999999995</v>
      </c>
      <c r="AO143">
        <v>39.451000000000001</v>
      </c>
      <c r="AP143">
        <v>69.885999999999996</v>
      </c>
      <c r="AQ143">
        <v>51.39</v>
      </c>
      <c r="AR143">
        <v>25.242999999999999</v>
      </c>
      <c r="AS143">
        <v>90.968000000000004</v>
      </c>
      <c r="AT143">
        <v>52.819000000000003</v>
      </c>
      <c r="AU143">
        <v>27.27</v>
      </c>
      <c r="AV143">
        <v>41.728000000000002</v>
      </c>
      <c r="AW143">
        <v>57.564</v>
      </c>
      <c r="AX143">
        <v>56.414000000000001</v>
      </c>
      <c r="AY143">
        <v>39.914999999999999</v>
      </c>
      <c r="AZ143">
        <v>49.136000000000003</v>
      </c>
      <c r="BA143">
        <v>46.761000000000003</v>
      </c>
      <c r="BB143">
        <v>28.414999999999999</v>
      </c>
      <c r="BC143">
        <v>57.487000000000002</v>
      </c>
      <c r="BD143">
        <v>45.578000000000003</v>
      </c>
      <c r="BE143">
        <v>72.572999999999993</v>
      </c>
      <c r="BF143">
        <v>48.866</v>
      </c>
      <c r="BG143">
        <v>57.454000000000001</v>
      </c>
      <c r="BH143">
        <v>35.585000000000001</v>
      </c>
      <c r="BI143">
        <v>40.771000000000001</v>
      </c>
      <c r="BJ143">
        <v>30.683</v>
      </c>
      <c r="BK143">
        <v>32.296999999999997</v>
      </c>
      <c r="BL143">
        <v>54.103000000000002</v>
      </c>
      <c r="BM143">
        <v>24.782</v>
      </c>
      <c r="BN143">
        <v>85.248999999999995</v>
      </c>
      <c r="BO143">
        <v>30.879000000000001</v>
      </c>
      <c r="BP143">
        <v>56.274000000000001</v>
      </c>
      <c r="BQ143">
        <v>44.097000000000001</v>
      </c>
      <c r="BR143">
        <v>100.4</v>
      </c>
      <c r="BS143">
        <v>37.454999999999998</v>
      </c>
      <c r="BT143">
        <v>31.922999999999998</v>
      </c>
      <c r="BU143">
        <v>27.221</v>
      </c>
      <c r="BV143">
        <v>27.398</v>
      </c>
      <c r="BW143">
        <v>41.618000000000002</v>
      </c>
      <c r="BX143">
        <v>63.274000000000001</v>
      </c>
      <c r="BY143">
        <v>57.182000000000002</v>
      </c>
      <c r="BZ143">
        <v>54.302</v>
      </c>
      <c r="CA143">
        <v>57.435000000000002</v>
      </c>
      <c r="CB143">
        <v>47.488999999999997</v>
      </c>
      <c r="CC143">
        <v>37.502000000000002</v>
      </c>
      <c r="CD143">
        <v>47.466000000000001</v>
      </c>
      <c r="CE143">
        <v>77.775999999999996</v>
      </c>
      <c r="CF143">
        <v>49.366999999999997</v>
      </c>
      <c r="CG143">
        <v>9.92</v>
      </c>
      <c r="CH143">
        <v>31.89</v>
      </c>
      <c r="CI143">
        <v>53.039000000000001</v>
      </c>
      <c r="CJ143">
        <v>37.548000000000002</v>
      </c>
      <c r="CK143">
        <v>25.460999999999999</v>
      </c>
      <c r="CL143">
        <v>83.341999999999999</v>
      </c>
      <c r="CM143">
        <v>19.23</v>
      </c>
      <c r="CN143">
        <v>57.371000000000002</v>
      </c>
      <c r="CO143">
        <v>43.170999999999999</v>
      </c>
      <c r="CP143">
        <v>111.45</v>
      </c>
      <c r="CQ143">
        <v>63.991999999999997</v>
      </c>
      <c r="CR143">
        <v>27.123999999999999</v>
      </c>
      <c r="CS143">
        <v>35.222000000000001</v>
      </c>
      <c r="CT143">
        <v>27.413</v>
      </c>
      <c r="CU143">
        <v>37.384999999999998</v>
      </c>
      <c r="CV143">
        <v>33.021999999999998</v>
      </c>
      <c r="CW143">
        <v>51.655000000000001</v>
      </c>
    </row>
    <row r="144" spans="1:101">
      <c r="A144" s="2" t="s">
        <v>17</v>
      </c>
      <c r="B144" s="2">
        <v>116.929</v>
      </c>
      <c r="C144" s="2">
        <v>72.980999999999995</v>
      </c>
      <c r="D144" s="2">
        <v>14.1</v>
      </c>
      <c r="E144" s="2" t="s">
        <v>145</v>
      </c>
      <c r="F144" s="2">
        <v>-5</v>
      </c>
      <c r="G144" s="2">
        <v>-16</v>
      </c>
      <c r="H144" s="2">
        <v>-9</v>
      </c>
      <c r="I144" s="2">
        <v>-1</v>
      </c>
      <c r="J144" s="2">
        <v>13.8</v>
      </c>
      <c r="K144" s="2">
        <v>0</v>
      </c>
      <c r="L144" s="2">
        <v>0</v>
      </c>
      <c r="P144">
        <v>0</v>
      </c>
      <c r="Q144" t="s">
        <v>17</v>
      </c>
      <c r="R144">
        <v>13.97</v>
      </c>
      <c r="S144">
        <v>14942080.5</v>
      </c>
      <c r="T144">
        <v>9820632.1689999998</v>
      </c>
      <c r="U144">
        <v>9945418.2329999991</v>
      </c>
      <c r="V144">
        <v>82383238.128000006</v>
      </c>
      <c r="W144">
        <v>86979876.003000006</v>
      </c>
      <c r="X144">
        <v>82309641.343999997</v>
      </c>
      <c r="Y144">
        <v>78872485.657000005</v>
      </c>
      <c r="Z144">
        <v>17548212.247000001</v>
      </c>
      <c r="AA144">
        <v>18908884.23</v>
      </c>
      <c r="AB144">
        <v>16372647.957</v>
      </c>
      <c r="AC144">
        <v>17898324.952</v>
      </c>
      <c r="AD144">
        <v>24484809.864999998</v>
      </c>
      <c r="AE144">
        <v>21997278.642000001</v>
      </c>
      <c r="AF144">
        <v>22949243.987</v>
      </c>
      <c r="AG144">
        <v>16360905.858999999</v>
      </c>
      <c r="AH144">
        <v>20466612.032000002</v>
      </c>
      <c r="AI144">
        <v>20791716.824999999</v>
      </c>
      <c r="AJ144">
        <v>17757060.609999999</v>
      </c>
      <c r="AK144">
        <v>16270603.711999999</v>
      </c>
      <c r="AL144">
        <v>14430896.845000001</v>
      </c>
      <c r="AM144">
        <v>20738687.888</v>
      </c>
      <c r="AN144">
        <v>23149556.903000001</v>
      </c>
      <c r="AO144">
        <v>20251045.006999999</v>
      </c>
      <c r="AP144">
        <v>19784487.780000001</v>
      </c>
      <c r="AQ144">
        <v>17887997.116999999</v>
      </c>
      <c r="AR144">
        <v>19601634.499000002</v>
      </c>
      <c r="AS144">
        <v>16262979.012</v>
      </c>
      <c r="AT144">
        <v>14694594.646</v>
      </c>
      <c r="AU144">
        <v>16515145.783</v>
      </c>
      <c r="AV144">
        <v>13809544.354</v>
      </c>
      <c r="AW144">
        <v>12857756.5</v>
      </c>
      <c r="AX144">
        <v>15761992.867000001</v>
      </c>
      <c r="AY144">
        <v>16877628.118999999</v>
      </c>
      <c r="AZ144">
        <v>20021007.352000002</v>
      </c>
      <c r="BA144">
        <v>21497277.761</v>
      </c>
      <c r="BB144">
        <v>19431682.414000001</v>
      </c>
      <c r="BC144">
        <v>19028376.967999998</v>
      </c>
      <c r="BD144">
        <v>18986709.625</v>
      </c>
      <c r="BE144">
        <v>15665323.736</v>
      </c>
      <c r="BF144">
        <v>15279676.842</v>
      </c>
      <c r="BG144">
        <v>16539535.02</v>
      </c>
      <c r="BH144">
        <v>14783079.025</v>
      </c>
      <c r="BI144">
        <v>13612692.027000001</v>
      </c>
      <c r="BJ144">
        <v>15279803.925000001</v>
      </c>
      <c r="BK144">
        <v>16545132.044</v>
      </c>
      <c r="BL144">
        <v>23641351.796999998</v>
      </c>
      <c r="BM144">
        <v>16263574.301999999</v>
      </c>
      <c r="BN144">
        <v>21438154.469999999</v>
      </c>
      <c r="BO144">
        <v>18368569.938999999</v>
      </c>
      <c r="BP144">
        <v>24116580.028999999</v>
      </c>
      <c r="BQ144">
        <v>18234531.182</v>
      </c>
      <c r="BR144">
        <v>19597349.517999999</v>
      </c>
      <c r="BS144">
        <v>15408095.628</v>
      </c>
      <c r="BT144">
        <v>17062302.327</v>
      </c>
      <c r="BU144">
        <v>17296045.456999999</v>
      </c>
      <c r="BV144">
        <v>18918652.509</v>
      </c>
      <c r="BW144">
        <v>17592021.844999999</v>
      </c>
      <c r="BX144">
        <v>19559089.800999999</v>
      </c>
      <c r="BY144">
        <v>24905028.280999999</v>
      </c>
      <c r="BZ144">
        <v>21348115.495999999</v>
      </c>
      <c r="CA144">
        <v>24660390.318999998</v>
      </c>
      <c r="CB144">
        <v>22298847.526000001</v>
      </c>
      <c r="CC144">
        <v>16684533.865</v>
      </c>
      <c r="CD144">
        <v>22620169.065000001</v>
      </c>
      <c r="CE144">
        <v>16882816.943999998</v>
      </c>
      <c r="CF144">
        <v>19428497.791000001</v>
      </c>
      <c r="CG144">
        <v>14377212.153000001</v>
      </c>
      <c r="CH144">
        <v>18505033.609999999</v>
      </c>
      <c r="CI144">
        <v>23150259.800000001</v>
      </c>
      <c r="CJ144">
        <v>25782478.059999999</v>
      </c>
      <c r="CK144">
        <v>21969054.745000001</v>
      </c>
      <c r="CL144">
        <v>18935075.370000001</v>
      </c>
      <c r="CM144">
        <v>24257780.963</v>
      </c>
      <c r="CN144">
        <v>20419611.489999998</v>
      </c>
      <c r="CO144">
        <v>18002845.447999999</v>
      </c>
      <c r="CP144">
        <v>21444862.248</v>
      </c>
      <c r="CQ144">
        <v>19407285.030000001</v>
      </c>
      <c r="CR144">
        <v>14529158.626</v>
      </c>
      <c r="CS144">
        <v>18278350.217999998</v>
      </c>
      <c r="CT144">
        <v>16458920.643999999</v>
      </c>
      <c r="CU144">
        <v>18887764.596000001</v>
      </c>
      <c r="CV144">
        <v>21950842.552000001</v>
      </c>
      <c r="CW144">
        <v>23959117.074999999</v>
      </c>
    </row>
    <row r="145" spans="1:101">
      <c r="A145" s="2" t="s">
        <v>17</v>
      </c>
      <c r="B145" s="2">
        <v>117.929</v>
      </c>
      <c r="C145" s="2">
        <v>72.980999999999995</v>
      </c>
      <c r="D145" s="2">
        <v>14.1</v>
      </c>
      <c r="E145" s="2" t="s">
        <v>146</v>
      </c>
      <c r="F145" s="2">
        <v>-5</v>
      </c>
      <c r="G145" s="2">
        <v>-16</v>
      </c>
      <c r="H145" s="2">
        <v>-9</v>
      </c>
      <c r="I145" s="2">
        <v>-1</v>
      </c>
      <c r="J145" s="3"/>
      <c r="K145" s="3"/>
      <c r="L145" s="3"/>
      <c r="P145">
        <v>1</v>
      </c>
      <c r="Q145" t="s">
        <v>17</v>
      </c>
      <c r="R145">
        <v>13.97</v>
      </c>
      <c r="S145">
        <v>169986.13200000001</v>
      </c>
      <c r="T145">
        <v>120483.996</v>
      </c>
      <c r="U145">
        <v>121502.561</v>
      </c>
      <c r="V145">
        <v>1032382.488</v>
      </c>
      <c r="W145">
        <v>1084680.071</v>
      </c>
      <c r="X145">
        <v>1024138.0919999999</v>
      </c>
      <c r="Y145">
        <v>1003232.9939999999</v>
      </c>
      <c r="Z145">
        <v>250330.304</v>
      </c>
      <c r="AA145">
        <v>262084.53099999999</v>
      </c>
      <c r="AB145">
        <v>236761.58</v>
      </c>
      <c r="AC145">
        <v>285644.89500000002</v>
      </c>
      <c r="AD145">
        <v>287175.04100000003</v>
      </c>
      <c r="AE145">
        <v>251079.97399999999</v>
      </c>
      <c r="AF145">
        <v>270429.03899999999</v>
      </c>
      <c r="AG145">
        <v>210759.73300000001</v>
      </c>
      <c r="AH145">
        <v>289076.96000000002</v>
      </c>
      <c r="AI145">
        <v>279048.34399999998</v>
      </c>
      <c r="AJ145">
        <v>373712.70500000002</v>
      </c>
      <c r="AK145">
        <v>364133.42599999998</v>
      </c>
      <c r="AL145">
        <v>338428.88199999998</v>
      </c>
      <c r="AM145">
        <v>281501.08799999999</v>
      </c>
      <c r="AN145">
        <v>314594.18199999997</v>
      </c>
      <c r="AO145">
        <v>274680.05900000001</v>
      </c>
      <c r="AP145">
        <v>225478.76699999999</v>
      </c>
      <c r="AQ145">
        <v>206705.967</v>
      </c>
      <c r="AR145">
        <v>219818.70699999999</v>
      </c>
      <c r="AS145">
        <v>193691.18900000001</v>
      </c>
      <c r="AT145">
        <v>174875.51800000001</v>
      </c>
      <c r="AU145">
        <v>211398.32399999999</v>
      </c>
      <c r="AV145">
        <v>303794.33500000002</v>
      </c>
      <c r="AW145">
        <v>283600.96000000002</v>
      </c>
      <c r="AX145">
        <v>356976.81800000003</v>
      </c>
      <c r="AY145">
        <v>217883.61900000001</v>
      </c>
      <c r="AZ145">
        <v>279780.61</v>
      </c>
      <c r="BA145">
        <v>286556.75799999997</v>
      </c>
      <c r="BB145">
        <v>233602.06</v>
      </c>
      <c r="BC145">
        <v>220986.81899999999</v>
      </c>
      <c r="BD145">
        <v>231575.31299999999</v>
      </c>
      <c r="BE145">
        <v>180411.603</v>
      </c>
      <c r="BF145">
        <v>171945.95199999999</v>
      </c>
      <c r="BG145">
        <v>196065.791</v>
      </c>
      <c r="BH145">
        <v>237570.71100000001</v>
      </c>
      <c r="BI145">
        <v>270998.636</v>
      </c>
      <c r="BJ145">
        <v>322958.77899999998</v>
      </c>
      <c r="BK145">
        <v>221621.83799999999</v>
      </c>
      <c r="BL145">
        <v>307104.59700000001</v>
      </c>
      <c r="BM145">
        <v>219498.554</v>
      </c>
      <c r="BN145">
        <v>248388.37299999999</v>
      </c>
      <c r="BO145">
        <v>205953.32</v>
      </c>
      <c r="BP145">
        <v>289328.53899999999</v>
      </c>
      <c r="BQ145">
        <v>248611.98800000001</v>
      </c>
      <c r="BR145">
        <v>277448.48800000001</v>
      </c>
      <c r="BS145">
        <v>211909.95</v>
      </c>
      <c r="BT145">
        <v>338065.527</v>
      </c>
      <c r="BU145">
        <v>457558.75799999997</v>
      </c>
      <c r="BV145">
        <v>544986.35600000003</v>
      </c>
      <c r="BW145">
        <v>231408.57500000001</v>
      </c>
      <c r="BX145">
        <v>256793.815</v>
      </c>
      <c r="BY145">
        <v>317442.43</v>
      </c>
      <c r="BZ145">
        <v>252646.56099999999</v>
      </c>
      <c r="CA145">
        <v>298044.88</v>
      </c>
      <c r="CB145">
        <v>273891.97899999999</v>
      </c>
      <c r="CC145">
        <v>208836.62100000001</v>
      </c>
      <c r="CD145">
        <v>321581.53499999997</v>
      </c>
      <c r="CE145">
        <v>244652.997</v>
      </c>
      <c r="CF145">
        <v>478877.38299999997</v>
      </c>
      <c r="CG145">
        <v>385535.11300000001</v>
      </c>
      <c r="CH145">
        <v>511275.50799999997</v>
      </c>
      <c r="CI145">
        <v>283112.57400000002</v>
      </c>
      <c r="CJ145">
        <v>312942.31400000001</v>
      </c>
      <c r="CK145">
        <v>271503.85800000001</v>
      </c>
      <c r="CL145">
        <v>214393.1</v>
      </c>
      <c r="CM145">
        <v>292854.364</v>
      </c>
      <c r="CN145">
        <v>240036.128</v>
      </c>
      <c r="CO145">
        <v>226401.02</v>
      </c>
      <c r="CP145">
        <v>297476.28399999999</v>
      </c>
      <c r="CQ145">
        <v>284954.35200000001</v>
      </c>
      <c r="CR145">
        <v>392569.98300000001</v>
      </c>
      <c r="CS145">
        <v>541190.69499999995</v>
      </c>
      <c r="CT145">
        <v>506559.86700000003</v>
      </c>
      <c r="CU145">
        <v>239273.07800000001</v>
      </c>
      <c r="CV145">
        <v>275802.342</v>
      </c>
      <c r="CW145">
        <v>322686.81099999999</v>
      </c>
    </row>
    <row r="146" spans="1:101">
      <c r="A146" s="2" t="s">
        <v>17</v>
      </c>
      <c r="B146" s="2">
        <v>117.929</v>
      </c>
      <c r="C146" s="2">
        <v>73.980999999999995</v>
      </c>
      <c r="D146" s="2">
        <v>14.1</v>
      </c>
      <c r="E146" s="2" t="s">
        <v>147</v>
      </c>
      <c r="F146" s="2">
        <v>-5</v>
      </c>
      <c r="G146" s="2">
        <v>-16</v>
      </c>
      <c r="H146" s="2">
        <v>-9</v>
      </c>
      <c r="I146" s="2">
        <v>-1</v>
      </c>
      <c r="J146" s="3"/>
      <c r="K146" s="3"/>
      <c r="L146" s="3"/>
      <c r="P146">
        <v>1</v>
      </c>
      <c r="Q146" t="s">
        <v>17</v>
      </c>
      <c r="R146">
        <v>13.97</v>
      </c>
      <c r="S146">
        <v>470736.53200000001</v>
      </c>
      <c r="T146">
        <v>357588.02299999999</v>
      </c>
      <c r="U146">
        <v>383361.73599999998</v>
      </c>
      <c r="V146">
        <v>3038506.1830000002</v>
      </c>
      <c r="W146">
        <v>3247876.2009999999</v>
      </c>
      <c r="X146">
        <v>2928042.4160000002</v>
      </c>
      <c r="Y146">
        <v>3119990.298</v>
      </c>
      <c r="Z146">
        <v>786417.68</v>
      </c>
      <c r="AA146">
        <v>865721.96200000006</v>
      </c>
      <c r="AB146">
        <v>769994.89</v>
      </c>
      <c r="AC146">
        <v>940112.71299999999</v>
      </c>
      <c r="AD146">
        <v>874534.13399999996</v>
      </c>
      <c r="AE146">
        <v>717542.56599999999</v>
      </c>
      <c r="AF146">
        <v>820547.71400000004</v>
      </c>
      <c r="AG146">
        <v>741310.05500000005</v>
      </c>
      <c r="AH146">
        <v>922776.12899999996</v>
      </c>
      <c r="AI146">
        <v>908346.88</v>
      </c>
      <c r="AJ146">
        <v>1108068.7709999999</v>
      </c>
      <c r="AK146">
        <v>1153124.264</v>
      </c>
      <c r="AL146">
        <v>1034486.497</v>
      </c>
      <c r="AM146">
        <v>842819.2</v>
      </c>
      <c r="AN146">
        <v>925227.46400000004</v>
      </c>
      <c r="AO146">
        <v>825640.82900000003</v>
      </c>
      <c r="AP146">
        <v>662962.15099999995</v>
      </c>
      <c r="AQ146">
        <v>646284.92500000005</v>
      </c>
      <c r="AR146">
        <v>666002.41799999995</v>
      </c>
      <c r="AS146">
        <v>745010.95400000003</v>
      </c>
      <c r="AT146">
        <v>590447.03599999996</v>
      </c>
      <c r="AU146">
        <v>727777.32400000002</v>
      </c>
      <c r="AV146">
        <v>903135.44900000002</v>
      </c>
      <c r="AW146">
        <v>895829.16399999999</v>
      </c>
      <c r="AX146">
        <v>1038912.451</v>
      </c>
      <c r="AY146">
        <v>728994.96</v>
      </c>
      <c r="AZ146">
        <v>835503.15300000005</v>
      </c>
      <c r="BA146">
        <v>839686.58600000001</v>
      </c>
      <c r="BB146">
        <v>739203.99800000002</v>
      </c>
      <c r="BC146">
        <v>650725.68900000001</v>
      </c>
      <c r="BD146">
        <v>692700.61699999997</v>
      </c>
      <c r="BE146">
        <v>618208.549</v>
      </c>
      <c r="BF146">
        <v>593651.16399999999</v>
      </c>
      <c r="BG146">
        <v>678166.67500000005</v>
      </c>
      <c r="BH146">
        <v>756503.554</v>
      </c>
      <c r="BI146">
        <v>831780.70299999998</v>
      </c>
      <c r="BJ146">
        <v>1003228.702</v>
      </c>
      <c r="BK146">
        <v>640076.01800000004</v>
      </c>
      <c r="BL146">
        <v>924120.68400000001</v>
      </c>
      <c r="BM146">
        <v>641067.01800000004</v>
      </c>
      <c r="BN146">
        <v>772213.86800000002</v>
      </c>
      <c r="BO146">
        <v>635318.78200000001</v>
      </c>
      <c r="BP146">
        <v>818520.99600000004</v>
      </c>
      <c r="BQ146">
        <v>757110.321</v>
      </c>
      <c r="BR146">
        <v>779316.74</v>
      </c>
      <c r="BS146">
        <v>676751.44900000002</v>
      </c>
      <c r="BT146">
        <v>957398.47600000002</v>
      </c>
      <c r="BU146">
        <v>1424452.5930000001</v>
      </c>
      <c r="BV146">
        <v>1598833.352</v>
      </c>
      <c r="BW146">
        <v>694283.17</v>
      </c>
      <c r="BX146">
        <v>755271.45400000003</v>
      </c>
      <c r="BY146">
        <v>985541.92099999997</v>
      </c>
      <c r="BZ146">
        <v>743799.03799999994</v>
      </c>
      <c r="CA146">
        <v>882533.46600000001</v>
      </c>
      <c r="CB146">
        <v>777700.63399999996</v>
      </c>
      <c r="CC146">
        <v>702268.88300000003</v>
      </c>
      <c r="CD146">
        <v>1015266.299</v>
      </c>
      <c r="CE146">
        <v>748503.19</v>
      </c>
      <c r="CF146">
        <v>1392786.693</v>
      </c>
      <c r="CG146">
        <v>1133020.6569999999</v>
      </c>
      <c r="CH146">
        <v>1544363.5930000001</v>
      </c>
      <c r="CI146">
        <v>887714.245</v>
      </c>
      <c r="CJ146">
        <v>936921.88699999999</v>
      </c>
      <c r="CK146">
        <v>821609.76199999999</v>
      </c>
      <c r="CL146">
        <v>671714.505</v>
      </c>
      <c r="CM146">
        <v>848280.12600000005</v>
      </c>
      <c r="CN146">
        <v>686496.89099999995</v>
      </c>
      <c r="CO146">
        <v>763492.50100000005</v>
      </c>
      <c r="CP146">
        <v>908696.10900000005</v>
      </c>
      <c r="CQ146">
        <v>920737.90099999995</v>
      </c>
      <c r="CR146">
        <v>1201836.287</v>
      </c>
      <c r="CS146">
        <v>1660946.2050000001</v>
      </c>
      <c r="CT146">
        <v>1523911.818</v>
      </c>
      <c r="CU146">
        <v>716297.41500000004</v>
      </c>
      <c r="CV146">
        <v>796542.35900000005</v>
      </c>
      <c r="CW146">
        <v>950800.30599999998</v>
      </c>
    </row>
    <row r="147" spans="1:101">
      <c r="A147" s="2" t="s">
        <v>17</v>
      </c>
      <c r="B147" s="2">
        <v>118.929</v>
      </c>
      <c r="C147" s="2">
        <v>73.980999999999995</v>
      </c>
      <c r="D147" s="2">
        <v>14.1</v>
      </c>
      <c r="E147" s="2" t="s">
        <v>148</v>
      </c>
      <c r="F147" s="2">
        <v>-5</v>
      </c>
      <c r="G147" s="2">
        <v>-16</v>
      </c>
      <c r="H147" s="2">
        <v>-9</v>
      </c>
      <c r="I147" s="2">
        <v>-1</v>
      </c>
      <c r="J147" s="3"/>
      <c r="K147" s="3"/>
      <c r="L147" s="3"/>
      <c r="P147">
        <v>2</v>
      </c>
      <c r="Q147" t="s">
        <v>17</v>
      </c>
      <c r="R147">
        <v>13.97</v>
      </c>
      <c r="S147">
        <v>6957.0870000000004</v>
      </c>
      <c r="T147">
        <v>4830.223</v>
      </c>
      <c r="U147">
        <v>7276.1229999999996</v>
      </c>
      <c r="V147">
        <v>34921.311999999998</v>
      </c>
      <c r="W147">
        <v>37710.67</v>
      </c>
      <c r="X147">
        <v>36340.214999999997</v>
      </c>
      <c r="Y147">
        <v>35782.233</v>
      </c>
      <c r="Z147">
        <v>524451.16200000001</v>
      </c>
      <c r="AA147">
        <v>530832.02099999995</v>
      </c>
      <c r="AB147">
        <v>504909.31800000003</v>
      </c>
      <c r="AC147">
        <v>667390.16299999994</v>
      </c>
      <c r="AD147">
        <v>13108.54</v>
      </c>
      <c r="AE147">
        <v>13825.92</v>
      </c>
      <c r="AF147">
        <v>10811.715</v>
      </c>
      <c r="AG147">
        <v>774439.35199999996</v>
      </c>
      <c r="AH147">
        <v>1007800.844</v>
      </c>
      <c r="AI147">
        <v>1120308.149</v>
      </c>
      <c r="AJ147">
        <v>584305.59299999999</v>
      </c>
      <c r="AK147">
        <v>624290.99899999995</v>
      </c>
      <c r="AL147">
        <v>686808.049</v>
      </c>
      <c r="AM147">
        <v>137638.43100000001</v>
      </c>
      <c r="AN147">
        <v>156344.80799999999</v>
      </c>
      <c r="AO147">
        <v>151499.44099999999</v>
      </c>
      <c r="AP147">
        <v>8609.8230000000003</v>
      </c>
      <c r="AQ147">
        <v>11412.4</v>
      </c>
      <c r="AR147">
        <v>13471.732</v>
      </c>
      <c r="AS147">
        <v>722861.89399999997</v>
      </c>
      <c r="AT147">
        <v>530308.60100000002</v>
      </c>
      <c r="AU147">
        <v>708059.47199999995</v>
      </c>
      <c r="AV147">
        <v>439320.66200000001</v>
      </c>
      <c r="AW147">
        <v>487121.64600000001</v>
      </c>
      <c r="AX147">
        <v>553397.75300000003</v>
      </c>
      <c r="AY147">
        <v>118402.985</v>
      </c>
      <c r="AZ147">
        <v>133735.07</v>
      </c>
      <c r="BA147">
        <v>119017.25900000001</v>
      </c>
      <c r="BB147">
        <v>9286.6200000000008</v>
      </c>
      <c r="BC147">
        <v>14954.946</v>
      </c>
      <c r="BD147">
        <v>9093.9680000000008</v>
      </c>
      <c r="BE147">
        <v>615013.46400000004</v>
      </c>
      <c r="BF147">
        <v>539906.08400000003</v>
      </c>
      <c r="BG147">
        <v>726141.82900000003</v>
      </c>
      <c r="BH147">
        <v>357196.49400000001</v>
      </c>
      <c r="BI147">
        <v>415213.799</v>
      </c>
      <c r="BJ147">
        <v>580629.397</v>
      </c>
      <c r="BK147">
        <v>80319.273000000001</v>
      </c>
      <c r="BL147">
        <v>108264.602</v>
      </c>
      <c r="BM147">
        <v>91167.774000000005</v>
      </c>
      <c r="BN147">
        <v>11809.945</v>
      </c>
      <c r="BO147">
        <v>8925.7669999999998</v>
      </c>
      <c r="BP147">
        <v>12263.513999999999</v>
      </c>
      <c r="BQ147">
        <v>777106.57200000004</v>
      </c>
      <c r="BR147">
        <v>981014.446</v>
      </c>
      <c r="BS147">
        <v>834064.005</v>
      </c>
      <c r="BT147">
        <v>527065.96799999999</v>
      </c>
      <c r="BU147">
        <v>894884.78300000005</v>
      </c>
      <c r="BV147">
        <v>1081241.1240000001</v>
      </c>
      <c r="BW147">
        <v>53027.127</v>
      </c>
      <c r="BX147">
        <v>49785.781999999999</v>
      </c>
      <c r="BY147">
        <v>68571.524999999994</v>
      </c>
      <c r="BZ147">
        <v>9311.6589999999997</v>
      </c>
      <c r="CA147">
        <v>11867.058999999999</v>
      </c>
      <c r="CB147">
        <v>13330.365</v>
      </c>
      <c r="CC147">
        <v>817934.04799999995</v>
      </c>
      <c r="CD147">
        <v>1385279.605</v>
      </c>
      <c r="CE147">
        <v>1059585.8529999999</v>
      </c>
      <c r="CF147">
        <v>732347.40500000003</v>
      </c>
      <c r="CG147">
        <v>691127.48300000001</v>
      </c>
      <c r="CH147">
        <v>954950.71499999997</v>
      </c>
      <c r="CI147">
        <v>54550.31</v>
      </c>
      <c r="CJ147">
        <v>69585.138000000006</v>
      </c>
      <c r="CK147">
        <v>57075.771999999997</v>
      </c>
      <c r="CL147">
        <v>17510.507000000001</v>
      </c>
      <c r="CM147">
        <v>14541.644</v>
      </c>
      <c r="CN147">
        <v>10152.183000000001</v>
      </c>
      <c r="CO147">
        <v>982620.21499999997</v>
      </c>
      <c r="CP147">
        <v>1165042.7169999999</v>
      </c>
      <c r="CQ147">
        <v>1525128.9339999999</v>
      </c>
      <c r="CR147">
        <v>788746.44499999995</v>
      </c>
      <c r="CS147">
        <v>1093697.3810000001</v>
      </c>
      <c r="CT147">
        <v>1029068.581</v>
      </c>
      <c r="CU147">
        <v>48046.222000000002</v>
      </c>
      <c r="CV147">
        <v>49642.879999999997</v>
      </c>
      <c r="CW147">
        <v>68936.362999999998</v>
      </c>
    </row>
    <row r="148" spans="1:101">
      <c r="A148" s="2" t="s">
        <v>17</v>
      </c>
      <c r="B148" s="2">
        <v>118.929</v>
      </c>
      <c r="C148" s="2">
        <v>74.980999999999995</v>
      </c>
      <c r="D148" s="2">
        <v>14.1</v>
      </c>
      <c r="E148" s="2" t="s">
        <v>149</v>
      </c>
      <c r="F148" s="2">
        <v>-5</v>
      </c>
      <c r="G148" s="2">
        <v>-16</v>
      </c>
      <c r="H148" s="2">
        <v>-9</v>
      </c>
      <c r="I148" s="2">
        <v>-1</v>
      </c>
      <c r="J148" s="3"/>
      <c r="K148" s="3"/>
      <c r="L148" s="3"/>
      <c r="P148">
        <v>2</v>
      </c>
      <c r="Q148" t="s">
        <v>17</v>
      </c>
      <c r="R148">
        <v>13.97</v>
      </c>
      <c r="S148">
        <v>189770.399</v>
      </c>
      <c r="T148">
        <v>201104.03200000001</v>
      </c>
      <c r="U148">
        <v>200064.666</v>
      </c>
      <c r="V148">
        <v>464281.52600000001</v>
      </c>
      <c r="W148">
        <v>509589.67</v>
      </c>
      <c r="X148">
        <v>467330.10200000001</v>
      </c>
      <c r="Y148">
        <v>518939.739</v>
      </c>
      <c r="Z148">
        <v>853227.25399999996</v>
      </c>
      <c r="AA148">
        <v>759829.04099999997</v>
      </c>
      <c r="AB148">
        <v>686003.36600000004</v>
      </c>
      <c r="AC148">
        <v>966488.88800000004</v>
      </c>
      <c r="AD148">
        <v>247311.815</v>
      </c>
      <c r="AE148">
        <v>187948.33199999999</v>
      </c>
      <c r="AF148">
        <v>199595.682</v>
      </c>
      <c r="AG148">
        <v>1057324.27</v>
      </c>
      <c r="AH148">
        <v>1124431.7209999999</v>
      </c>
      <c r="AI148">
        <v>1309297.81</v>
      </c>
      <c r="AJ148">
        <v>880964.755</v>
      </c>
      <c r="AK148">
        <v>960937.28599999996</v>
      </c>
      <c r="AL148">
        <v>1068086.9639999999</v>
      </c>
      <c r="AM148">
        <v>317915.967</v>
      </c>
      <c r="AN148">
        <v>343409.78700000001</v>
      </c>
      <c r="AO148">
        <v>347782.29800000001</v>
      </c>
      <c r="AP148">
        <v>132859.978</v>
      </c>
      <c r="AQ148">
        <v>150261.818</v>
      </c>
      <c r="AR148">
        <v>149066.93900000001</v>
      </c>
      <c r="AS148">
        <v>1087047.865</v>
      </c>
      <c r="AT148">
        <v>704998.3</v>
      </c>
      <c r="AU148">
        <v>995499.75600000005</v>
      </c>
      <c r="AV148">
        <v>725107.00199999998</v>
      </c>
      <c r="AW148">
        <v>741890.37100000004</v>
      </c>
      <c r="AX148">
        <v>855338.74800000002</v>
      </c>
      <c r="AY148">
        <v>279783.64399999997</v>
      </c>
      <c r="AZ148">
        <v>305709.86900000001</v>
      </c>
      <c r="BA148">
        <v>334945.24099999998</v>
      </c>
      <c r="BB148">
        <v>254942.742</v>
      </c>
      <c r="BC148">
        <v>237054.93299999999</v>
      </c>
      <c r="BD148">
        <v>222606.598</v>
      </c>
      <c r="BE148">
        <v>915340.16500000004</v>
      </c>
      <c r="BF148">
        <v>805158.24899999995</v>
      </c>
      <c r="BG148">
        <v>903055.66899999999</v>
      </c>
      <c r="BH148">
        <v>649208.22400000005</v>
      </c>
      <c r="BI148">
        <v>733943.61600000004</v>
      </c>
      <c r="BJ148">
        <v>783374.45799999998</v>
      </c>
      <c r="BK148">
        <v>236995.571</v>
      </c>
      <c r="BL148">
        <v>268569.68099999998</v>
      </c>
      <c r="BM148">
        <v>250655.98</v>
      </c>
      <c r="BN148">
        <v>241365.35</v>
      </c>
      <c r="BO148">
        <v>162975.05499999999</v>
      </c>
      <c r="BP148">
        <v>180152.19</v>
      </c>
      <c r="BQ148">
        <v>941164.87100000004</v>
      </c>
      <c r="BR148">
        <v>1277192.449</v>
      </c>
      <c r="BS148">
        <v>1069097.9010000001</v>
      </c>
      <c r="BT148">
        <v>722935.57200000004</v>
      </c>
      <c r="BU148">
        <v>1222427.608</v>
      </c>
      <c r="BV148">
        <v>1402902.6410000001</v>
      </c>
      <c r="BW148">
        <v>241476.87599999999</v>
      </c>
      <c r="BX148">
        <v>211628.05</v>
      </c>
      <c r="BY148">
        <v>258008.52100000001</v>
      </c>
      <c r="BZ148">
        <v>139419.11300000001</v>
      </c>
      <c r="CA148">
        <v>229822.40700000001</v>
      </c>
      <c r="CB148">
        <v>178950.33</v>
      </c>
      <c r="CC148">
        <v>984899.21900000004</v>
      </c>
      <c r="CD148">
        <v>1641153.433</v>
      </c>
      <c r="CE148">
        <v>1330954.7120000001</v>
      </c>
      <c r="CF148">
        <v>1000841.105</v>
      </c>
      <c r="CG148">
        <v>992969.924</v>
      </c>
      <c r="CH148">
        <v>1273535.2579999999</v>
      </c>
      <c r="CI148">
        <v>262170.11099999998</v>
      </c>
      <c r="CJ148">
        <v>271124.30800000002</v>
      </c>
      <c r="CK148">
        <v>221154.87400000001</v>
      </c>
      <c r="CL148">
        <v>289338.97600000002</v>
      </c>
      <c r="CM148">
        <v>234911.86</v>
      </c>
      <c r="CN148">
        <v>268590.45299999998</v>
      </c>
      <c r="CO148">
        <v>1286701.808</v>
      </c>
      <c r="CP148">
        <v>1435845.665</v>
      </c>
      <c r="CQ148">
        <v>1853361.291</v>
      </c>
      <c r="CR148">
        <v>1022950.094</v>
      </c>
      <c r="CS148">
        <v>1397468.031</v>
      </c>
      <c r="CT148">
        <v>1264211.577</v>
      </c>
      <c r="CU148">
        <v>335786.36800000002</v>
      </c>
      <c r="CV148">
        <v>223543.28</v>
      </c>
      <c r="CW148">
        <v>215541.79800000001</v>
      </c>
    </row>
    <row r="149" spans="1:101">
      <c r="A149" s="2" t="s">
        <v>17</v>
      </c>
      <c r="B149" s="2">
        <v>119.929</v>
      </c>
      <c r="C149" s="2">
        <v>74.980999999999995</v>
      </c>
      <c r="D149" s="2">
        <v>14.1</v>
      </c>
      <c r="E149" s="2" t="s">
        <v>150</v>
      </c>
      <c r="F149" s="2">
        <v>-5</v>
      </c>
      <c r="G149" s="2">
        <v>-16</v>
      </c>
      <c r="H149" s="2">
        <v>-9</v>
      </c>
      <c r="I149" s="2">
        <v>-1</v>
      </c>
      <c r="J149" s="3"/>
      <c r="K149" s="3"/>
      <c r="L149" s="3"/>
      <c r="P149">
        <v>3</v>
      </c>
      <c r="Q149" t="s">
        <v>17</v>
      </c>
      <c r="R149">
        <v>13.97</v>
      </c>
      <c r="S149">
        <v>4013.3780000000002</v>
      </c>
      <c r="T149">
        <v>3879.2510000000002</v>
      </c>
      <c r="U149">
        <v>4192.4930000000004</v>
      </c>
      <c r="V149">
        <v>6810.3869999999997</v>
      </c>
      <c r="W149">
        <v>6394.3950000000004</v>
      </c>
      <c r="X149">
        <v>6315.7380000000003</v>
      </c>
      <c r="Y149">
        <v>9510.8080000000009</v>
      </c>
      <c r="Z149">
        <v>370333.03499999997</v>
      </c>
      <c r="AA149">
        <v>360242.60499999998</v>
      </c>
      <c r="AB149">
        <v>357833.42099999997</v>
      </c>
      <c r="AC149">
        <v>458992.24400000001</v>
      </c>
      <c r="AD149">
        <v>3099.5349999999999</v>
      </c>
      <c r="AE149">
        <v>6204.335</v>
      </c>
      <c r="AF149">
        <v>4101.9309999999996</v>
      </c>
      <c r="AG149">
        <v>617312.44700000004</v>
      </c>
      <c r="AH149">
        <v>705415.84600000002</v>
      </c>
      <c r="AI149">
        <v>816161.25100000005</v>
      </c>
      <c r="AJ149">
        <v>114126.58199999999</v>
      </c>
      <c r="AK149">
        <v>131246.79399999999</v>
      </c>
      <c r="AL149">
        <v>135269.95199999999</v>
      </c>
      <c r="AM149">
        <v>20681.507000000001</v>
      </c>
      <c r="AN149">
        <v>23041.156999999999</v>
      </c>
      <c r="AO149">
        <v>22609.434000000001</v>
      </c>
      <c r="AP149">
        <v>3097.413</v>
      </c>
      <c r="AQ149">
        <v>3623.9349999999999</v>
      </c>
      <c r="AR149">
        <v>3527.2289999999998</v>
      </c>
      <c r="AS149">
        <v>603434.66599999997</v>
      </c>
      <c r="AT149">
        <v>421093.40600000002</v>
      </c>
      <c r="AU149">
        <v>606267.07900000003</v>
      </c>
      <c r="AV149">
        <v>98231.356</v>
      </c>
      <c r="AW149">
        <v>100480.072</v>
      </c>
      <c r="AX149">
        <v>118668.173</v>
      </c>
      <c r="AY149">
        <v>16488.151000000002</v>
      </c>
      <c r="AZ149">
        <v>21356.371999999999</v>
      </c>
      <c r="BA149">
        <v>18693.923999999999</v>
      </c>
      <c r="BB149">
        <v>4219.63</v>
      </c>
      <c r="BC149">
        <v>5446.7929999999997</v>
      </c>
      <c r="BD149">
        <v>5124.9049999999997</v>
      </c>
      <c r="BE149">
        <v>495334.80699999997</v>
      </c>
      <c r="BF149">
        <v>394639.73599999998</v>
      </c>
      <c r="BG149">
        <v>566600.94400000002</v>
      </c>
      <c r="BH149">
        <v>83285.145000000004</v>
      </c>
      <c r="BI149">
        <v>104015.29399999999</v>
      </c>
      <c r="BJ149">
        <v>118559.66099999999</v>
      </c>
      <c r="BK149">
        <v>12553.454</v>
      </c>
      <c r="BL149">
        <v>15328.766</v>
      </c>
      <c r="BM149">
        <v>13037.025</v>
      </c>
      <c r="BN149">
        <v>6763.7439999999997</v>
      </c>
      <c r="BO149">
        <v>3344.7950000000001</v>
      </c>
      <c r="BP149">
        <v>3433.0590000000002</v>
      </c>
      <c r="BQ149">
        <v>625677.93099999998</v>
      </c>
      <c r="BR149">
        <v>932160.96600000001</v>
      </c>
      <c r="BS149">
        <v>854213.245</v>
      </c>
      <c r="BT149">
        <v>107957.008</v>
      </c>
      <c r="BU149">
        <v>167046.60500000001</v>
      </c>
      <c r="BV149">
        <v>203986.92600000001</v>
      </c>
      <c r="BW149">
        <v>7212.6710000000003</v>
      </c>
      <c r="BX149">
        <v>6905.2049999999999</v>
      </c>
      <c r="BY149">
        <v>8307.4699999999993</v>
      </c>
      <c r="BZ149">
        <v>3336.49</v>
      </c>
      <c r="CA149">
        <v>4924.6229999999996</v>
      </c>
      <c r="CB149">
        <v>4178.8069999999998</v>
      </c>
      <c r="CC149">
        <v>749683.08100000001</v>
      </c>
      <c r="CD149">
        <v>1144244.517</v>
      </c>
      <c r="CE149">
        <v>1036545.129</v>
      </c>
      <c r="CF149">
        <v>142482.734</v>
      </c>
      <c r="CG149">
        <v>138580.856</v>
      </c>
      <c r="CH149">
        <v>174718.56899999999</v>
      </c>
      <c r="CI149">
        <v>7390.0379999999996</v>
      </c>
      <c r="CJ149">
        <v>7122.9080000000004</v>
      </c>
      <c r="CK149">
        <v>6847.857</v>
      </c>
      <c r="CL149">
        <v>14667.126</v>
      </c>
      <c r="CM149">
        <v>5428.1549999999997</v>
      </c>
      <c r="CN149">
        <v>5873.1580000000004</v>
      </c>
      <c r="CO149">
        <v>846571.60199999996</v>
      </c>
      <c r="CP149">
        <v>1014643.804</v>
      </c>
      <c r="CQ149">
        <v>1455345.314</v>
      </c>
      <c r="CR149">
        <v>156743.13399999999</v>
      </c>
      <c r="CS149">
        <v>197893.31</v>
      </c>
      <c r="CT149">
        <v>181159.481</v>
      </c>
      <c r="CU149">
        <v>7842.1360000000004</v>
      </c>
      <c r="CV149">
        <v>5900.9229999999998</v>
      </c>
      <c r="CW149">
        <v>6623.9960000000001</v>
      </c>
    </row>
    <row r="150" spans="1:101">
      <c r="A150" s="2" t="s">
        <v>17</v>
      </c>
      <c r="B150" s="2">
        <v>119.929</v>
      </c>
      <c r="C150" s="2">
        <v>75.980999999999995</v>
      </c>
      <c r="D150" s="2">
        <v>14.1</v>
      </c>
      <c r="E150" s="2" t="s">
        <v>151</v>
      </c>
      <c r="F150" s="2">
        <v>-5</v>
      </c>
      <c r="G150" s="2">
        <v>-16</v>
      </c>
      <c r="H150" s="2">
        <v>-9</v>
      </c>
      <c r="I150" s="2">
        <v>-1</v>
      </c>
      <c r="J150" s="3"/>
      <c r="K150" s="3"/>
      <c r="L150" s="3"/>
      <c r="P150">
        <v>3</v>
      </c>
      <c r="Q150" t="s">
        <v>17</v>
      </c>
      <c r="R150">
        <v>13.97</v>
      </c>
      <c r="S150">
        <v>4461.6279999999997</v>
      </c>
      <c r="T150">
        <v>4155.4610000000002</v>
      </c>
      <c r="U150">
        <v>4946.0450000000001</v>
      </c>
      <c r="V150">
        <v>14234.284</v>
      </c>
      <c r="W150">
        <v>13487.793</v>
      </c>
      <c r="X150">
        <v>13808.69</v>
      </c>
      <c r="Y150">
        <v>12381.416999999999</v>
      </c>
      <c r="Z150">
        <v>134769.927</v>
      </c>
      <c r="AA150">
        <v>132407.59899999999</v>
      </c>
      <c r="AB150">
        <v>126529.84299999999</v>
      </c>
      <c r="AC150">
        <v>167834.98300000001</v>
      </c>
      <c r="AD150">
        <v>5119.991</v>
      </c>
      <c r="AE150">
        <v>5639.3149999999996</v>
      </c>
      <c r="AF150">
        <v>5167.4170000000004</v>
      </c>
      <c r="AG150">
        <v>213425.978</v>
      </c>
      <c r="AH150">
        <v>264268.147</v>
      </c>
      <c r="AI150">
        <v>285089.92099999997</v>
      </c>
      <c r="AJ150">
        <v>51315.800999999999</v>
      </c>
      <c r="AK150">
        <v>52640.203000000001</v>
      </c>
      <c r="AL150">
        <v>60839.256000000001</v>
      </c>
      <c r="AM150">
        <v>11902.705</v>
      </c>
      <c r="AN150">
        <v>13003.066999999999</v>
      </c>
      <c r="AO150">
        <v>11583.775</v>
      </c>
      <c r="AP150">
        <v>4794.049</v>
      </c>
      <c r="AQ150">
        <v>4000.4169999999999</v>
      </c>
      <c r="AR150">
        <v>4530.4809999999998</v>
      </c>
      <c r="AS150">
        <v>219129.679</v>
      </c>
      <c r="AT150">
        <v>145796.89799999999</v>
      </c>
      <c r="AU150">
        <v>209655.91099999999</v>
      </c>
      <c r="AV150">
        <v>41997.171000000002</v>
      </c>
      <c r="AW150">
        <v>41492.732000000004</v>
      </c>
      <c r="AX150">
        <v>50691.716999999997</v>
      </c>
      <c r="AY150">
        <v>9479.7630000000008</v>
      </c>
      <c r="AZ150">
        <v>11164.793</v>
      </c>
      <c r="BA150">
        <v>10601.903</v>
      </c>
      <c r="BB150">
        <v>3842.7220000000002</v>
      </c>
      <c r="BC150">
        <v>3526.72</v>
      </c>
      <c r="BD150">
        <v>6962.7479999999996</v>
      </c>
      <c r="BE150">
        <v>172882.79399999999</v>
      </c>
      <c r="BF150">
        <v>144762.63</v>
      </c>
      <c r="BG150">
        <v>199443.736</v>
      </c>
      <c r="BH150">
        <v>37482.207000000002</v>
      </c>
      <c r="BI150">
        <v>49596.326999999997</v>
      </c>
      <c r="BJ150">
        <v>53854.699000000001</v>
      </c>
      <c r="BK150">
        <v>7154.5820000000003</v>
      </c>
      <c r="BL150">
        <v>9124.3130000000001</v>
      </c>
      <c r="BM150">
        <v>8152.0050000000001</v>
      </c>
      <c r="BN150">
        <v>6253.6170000000002</v>
      </c>
      <c r="BO150">
        <v>3555.3150000000001</v>
      </c>
      <c r="BP150">
        <v>4535.415</v>
      </c>
      <c r="BQ150">
        <v>239408.171</v>
      </c>
      <c r="BR150">
        <v>304220.54700000002</v>
      </c>
      <c r="BS150">
        <v>300774.76799999998</v>
      </c>
      <c r="BT150">
        <v>43553.076999999997</v>
      </c>
      <c r="BU150">
        <v>62575.328999999998</v>
      </c>
      <c r="BV150">
        <v>75076.005999999994</v>
      </c>
      <c r="BW150">
        <v>5796.1559999999999</v>
      </c>
      <c r="BX150">
        <v>3973.6010000000001</v>
      </c>
      <c r="BY150">
        <v>5906.4480000000003</v>
      </c>
      <c r="BZ150">
        <v>4266.0780000000004</v>
      </c>
      <c r="CA150">
        <v>5110.8029999999999</v>
      </c>
      <c r="CB150">
        <v>6185.4390000000003</v>
      </c>
      <c r="CC150">
        <v>262782.29700000002</v>
      </c>
      <c r="CD150">
        <v>423226.33199999999</v>
      </c>
      <c r="CE150">
        <v>370624.005</v>
      </c>
      <c r="CF150">
        <v>56047.656999999999</v>
      </c>
      <c r="CG150">
        <v>55707.497000000003</v>
      </c>
      <c r="CH150">
        <v>64662.377999999997</v>
      </c>
      <c r="CI150">
        <v>6343.3860000000004</v>
      </c>
      <c r="CJ150">
        <v>7476.1540000000005</v>
      </c>
      <c r="CK150">
        <v>6263.6130000000003</v>
      </c>
      <c r="CL150">
        <v>8577.2350000000006</v>
      </c>
      <c r="CM150">
        <v>4767.9489999999996</v>
      </c>
      <c r="CN150">
        <v>6891.1679999999997</v>
      </c>
      <c r="CO150">
        <v>314495.24300000002</v>
      </c>
      <c r="CP150">
        <v>367516.848</v>
      </c>
      <c r="CQ150">
        <v>515994.83</v>
      </c>
      <c r="CR150">
        <v>58728.906999999999</v>
      </c>
      <c r="CS150">
        <v>73479.478000000003</v>
      </c>
      <c r="CT150">
        <v>69754.089000000007</v>
      </c>
      <c r="CU150">
        <v>6419.4440000000004</v>
      </c>
      <c r="CV150">
        <v>6243.7730000000001</v>
      </c>
      <c r="CW150">
        <v>6664.857</v>
      </c>
    </row>
    <row r="151" spans="1:101">
      <c r="A151" s="2" t="s">
        <v>17</v>
      </c>
      <c r="B151" s="2">
        <v>120.929</v>
      </c>
      <c r="C151" s="2">
        <v>75.980999999999995</v>
      </c>
      <c r="D151" s="2">
        <v>14.1</v>
      </c>
      <c r="E151" s="2" t="s">
        <v>152</v>
      </c>
      <c r="F151" s="2">
        <v>-5</v>
      </c>
      <c r="G151" s="2">
        <v>-16</v>
      </c>
      <c r="H151" s="2">
        <v>-9</v>
      </c>
      <c r="I151" s="2">
        <v>-1</v>
      </c>
      <c r="J151" s="3"/>
      <c r="K151" s="3"/>
      <c r="L151" s="3"/>
      <c r="P151">
        <v>4</v>
      </c>
      <c r="Q151" t="s">
        <v>17</v>
      </c>
      <c r="R151">
        <v>13.97</v>
      </c>
      <c r="S151">
        <v>1052.404</v>
      </c>
      <c r="T151">
        <v>1139.7260000000001</v>
      </c>
      <c r="U151">
        <v>833.322</v>
      </c>
      <c r="V151">
        <v>733.54399999999998</v>
      </c>
      <c r="W151">
        <v>597.79999999999995</v>
      </c>
      <c r="X151">
        <v>912.68299999999999</v>
      </c>
      <c r="Y151">
        <v>749.22299999999996</v>
      </c>
      <c r="Z151">
        <v>1122181.277</v>
      </c>
      <c r="AA151">
        <v>1122287.423</v>
      </c>
      <c r="AB151">
        <v>1071745.797</v>
      </c>
      <c r="AC151">
        <v>1341571.915</v>
      </c>
      <c r="AD151">
        <v>1358.933</v>
      </c>
      <c r="AE151">
        <v>2411.0709999999999</v>
      </c>
      <c r="AF151">
        <v>1336.854</v>
      </c>
      <c r="AG151">
        <v>597020.04299999995</v>
      </c>
      <c r="AH151">
        <v>681722.62100000004</v>
      </c>
      <c r="AI151">
        <v>750600.73400000005</v>
      </c>
      <c r="AJ151">
        <v>2862688.8930000002</v>
      </c>
      <c r="AK151">
        <v>3217368.9909999999</v>
      </c>
      <c r="AL151">
        <v>3599941.4980000001</v>
      </c>
      <c r="AM151">
        <v>45406.182999999997</v>
      </c>
      <c r="AN151">
        <v>35300.993999999999</v>
      </c>
      <c r="AO151">
        <v>13139.025</v>
      </c>
      <c r="AP151">
        <v>496.57600000000002</v>
      </c>
      <c r="AQ151">
        <v>4035.2379999999998</v>
      </c>
      <c r="AR151">
        <v>2022.7180000000001</v>
      </c>
      <c r="AS151">
        <v>595019.44499999995</v>
      </c>
      <c r="AT151">
        <v>378885.89199999999</v>
      </c>
      <c r="AU151">
        <v>551210.16099999996</v>
      </c>
      <c r="AV151">
        <v>2597056.9730000002</v>
      </c>
      <c r="AW151">
        <v>2669877.0970000001</v>
      </c>
      <c r="AX151">
        <v>3040054.162</v>
      </c>
      <c r="AY151">
        <v>12586.552</v>
      </c>
      <c r="AZ151">
        <v>7950.3069999999998</v>
      </c>
      <c r="BA151">
        <v>4323.2529999999997</v>
      </c>
      <c r="BB151">
        <v>2225.4789999999998</v>
      </c>
      <c r="BC151">
        <v>2171.6419999999998</v>
      </c>
      <c r="BD151">
        <v>785.75199999999995</v>
      </c>
      <c r="BE151">
        <v>423417.83899999998</v>
      </c>
      <c r="BF151">
        <v>343333.13299999997</v>
      </c>
      <c r="BG151">
        <v>512883.10800000001</v>
      </c>
      <c r="BH151">
        <v>2266504.7030000002</v>
      </c>
      <c r="BI151">
        <v>2702955.9709999999</v>
      </c>
      <c r="BJ151">
        <v>3054823.0419999999</v>
      </c>
      <c r="BK151">
        <v>11640.511</v>
      </c>
      <c r="BL151">
        <v>15973.951999999999</v>
      </c>
      <c r="BM151">
        <v>14602.499</v>
      </c>
      <c r="BN151">
        <v>3931.22</v>
      </c>
      <c r="BO151">
        <v>1500.472</v>
      </c>
      <c r="BP151">
        <v>1007.585</v>
      </c>
      <c r="BQ151">
        <v>664735.13699999999</v>
      </c>
      <c r="BR151">
        <v>857968.76</v>
      </c>
      <c r="BS151">
        <v>873851.79099999997</v>
      </c>
      <c r="BT151">
        <v>2669141.5269999998</v>
      </c>
      <c r="BU151">
        <v>4026197.5189999999</v>
      </c>
      <c r="BV151">
        <v>4989174.4620000003</v>
      </c>
      <c r="BW151">
        <v>25855.18</v>
      </c>
      <c r="BX151">
        <v>12294.960999999999</v>
      </c>
      <c r="BY151">
        <v>5672.4210000000003</v>
      </c>
      <c r="BZ151">
        <v>808.548</v>
      </c>
      <c r="CA151">
        <v>2816.0770000000002</v>
      </c>
      <c r="CB151">
        <v>1934.424</v>
      </c>
      <c r="CC151">
        <v>675999.85100000002</v>
      </c>
      <c r="CD151">
        <v>1174576.439</v>
      </c>
      <c r="CE151">
        <v>1058279.93</v>
      </c>
      <c r="CF151">
        <v>3477669.1710000001</v>
      </c>
      <c r="CG151">
        <v>3393666.77</v>
      </c>
      <c r="CH151">
        <v>4168926.2880000002</v>
      </c>
      <c r="CI151">
        <v>21327.127</v>
      </c>
      <c r="CJ151">
        <v>9536.1020000000008</v>
      </c>
      <c r="CK151">
        <v>6109.8609999999999</v>
      </c>
      <c r="CL151">
        <v>9039.3649999999998</v>
      </c>
      <c r="CM151">
        <v>1456.355</v>
      </c>
      <c r="CN151">
        <v>1232.069</v>
      </c>
      <c r="CO151">
        <v>815219.53</v>
      </c>
      <c r="CP151">
        <v>936710.75699999998</v>
      </c>
      <c r="CQ151">
        <v>1483911.898</v>
      </c>
      <c r="CR151">
        <v>3718981.9679999999</v>
      </c>
      <c r="CS151">
        <v>4928713.1780000003</v>
      </c>
      <c r="CT151">
        <v>4447893.3940000003</v>
      </c>
      <c r="CU151">
        <v>22430.257000000001</v>
      </c>
      <c r="CV151">
        <v>7317.3459999999995</v>
      </c>
      <c r="CW151">
        <v>4723.58</v>
      </c>
    </row>
    <row r="152" spans="1:101" s="13" customFormat="1">
      <c r="A152" s="13" t="s">
        <v>31</v>
      </c>
      <c r="B152" s="13">
        <v>564.87800000000004</v>
      </c>
      <c r="C152" s="13">
        <v>322.94200000000001</v>
      </c>
      <c r="D152" s="13">
        <v>14.9</v>
      </c>
      <c r="E152" s="13" t="s">
        <v>153</v>
      </c>
      <c r="F152" s="13">
        <v>-30</v>
      </c>
      <c r="G152" s="13">
        <v>-34</v>
      </c>
      <c r="H152" s="13">
        <v>-21</v>
      </c>
      <c r="I152" s="13">
        <v>1</v>
      </c>
      <c r="J152" s="13">
        <v>14.7</v>
      </c>
      <c r="K152" s="13">
        <v>0</v>
      </c>
      <c r="L152" s="13">
        <v>0</v>
      </c>
      <c r="M152" s="6"/>
      <c r="P152" s="13">
        <v>0</v>
      </c>
      <c r="Q152" s="13" t="s">
        <v>31</v>
      </c>
      <c r="R152" s="13">
        <v>14.728999999999999</v>
      </c>
      <c r="S152" s="13">
        <v>1225.114</v>
      </c>
      <c r="T152" s="13">
        <v>599.99099999999999</v>
      </c>
      <c r="U152" s="13">
        <v>703.7</v>
      </c>
      <c r="V152" s="13">
        <v>21169010.923999999</v>
      </c>
      <c r="W152" s="13">
        <v>19615011.364999998</v>
      </c>
      <c r="X152" s="13">
        <v>19884910.028000001</v>
      </c>
      <c r="Y152" s="13">
        <v>21519987.103999998</v>
      </c>
      <c r="Z152" s="13">
        <v>1667950.5970000001</v>
      </c>
      <c r="AA152" s="13">
        <v>1400904.3640000001</v>
      </c>
      <c r="AB152" s="13">
        <v>1654279.639</v>
      </c>
      <c r="AC152" s="13">
        <v>1743932.5619999999</v>
      </c>
      <c r="AD152" s="13">
        <v>3570731.0469999998</v>
      </c>
      <c r="AE152" s="13">
        <v>4174464.4569999999</v>
      </c>
      <c r="AF152" s="13">
        <v>4917231.3810000001</v>
      </c>
      <c r="AG152" s="13">
        <v>68499.504000000001</v>
      </c>
      <c r="AH152" s="13">
        <v>62005.682000000001</v>
      </c>
      <c r="AI152" s="13">
        <v>44959.642999999996</v>
      </c>
      <c r="AJ152" s="13">
        <v>2809321.6660000002</v>
      </c>
      <c r="AK152" s="13">
        <v>3736420.16</v>
      </c>
      <c r="AL152" s="13">
        <v>3206237.9810000001</v>
      </c>
      <c r="AM152" s="13">
        <v>5914653.7199999997</v>
      </c>
      <c r="AN152" s="13">
        <v>5443573.3329999996</v>
      </c>
      <c r="AO152" s="13">
        <v>6503932.5020000003</v>
      </c>
      <c r="AP152" s="13">
        <v>4260327.4800000004</v>
      </c>
      <c r="AQ152" s="13">
        <v>4453120.9409999996</v>
      </c>
      <c r="AR152" s="13">
        <v>5378365.1220000004</v>
      </c>
      <c r="AS152" s="13">
        <v>83253.646999999997</v>
      </c>
      <c r="AT152" s="13">
        <v>53827.15</v>
      </c>
      <c r="AU152" s="13">
        <v>95740.710999999996</v>
      </c>
      <c r="AV152" s="13">
        <v>3214133.69</v>
      </c>
      <c r="AW152" s="13">
        <v>3682077.639</v>
      </c>
      <c r="AX152" s="13">
        <v>2671532.1880000001</v>
      </c>
      <c r="AY152" s="13">
        <v>3856996.6970000002</v>
      </c>
      <c r="AZ152" s="13">
        <v>6189484.9939999999</v>
      </c>
      <c r="BA152" s="13">
        <v>6660616.8150000004</v>
      </c>
      <c r="BB152" s="13">
        <v>2804498.08</v>
      </c>
      <c r="BC152" s="13">
        <v>4484371.7529999996</v>
      </c>
      <c r="BD152" s="13">
        <v>3794411.645</v>
      </c>
      <c r="BE152" s="13">
        <v>67038.341</v>
      </c>
      <c r="BF152" s="13">
        <v>63332.673999999999</v>
      </c>
      <c r="BG152" s="13">
        <v>110548.88099999999</v>
      </c>
      <c r="BH152" s="13">
        <v>1904106.1540000001</v>
      </c>
      <c r="BI152" s="13">
        <v>3309459.6370000001</v>
      </c>
      <c r="BJ152" s="13">
        <v>3326563.4649999999</v>
      </c>
      <c r="BK152" s="13">
        <v>3117737.36</v>
      </c>
      <c r="BL152" s="13">
        <v>4091477.2650000001</v>
      </c>
      <c r="BM152" s="13">
        <v>5045662.3689999999</v>
      </c>
      <c r="BN152" s="13">
        <v>2312608.2179999999</v>
      </c>
      <c r="BO152" s="13">
        <v>1800011.2039999999</v>
      </c>
      <c r="BP152" s="13">
        <v>2179364.341</v>
      </c>
      <c r="BQ152" s="13">
        <v>41745.218000000001</v>
      </c>
      <c r="BR152" s="13">
        <v>37253.595999999998</v>
      </c>
      <c r="BS152" s="13">
        <v>53437.52</v>
      </c>
      <c r="BT152" s="13">
        <v>787038.13699999999</v>
      </c>
      <c r="BU152" s="13">
        <v>1380498.1040000001</v>
      </c>
      <c r="BV152" s="13">
        <v>1391294.56</v>
      </c>
      <c r="BW152" s="13">
        <v>1927127.412</v>
      </c>
      <c r="BX152" s="13">
        <v>2226903.1800000002</v>
      </c>
      <c r="BY152" s="13">
        <v>2527509.531</v>
      </c>
      <c r="BZ152" s="13">
        <v>2006450.2990000001</v>
      </c>
      <c r="CA152" s="13">
        <v>1825792.372</v>
      </c>
      <c r="CB152" s="13">
        <v>2171473.4619999998</v>
      </c>
      <c r="CC152" s="13">
        <v>52456.061000000002</v>
      </c>
      <c r="CD152" s="13">
        <v>31319.252</v>
      </c>
      <c r="CE152" s="13">
        <v>45852.345000000001</v>
      </c>
      <c r="CF152" s="13">
        <v>1517037.4080000001</v>
      </c>
      <c r="CG152" s="13">
        <v>1656658.7690000001</v>
      </c>
      <c r="CH152" s="13">
        <v>2085037.361</v>
      </c>
      <c r="CI152" s="13">
        <v>2840201.3840000001</v>
      </c>
      <c r="CJ152" s="13">
        <v>2892926.5490000001</v>
      </c>
      <c r="CK152" s="13">
        <v>2745667.1889999998</v>
      </c>
      <c r="CL152" s="13">
        <v>1760937.939</v>
      </c>
      <c r="CM152" s="13">
        <v>1649973.9069999999</v>
      </c>
      <c r="CN152" s="13">
        <v>2897400.6529999999</v>
      </c>
      <c r="CO152" s="13">
        <v>65029.718999999997</v>
      </c>
      <c r="CP152" s="13">
        <v>47986.285000000003</v>
      </c>
      <c r="CQ152" s="13">
        <v>51996.506999999998</v>
      </c>
      <c r="CR152" s="13">
        <v>1296199.6000000001</v>
      </c>
      <c r="CS152" s="13">
        <v>1723724.4979999999</v>
      </c>
      <c r="CT152" s="13">
        <v>1117197.611</v>
      </c>
      <c r="CU152" s="13">
        <v>2307957.2940000002</v>
      </c>
      <c r="CV152" s="13">
        <v>2242491.0070000002</v>
      </c>
      <c r="CW152" s="13">
        <v>2054490.04</v>
      </c>
    </row>
    <row r="153" spans="1:101">
      <c r="A153" s="2" t="s">
        <v>20</v>
      </c>
      <c r="B153" s="2">
        <v>230.94499999999999</v>
      </c>
      <c r="C153" s="2">
        <v>79.908000000000001</v>
      </c>
      <c r="D153" s="2">
        <v>15.3</v>
      </c>
      <c r="E153" s="2" t="s">
        <v>1</v>
      </c>
      <c r="F153" s="2">
        <v>-125</v>
      </c>
      <c r="G153" s="2">
        <v>-64</v>
      </c>
      <c r="H153" s="2">
        <v>-9</v>
      </c>
      <c r="I153" s="2">
        <v>1</v>
      </c>
      <c r="J153" s="2">
        <v>15.4</v>
      </c>
      <c r="K153" s="2">
        <v>0</v>
      </c>
      <c r="L153" s="2">
        <v>0</v>
      </c>
      <c r="P153">
        <v>0</v>
      </c>
      <c r="Q153" t="s">
        <v>20</v>
      </c>
      <c r="R153">
        <v>15.287000000000001</v>
      </c>
      <c r="S153">
        <v>17770.440999999999</v>
      </c>
      <c r="T153">
        <v>13339.540999999999</v>
      </c>
      <c r="U153">
        <v>14335.821</v>
      </c>
      <c r="V153">
        <v>1672.1690000000001</v>
      </c>
      <c r="W153">
        <v>1811.4960000000001</v>
      </c>
      <c r="X153">
        <v>3254.1280000000002</v>
      </c>
      <c r="Y153">
        <v>3110.511</v>
      </c>
      <c r="Z153">
        <v>970167.29500000004</v>
      </c>
      <c r="AA153">
        <v>1059414.4439999999</v>
      </c>
      <c r="AB153">
        <v>1137162.8289999999</v>
      </c>
      <c r="AC153">
        <v>1033373.076</v>
      </c>
      <c r="AD153">
        <v>889230.15599999996</v>
      </c>
      <c r="AE153">
        <v>948956.48600000003</v>
      </c>
      <c r="AF153">
        <v>1024252.197</v>
      </c>
      <c r="AG153">
        <v>1171458.466</v>
      </c>
      <c r="AH153">
        <v>851195.79200000002</v>
      </c>
      <c r="AI153">
        <v>1021757.651</v>
      </c>
      <c r="AJ153">
        <v>919761.174</v>
      </c>
      <c r="AK153">
        <v>1020167.468</v>
      </c>
      <c r="AL153">
        <v>1174624.21</v>
      </c>
      <c r="AM153">
        <v>1366387.2250000001</v>
      </c>
      <c r="AN153">
        <v>698764.33499999996</v>
      </c>
      <c r="AO153">
        <v>1115423.432</v>
      </c>
      <c r="AP153">
        <v>1369743.2350000001</v>
      </c>
      <c r="AQ153">
        <v>1151659.564</v>
      </c>
      <c r="AR153">
        <v>1202417.7560000001</v>
      </c>
      <c r="AS153">
        <v>1012512.683</v>
      </c>
      <c r="AT153">
        <v>961474.33799999999</v>
      </c>
      <c r="AU153">
        <v>1239179.534</v>
      </c>
      <c r="AV153">
        <v>1159585.7</v>
      </c>
      <c r="AW153">
        <v>1183812.206</v>
      </c>
      <c r="AX153">
        <v>1041029.7879999999</v>
      </c>
      <c r="AY153">
        <v>1016045.713</v>
      </c>
      <c r="AZ153">
        <v>961056.31599999999</v>
      </c>
      <c r="BA153">
        <v>1050118.6969999999</v>
      </c>
      <c r="BB153">
        <v>909022.12100000004</v>
      </c>
      <c r="BC153">
        <v>1276263.121</v>
      </c>
      <c r="BD153">
        <v>1139031.6100000001</v>
      </c>
      <c r="BE153">
        <v>1054194.4779999999</v>
      </c>
      <c r="BF153">
        <v>915943.93</v>
      </c>
      <c r="BG153">
        <v>1413406.8430000001</v>
      </c>
      <c r="BH153">
        <v>1140804.048</v>
      </c>
      <c r="BI153">
        <v>1002716.108</v>
      </c>
      <c r="BJ153">
        <v>1157097.4140000001</v>
      </c>
      <c r="BK153">
        <v>1190259.574</v>
      </c>
      <c r="BL153">
        <v>949947.94700000004</v>
      </c>
      <c r="BM153">
        <v>1135651.014</v>
      </c>
      <c r="BN153">
        <v>1079314.2919999999</v>
      </c>
      <c r="BO153">
        <v>840794.15</v>
      </c>
      <c r="BP153">
        <v>965617.29200000002</v>
      </c>
      <c r="BQ153">
        <v>746139.26800000004</v>
      </c>
      <c r="BR153">
        <v>1024148.987</v>
      </c>
      <c r="BS153">
        <v>1221454.3389999999</v>
      </c>
      <c r="BT153">
        <v>988339.88199999998</v>
      </c>
      <c r="BU153">
        <v>845649.05</v>
      </c>
      <c r="BV153">
        <v>858857.80599999998</v>
      </c>
      <c r="BW153">
        <v>1068513.9750000001</v>
      </c>
      <c r="BX153">
        <v>1035494.5209999999</v>
      </c>
      <c r="BY153">
        <v>1287394.2779999999</v>
      </c>
      <c r="BZ153">
        <v>949092.147</v>
      </c>
      <c r="CA153">
        <v>915705.73100000003</v>
      </c>
      <c r="CB153">
        <v>1114080.202</v>
      </c>
      <c r="CC153">
        <v>1143871.3689999999</v>
      </c>
      <c r="CD153">
        <v>1179032.1869999999</v>
      </c>
      <c r="CE153">
        <v>1399536.986</v>
      </c>
      <c r="CF153">
        <v>870623.55099999998</v>
      </c>
      <c r="CG153">
        <v>1255658.3759999999</v>
      </c>
      <c r="CH153">
        <v>1137042.8189999999</v>
      </c>
      <c r="CI153">
        <v>1149390.2930000001</v>
      </c>
      <c r="CJ153">
        <v>1188300.581</v>
      </c>
      <c r="CK153">
        <v>942292.32400000002</v>
      </c>
      <c r="CL153">
        <v>896016.58299999998</v>
      </c>
      <c r="CM153">
        <v>864877.571</v>
      </c>
      <c r="CN153">
        <v>989348.52599999995</v>
      </c>
      <c r="CO153">
        <v>1063323.4310000001</v>
      </c>
      <c r="CP153">
        <v>1187309.7830000001</v>
      </c>
      <c r="CQ153">
        <v>1431555.412</v>
      </c>
      <c r="CR153">
        <v>1438706.635</v>
      </c>
      <c r="CS153">
        <v>782737.94200000004</v>
      </c>
      <c r="CT153">
        <v>854512.61899999995</v>
      </c>
      <c r="CU153">
        <v>995683.83600000001</v>
      </c>
      <c r="CV153">
        <v>1073355.0390000001</v>
      </c>
      <c r="CW153">
        <v>1436353.3089999999</v>
      </c>
    </row>
    <row r="154" spans="1:101">
      <c r="A154" s="2" t="s">
        <v>21</v>
      </c>
      <c r="B154" s="2">
        <v>128.96600000000001</v>
      </c>
      <c r="C154" s="2">
        <v>42.008000000000003</v>
      </c>
      <c r="D154" s="2">
        <v>2.9</v>
      </c>
      <c r="E154" s="2" t="s">
        <v>2</v>
      </c>
      <c r="F154" s="2">
        <v>-20</v>
      </c>
      <c r="G154" s="2">
        <v>-46</v>
      </c>
      <c r="H154" s="2">
        <v>-11</v>
      </c>
      <c r="I154" s="2">
        <v>-1</v>
      </c>
      <c r="J154" s="2">
        <v>3</v>
      </c>
      <c r="K154" s="2">
        <v>0</v>
      </c>
      <c r="L154" s="2">
        <v>0</v>
      </c>
      <c r="P154">
        <v>0</v>
      </c>
      <c r="Q154" t="s">
        <v>21</v>
      </c>
      <c r="R154">
        <v>3.028</v>
      </c>
      <c r="S154">
        <v>2085.672</v>
      </c>
      <c r="T154">
        <v>1637.396</v>
      </c>
      <c r="U154">
        <v>1061.432</v>
      </c>
      <c r="V154">
        <v>2100.48</v>
      </c>
      <c r="W154">
        <v>1678.904</v>
      </c>
      <c r="X154">
        <v>2153.0839999999998</v>
      </c>
      <c r="Y154">
        <v>1711.6320000000001</v>
      </c>
      <c r="Z154">
        <v>2984773.2560000001</v>
      </c>
      <c r="AA154">
        <v>2919414.003</v>
      </c>
      <c r="AB154">
        <v>2829205.4640000002</v>
      </c>
      <c r="AC154">
        <v>2965964.341</v>
      </c>
      <c r="AD154">
        <v>2729115.1949999998</v>
      </c>
      <c r="AE154">
        <v>2902790.2280000001</v>
      </c>
      <c r="AF154">
        <v>3061490.162</v>
      </c>
      <c r="AG154">
        <v>2882068.2439999999</v>
      </c>
      <c r="AH154">
        <v>2984038.9679999999</v>
      </c>
      <c r="AI154">
        <v>3389147.7280000001</v>
      </c>
      <c r="AJ154">
        <v>2804273.003</v>
      </c>
      <c r="AK154">
        <v>2566933.0720000002</v>
      </c>
      <c r="AL154">
        <v>3289031.33</v>
      </c>
      <c r="AM154">
        <v>2992012.3190000001</v>
      </c>
      <c r="AN154">
        <v>2730511.4180000001</v>
      </c>
      <c r="AO154">
        <v>3001004.2540000002</v>
      </c>
      <c r="AP154">
        <v>3334521.8670000001</v>
      </c>
      <c r="AQ154">
        <v>3022979.53</v>
      </c>
      <c r="AR154">
        <v>3121182.0469999998</v>
      </c>
      <c r="AS154">
        <v>2892097.1129999999</v>
      </c>
      <c r="AT154">
        <v>2827134.25</v>
      </c>
      <c r="AU154">
        <v>3048889.514</v>
      </c>
      <c r="AV154">
        <v>3065258.5419999999</v>
      </c>
      <c r="AW154">
        <v>2912493.3859999999</v>
      </c>
      <c r="AX154">
        <v>3057562.0010000002</v>
      </c>
      <c r="AY154">
        <v>3202023.6439999999</v>
      </c>
      <c r="AZ154">
        <v>3044656.7230000002</v>
      </c>
      <c r="BA154">
        <v>3083629.9279999998</v>
      </c>
      <c r="BB154">
        <v>3467371.1290000002</v>
      </c>
      <c r="BC154">
        <v>3195804.0440000002</v>
      </c>
      <c r="BD154">
        <v>2957484.5249999999</v>
      </c>
      <c r="BE154">
        <v>3308682.0410000002</v>
      </c>
      <c r="BF154">
        <v>2970550.8939999999</v>
      </c>
      <c r="BG154">
        <v>3590539.807</v>
      </c>
      <c r="BH154">
        <v>3084059.054</v>
      </c>
      <c r="BI154">
        <v>2951735.8739999998</v>
      </c>
      <c r="BJ154">
        <v>3256626.6860000002</v>
      </c>
      <c r="BK154">
        <v>2778952.2080000001</v>
      </c>
      <c r="BL154">
        <v>3104499.5589999999</v>
      </c>
      <c r="BM154">
        <v>3197934.2439999999</v>
      </c>
      <c r="BN154">
        <v>2919799.1710000001</v>
      </c>
      <c r="BO154">
        <v>2417698.8709999998</v>
      </c>
      <c r="BP154">
        <v>2904495.66</v>
      </c>
      <c r="BQ154">
        <v>2394957.4900000002</v>
      </c>
      <c r="BR154">
        <v>2660876.4040000001</v>
      </c>
      <c r="BS154">
        <v>2815732.8829999999</v>
      </c>
      <c r="BT154">
        <v>2844764.0249999999</v>
      </c>
      <c r="BU154">
        <v>2899182.9649999999</v>
      </c>
      <c r="BV154">
        <v>3078860.585</v>
      </c>
      <c r="BW154">
        <v>2718706.0240000002</v>
      </c>
      <c r="BX154">
        <v>3034465.0359999998</v>
      </c>
      <c r="BY154">
        <v>3202938.64</v>
      </c>
      <c r="BZ154">
        <v>2700330.3250000002</v>
      </c>
      <c r="CA154">
        <v>2684767.8280000002</v>
      </c>
      <c r="CB154">
        <v>2794824.335</v>
      </c>
      <c r="CC154">
        <v>2838527.6159999999</v>
      </c>
      <c r="CD154">
        <v>3198835.5869999998</v>
      </c>
      <c r="CE154">
        <v>3113686.67</v>
      </c>
      <c r="CF154">
        <v>2796795.4750000001</v>
      </c>
      <c r="CG154">
        <v>3075236.0290000001</v>
      </c>
      <c r="CH154">
        <v>3010392.3429999999</v>
      </c>
      <c r="CI154">
        <v>2743506.3590000002</v>
      </c>
      <c r="CJ154">
        <v>2965847.6</v>
      </c>
      <c r="CK154">
        <v>2599049.7620000001</v>
      </c>
      <c r="CL154">
        <v>2323904.8930000002</v>
      </c>
      <c r="CM154">
        <v>2576377.2089999998</v>
      </c>
      <c r="CN154">
        <v>2551579.6910000001</v>
      </c>
      <c r="CO154">
        <v>2459661.4160000002</v>
      </c>
      <c r="CP154">
        <v>3043766.35</v>
      </c>
      <c r="CQ154">
        <v>3124551.6349999998</v>
      </c>
      <c r="CR154">
        <v>3090179.6570000001</v>
      </c>
      <c r="CS154">
        <v>2980169.5290000001</v>
      </c>
      <c r="CT154">
        <v>2709813.986</v>
      </c>
      <c r="CU154">
        <v>2693640.37</v>
      </c>
      <c r="CV154">
        <v>2618334.1779999998</v>
      </c>
      <c r="CW154">
        <v>2710203.0210000002</v>
      </c>
    </row>
    <row r="155" spans="1:101">
      <c r="A155" t="s">
        <v>15</v>
      </c>
    </row>
    <row r="156" spans="1:101">
      <c r="N156" s="6" t="s">
        <v>221</v>
      </c>
      <c r="O156" t="s">
        <v>227</v>
      </c>
      <c r="S156" t="s">
        <v>848</v>
      </c>
      <c r="T156" t="s">
        <v>849</v>
      </c>
      <c r="U156" t="s">
        <v>850</v>
      </c>
      <c r="V156" t="s">
        <v>599</v>
      </c>
      <c r="W156" t="s">
        <v>851</v>
      </c>
      <c r="X156" t="s">
        <v>598</v>
      </c>
      <c r="Y156" t="s">
        <v>852</v>
      </c>
      <c r="Z156" t="s">
        <v>601</v>
      </c>
      <c r="AA156" t="s">
        <v>853</v>
      </c>
      <c r="AB156" t="s">
        <v>854</v>
      </c>
      <c r="AC156" t="s">
        <v>855</v>
      </c>
      <c r="AD156" t="s">
        <v>796</v>
      </c>
      <c r="AE156" t="s">
        <v>786</v>
      </c>
      <c r="AF156" t="s">
        <v>807</v>
      </c>
      <c r="AG156" t="s">
        <v>776</v>
      </c>
      <c r="AH156" t="s">
        <v>813</v>
      </c>
      <c r="AI156" t="s">
        <v>792</v>
      </c>
      <c r="AJ156" t="s">
        <v>825</v>
      </c>
      <c r="AK156" t="s">
        <v>834</v>
      </c>
      <c r="AL156" t="s">
        <v>782</v>
      </c>
      <c r="AM156" t="s">
        <v>840</v>
      </c>
      <c r="AN156" t="s">
        <v>797</v>
      </c>
      <c r="AO156" t="s">
        <v>819</v>
      </c>
      <c r="AP156" t="s">
        <v>808</v>
      </c>
      <c r="AQ156" t="s">
        <v>787</v>
      </c>
      <c r="AR156" t="s">
        <v>826</v>
      </c>
      <c r="AS156" t="s">
        <v>814</v>
      </c>
      <c r="AT156" t="s">
        <v>777</v>
      </c>
      <c r="AU156" t="s">
        <v>828</v>
      </c>
      <c r="AV156" t="s">
        <v>835</v>
      </c>
      <c r="AW156" t="s">
        <v>827</v>
      </c>
      <c r="AX156" t="s">
        <v>815</v>
      </c>
      <c r="AY156" t="s">
        <v>783</v>
      </c>
      <c r="AZ156" t="s">
        <v>820</v>
      </c>
      <c r="BA156" t="s">
        <v>798</v>
      </c>
      <c r="BB156" t="s">
        <v>788</v>
      </c>
      <c r="BC156" t="s">
        <v>836</v>
      </c>
      <c r="BD156" t="s">
        <v>809</v>
      </c>
      <c r="BE156" t="s">
        <v>778</v>
      </c>
      <c r="BF156" t="s">
        <v>829</v>
      </c>
      <c r="BG156" t="s">
        <v>841</v>
      </c>
      <c r="BH156" t="s">
        <v>802</v>
      </c>
      <c r="BI156" t="s">
        <v>842</v>
      </c>
      <c r="BJ156" t="s">
        <v>821</v>
      </c>
      <c r="BK156" t="s">
        <v>830</v>
      </c>
      <c r="BL156" t="s">
        <v>803</v>
      </c>
      <c r="BM156" t="s">
        <v>843</v>
      </c>
      <c r="BN156" t="s">
        <v>810</v>
      </c>
      <c r="BO156" t="s">
        <v>779</v>
      </c>
      <c r="BP156" t="s">
        <v>804</v>
      </c>
      <c r="BQ156" t="s">
        <v>822</v>
      </c>
      <c r="BR156" t="s">
        <v>789</v>
      </c>
      <c r="BS156" t="s">
        <v>837</v>
      </c>
      <c r="BT156" t="s">
        <v>793</v>
      </c>
      <c r="BU156" t="s">
        <v>794</v>
      </c>
      <c r="BV156" t="s">
        <v>799</v>
      </c>
      <c r="BW156" t="s">
        <v>816</v>
      </c>
      <c r="BX156" t="s">
        <v>780</v>
      </c>
      <c r="BY156" t="s">
        <v>805</v>
      </c>
      <c r="BZ156" t="s">
        <v>811</v>
      </c>
      <c r="CA156" t="s">
        <v>790</v>
      </c>
      <c r="CB156" t="s">
        <v>823</v>
      </c>
      <c r="CC156" t="s">
        <v>844</v>
      </c>
      <c r="CD156" t="s">
        <v>795</v>
      </c>
      <c r="CE156" t="s">
        <v>838</v>
      </c>
      <c r="CF156" t="s">
        <v>800</v>
      </c>
      <c r="CG156" t="s">
        <v>784</v>
      </c>
      <c r="CH156" t="s">
        <v>824</v>
      </c>
      <c r="CI156" t="s">
        <v>806</v>
      </c>
      <c r="CJ156" t="s">
        <v>812</v>
      </c>
      <c r="CK156" t="s">
        <v>781</v>
      </c>
      <c r="CL156" t="s">
        <v>831</v>
      </c>
      <c r="CM156" t="s">
        <v>817</v>
      </c>
      <c r="CN156" t="s">
        <v>845</v>
      </c>
      <c r="CO156" t="s">
        <v>839</v>
      </c>
      <c r="CP156" t="s">
        <v>801</v>
      </c>
      <c r="CQ156" t="s">
        <v>832</v>
      </c>
      <c r="CR156" t="s">
        <v>846</v>
      </c>
      <c r="CS156" t="s">
        <v>791</v>
      </c>
      <c r="CT156" t="s">
        <v>785</v>
      </c>
      <c r="CU156" t="s">
        <v>847</v>
      </c>
      <c r="CV156" t="s">
        <v>818</v>
      </c>
      <c r="CW156" t="s">
        <v>833</v>
      </c>
    </row>
    <row r="157" spans="1:101">
      <c r="A157" t="s">
        <v>63</v>
      </c>
      <c r="I157" t="s">
        <v>54</v>
      </c>
      <c r="J157" t="s">
        <v>53</v>
      </c>
      <c r="K157">
        <f>MEDIAN(S154:CW154)</f>
        <v>2919414.003</v>
      </c>
      <c r="N157" s="16" t="s">
        <v>222</v>
      </c>
      <c r="O157" t="s">
        <v>223</v>
      </c>
      <c r="S157">
        <v>1</v>
      </c>
      <c r="T157">
        <v>2</v>
      </c>
      <c r="U157">
        <v>3</v>
      </c>
      <c r="V157">
        <v>4</v>
      </c>
      <c r="W157">
        <v>5</v>
      </c>
      <c r="X157">
        <v>6</v>
      </c>
      <c r="Y157">
        <v>7</v>
      </c>
      <c r="Z157">
        <v>8</v>
      </c>
      <c r="AA157">
        <v>9</v>
      </c>
      <c r="AB157">
        <v>10</v>
      </c>
      <c r="AC157">
        <v>11</v>
      </c>
      <c r="AD157">
        <v>12</v>
      </c>
      <c r="AE157">
        <v>13</v>
      </c>
      <c r="AF157">
        <v>14</v>
      </c>
      <c r="AG157">
        <v>15</v>
      </c>
      <c r="AH157">
        <v>16</v>
      </c>
      <c r="AI157">
        <v>17</v>
      </c>
      <c r="AJ157">
        <v>18</v>
      </c>
      <c r="AK157">
        <v>19</v>
      </c>
      <c r="AL157">
        <v>20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27</v>
      </c>
      <c r="AT157">
        <v>28</v>
      </c>
      <c r="AU157">
        <v>29</v>
      </c>
      <c r="AV157">
        <v>30</v>
      </c>
      <c r="AW157">
        <v>31</v>
      </c>
      <c r="AX157">
        <v>32</v>
      </c>
      <c r="AY157">
        <v>33</v>
      </c>
      <c r="AZ157">
        <v>34</v>
      </c>
      <c r="BA157">
        <v>35</v>
      </c>
      <c r="BB157">
        <v>36</v>
      </c>
      <c r="BC157">
        <v>37</v>
      </c>
      <c r="BD157">
        <v>38</v>
      </c>
      <c r="BE157">
        <v>39</v>
      </c>
      <c r="BF157">
        <v>40</v>
      </c>
      <c r="BG157">
        <v>41</v>
      </c>
      <c r="BH157">
        <v>42</v>
      </c>
      <c r="BI157">
        <v>43</v>
      </c>
      <c r="BJ157">
        <v>44</v>
      </c>
      <c r="BK157">
        <v>45</v>
      </c>
      <c r="BL157">
        <v>46</v>
      </c>
      <c r="BM157">
        <v>47</v>
      </c>
      <c r="BN157">
        <v>48</v>
      </c>
      <c r="BO157">
        <v>49</v>
      </c>
      <c r="BP157">
        <v>50</v>
      </c>
      <c r="BQ157">
        <v>51</v>
      </c>
      <c r="BR157">
        <v>52</v>
      </c>
      <c r="BS157">
        <v>53</v>
      </c>
      <c r="BT157">
        <v>54</v>
      </c>
      <c r="BU157">
        <v>55</v>
      </c>
      <c r="BV157">
        <v>56</v>
      </c>
      <c r="BW157">
        <v>57</v>
      </c>
      <c r="BX157">
        <v>58</v>
      </c>
      <c r="BY157">
        <v>59</v>
      </c>
      <c r="BZ157">
        <v>60</v>
      </c>
      <c r="CA157">
        <v>61</v>
      </c>
      <c r="CB157">
        <v>62</v>
      </c>
      <c r="CC157">
        <v>63</v>
      </c>
      <c r="CD157">
        <v>64</v>
      </c>
      <c r="CE157">
        <v>65</v>
      </c>
      <c r="CF157">
        <v>66</v>
      </c>
      <c r="CG157">
        <v>67</v>
      </c>
      <c r="CH157">
        <v>68</v>
      </c>
      <c r="CI157">
        <v>69</v>
      </c>
      <c r="CJ157">
        <v>70</v>
      </c>
      <c r="CK157">
        <v>71</v>
      </c>
      <c r="CL157">
        <v>72</v>
      </c>
      <c r="CM157">
        <v>73</v>
      </c>
      <c r="CN157">
        <v>74</v>
      </c>
      <c r="CO157">
        <v>75</v>
      </c>
      <c r="CP157">
        <v>76</v>
      </c>
      <c r="CQ157">
        <v>77</v>
      </c>
      <c r="CR157">
        <v>78</v>
      </c>
      <c r="CS157">
        <v>79</v>
      </c>
      <c r="CT157">
        <v>80</v>
      </c>
      <c r="CU157">
        <v>81</v>
      </c>
      <c r="CV157">
        <v>82</v>
      </c>
      <c r="CW157">
        <v>83</v>
      </c>
    </row>
    <row r="158" spans="1:101">
      <c r="N158" s="17" t="s">
        <v>224</v>
      </c>
      <c r="O158" t="s">
        <v>225</v>
      </c>
    </row>
    <row r="159" spans="1:101">
      <c r="N159" s="18" t="s">
        <v>221</v>
      </c>
      <c r="O159" t="s">
        <v>226</v>
      </c>
    </row>
    <row r="160" spans="1:101">
      <c r="D160" t="s">
        <v>1</v>
      </c>
    </row>
    <row r="161" spans="11:101">
      <c r="K161" t="s">
        <v>33</v>
      </c>
      <c r="L161">
        <v>1</v>
      </c>
      <c r="M161">
        <v>1</v>
      </c>
    </row>
    <row r="162" spans="11:101">
      <c r="K162" t="s">
        <v>39</v>
      </c>
      <c r="L162">
        <v>1</v>
      </c>
      <c r="M162">
        <v>2</v>
      </c>
      <c r="S162">
        <v>1</v>
      </c>
      <c r="T162">
        <v>2</v>
      </c>
      <c r="U162">
        <v>3</v>
      </c>
      <c r="V162">
        <v>4</v>
      </c>
      <c r="W162">
        <v>5</v>
      </c>
      <c r="X162">
        <v>6</v>
      </c>
      <c r="Y162">
        <v>7</v>
      </c>
      <c r="Z162">
        <v>8</v>
      </c>
      <c r="AA162">
        <v>9</v>
      </c>
      <c r="AB162">
        <v>10</v>
      </c>
      <c r="AC162">
        <v>11</v>
      </c>
      <c r="AD162">
        <v>12</v>
      </c>
      <c r="AE162">
        <v>13</v>
      </c>
      <c r="AF162">
        <v>14</v>
      </c>
      <c r="AG162">
        <v>15</v>
      </c>
      <c r="AH162">
        <v>16</v>
      </c>
      <c r="AI162">
        <v>17</v>
      </c>
      <c r="AJ162">
        <v>18</v>
      </c>
      <c r="AK162">
        <v>19</v>
      </c>
      <c r="AL162">
        <v>20</v>
      </c>
      <c r="AM162">
        <v>21</v>
      </c>
      <c r="AN162">
        <v>22</v>
      </c>
      <c r="AO162">
        <v>23</v>
      </c>
      <c r="AP162">
        <v>24</v>
      </c>
      <c r="AQ162">
        <v>25</v>
      </c>
      <c r="AR162">
        <v>26</v>
      </c>
      <c r="AS162">
        <v>27</v>
      </c>
      <c r="AT162">
        <v>28</v>
      </c>
      <c r="AU162">
        <v>29</v>
      </c>
      <c r="AV162">
        <v>30</v>
      </c>
      <c r="AW162">
        <v>31</v>
      </c>
      <c r="AX162">
        <v>32</v>
      </c>
      <c r="AY162">
        <v>33</v>
      </c>
      <c r="AZ162">
        <v>34</v>
      </c>
      <c r="BA162">
        <v>35</v>
      </c>
      <c r="BB162">
        <v>36</v>
      </c>
      <c r="BC162">
        <v>37</v>
      </c>
      <c r="BD162">
        <v>38</v>
      </c>
      <c r="BE162">
        <v>39</v>
      </c>
      <c r="BF162">
        <v>40</v>
      </c>
      <c r="BG162">
        <v>41</v>
      </c>
      <c r="BH162">
        <v>42</v>
      </c>
      <c r="BI162">
        <v>43</v>
      </c>
      <c r="BJ162">
        <v>44</v>
      </c>
      <c r="BK162">
        <v>45</v>
      </c>
      <c r="BL162">
        <v>46</v>
      </c>
      <c r="BM162">
        <v>47</v>
      </c>
      <c r="BN162">
        <v>48</v>
      </c>
      <c r="BO162">
        <v>49</v>
      </c>
      <c r="BP162">
        <v>50</v>
      </c>
      <c r="BQ162">
        <v>51</v>
      </c>
      <c r="BR162">
        <v>52</v>
      </c>
      <c r="BS162">
        <v>53</v>
      </c>
      <c r="BT162">
        <v>54</v>
      </c>
      <c r="BU162">
        <v>55</v>
      </c>
      <c r="BV162">
        <v>56</v>
      </c>
      <c r="BW162">
        <v>57</v>
      </c>
      <c r="BX162">
        <v>58</v>
      </c>
      <c r="BY162">
        <v>59</v>
      </c>
      <c r="BZ162">
        <v>60</v>
      </c>
      <c r="CA162">
        <v>61</v>
      </c>
      <c r="CB162">
        <v>62</v>
      </c>
      <c r="CC162">
        <v>63</v>
      </c>
      <c r="CD162">
        <v>64</v>
      </c>
      <c r="CE162">
        <v>65</v>
      </c>
      <c r="CF162">
        <v>66</v>
      </c>
      <c r="CG162">
        <v>67</v>
      </c>
      <c r="CH162">
        <v>68</v>
      </c>
      <c r="CI162">
        <v>69</v>
      </c>
      <c r="CJ162">
        <v>70</v>
      </c>
      <c r="CK162">
        <v>71</v>
      </c>
      <c r="CL162">
        <v>72</v>
      </c>
      <c r="CM162">
        <v>73</v>
      </c>
      <c r="CN162">
        <v>74</v>
      </c>
      <c r="CO162">
        <v>75</v>
      </c>
      <c r="CP162">
        <v>76</v>
      </c>
      <c r="CQ162">
        <v>77</v>
      </c>
      <c r="CR162">
        <v>78</v>
      </c>
      <c r="CS162">
        <v>79</v>
      </c>
      <c r="CT162">
        <v>80</v>
      </c>
      <c r="CU162">
        <v>81</v>
      </c>
      <c r="CV162">
        <v>82</v>
      </c>
      <c r="CW162">
        <v>83</v>
      </c>
    </row>
    <row r="163" spans="11:101">
      <c r="K163" t="s">
        <v>36</v>
      </c>
      <c r="L163">
        <v>0.01</v>
      </c>
      <c r="M163">
        <v>3</v>
      </c>
      <c r="P163" t="s">
        <v>50</v>
      </c>
      <c r="Q163" t="s">
        <v>51</v>
      </c>
      <c r="R163" t="s">
        <v>52</v>
      </c>
      <c r="S163" cm="1">
        <f t="array" ref="S163">INDEX($S$158:$CO$158,S162)</f>
        <v>0</v>
      </c>
      <c r="T163" cm="1">
        <f t="array" ref="T163">INDEX($S$158:$CO$158,T162)</f>
        <v>0</v>
      </c>
      <c r="U163" cm="1">
        <f t="array" ref="U163">INDEX($S$158:$CO$158,U162)</f>
        <v>0</v>
      </c>
      <c r="V163" cm="1">
        <f t="array" ref="V163">INDEX($S$158:$CO$158,V162)</f>
        <v>0</v>
      </c>
      <c r="W163" cm="1">
        <f t="array" ref="W163">INDEX($S$158:$CO$158,W162)</f>
        <v>0</v>
      </c>
      <c r="X163" cm="1">
        <f t="array" ref="X163">INDEX($S$158:$CO$158,X162)</f>
        <v>0</v>
      </c>
      <c r="Y163" cm="1">
        <f t="array" ref="Y163">INDEX($S$158:$CO$158,Y162)</f>
        <v>0</v>
      </c>
      <c r="Z163" cm="1">
        <f t="array" ref="Z163">INDEX($S$158:$CO$158,Z162)</f>
        <v>0</v>
      </c>
      <c r="AA163" cm="1">
        <f t="array" ref="AA163">INDEX($S$158:$CO$158,AA162)</f>
        <v>0</v>
      </c>
      <c r="AB163" cm="1">
        <f t="array" ref="AB163">INDEX($S$158:$CO$158,AB162)</f>
        <v>0</v>
      </c>
      <c r="AC163" cm="1">
        <f t="array" ref="AC163">INDEX($S$158:$CO$158,AC162)</f>
        <v>0</v>
      </c>
      <c r="AD163" cm="1">
        <f t="array" ref="AD163">INDEX($S$158:$CO$158,AD162)</f>
        <v>0</v>
      </c>
      <c r="AE163" cm="1">
        <f t="array" ref="AE163">INDEX($S$158:$CO$158,AE162)</f>
        <v>0</v>
      </c>
      <c r="AF163" cm="1">
        <f t="array" ref="AF163">INDEX($S$158:$CO$158,AF162)</f>
        <v>0</v>
      </c>
      <c r="AG163" cm="1">
        <f t="array" ref="AG163">INDEX($S$158:$CO$158,AG162)</f>
        <v>0</v>
      </c>
      <c r="AH163" cm="1">
        <f t="array" ref="AH163">INDEX($S$158:$CO$158,AH162)</f>
        <v>0</v>
      </c>
      <c r="AI163" cm="1">
        <f t="array" ref="AI163">INDEX($S$158:$CO$158,AI162)</f>
        <v>0</v>
      </c>
      <c r="AJ163" cm="1">
        <f t="array" ref="AJ163">INDEX($S$158:$CO$158,AJ162)</f>
        <v>0</v>
      </c>
      <c r="AK163" cm="1">
        <f t="array" ref="AK163">INDEX($S$158:$CO$158,AK162)</f>
        <v>0</v>
      </c>
      <c r="AL163" cm="1">
        <f t="array" ref="AL163">INDEX($S$158:$CO$158,AL162)</f>
        <v>0</v>
      </c>
      <c r="AM163" cm="1">
        <f t="array" ref="AM163">INDEX($S$158:$CO$158,AM162)</f>
        <v>0</v>
      </c>
      <c r="AN163" cm="1">
        <f t="array" ref="AN163">INDEX($S$158:$CO$158,AN162)</f>
        <v>0</v>
      </c>
      <c r="AO163" cm="1">
        <f t="array" ref="AO163">INDEX($S$158:$CO$158,AO162)</f>
        <v>0</v>
      </c>
      <c r="AP163" cm="1">
        <f t="array" ref="AP163">INDEX($S$158:$CO$158,AP162)</f>
        <v>0</v>
      </c>
      <c r="AQ163" cm="1">
        <f t="array" ref="AQ163">INDEX($S$158:$CO$158,AQ162)</f>
        <v>0</v>
      </c>
      <c r="AR163" cm="1">
        <f t="array" ref="AR163">INDEX($S$158:$CO$158,AR162)</f>
        <v>0</v>
      </c>
      <c r="AS163" cm="1">
        <f t="array" ref="AS163">INDEX($S$158:$CO$158,AS162)</f>
        <v>0</v>
      </c>
      <c r="AT163" cm="1">
        <f t="array" ref="AT163">INDEX($S$158:$CO$158,AT162)</f>
        <v>0</v>
      </c>
      <c r="AU163" cm="1">
        <f t="array" ref="AU163">INDEX($S$158:$CO$158,AU162)</f>
        <v>0</v>
      </c>
      <c r="AV163" cm="1">
        <f t="array" ref="AV163">INDEX($S$158:$CO$158,AV162)</f>
        <v>0</v>
      </c>
      <c r="AW163" cm="1">
        <f t="array" ref="AW163">INDEX($S$158:$CO$158,AW162)</f>
        <v>0</v>
      </c>
      <c r="AX163" cm="1">
        <f t="array" ref="AX163">INDEX($S$158:$CO$158,AX162)</f>
        <v>0</v>
      </c>
      <c r="AY163" cm="1">
        <f t="array" ref="AY163">INDEX($S$158:$CO$158,AY162)</f>
        <v>0</v>
      </c>
      <c r="AZ163" cm="1">
        <f t="array" ref="AZ163">INDEX($S$158:$CO$158,AZ162)</f>
        <v>0</v>
      </c>
      <c r="BA163" cm="1">
        <f t="array" ref="BA163">INDEX($S$158:$CO$158,BA162)</f>
        <v>0</v>
      </c>
      <c r="BB163" cm="1">
        <f t="array" ref="BB163">INDEX($S$158:$CO$158,BB162)</f>
        <v>0</v>
      </c>
      <c r="BC163" cm="1">
        <f t="array" ref="BC163">INDEX($S$158:$CO$158,BC162)</f>
        <v>0</v>
      </c>
      <c r="BD163" cm="1">
        <f t="array" ref="BD163">INDEX($S$158:$CO$158,BD162)</f>
        <v>0</v>
      </c>
      <c r="BE163" cm="1">
        <f t="array" ref="BE163">INDEX($S$158:$CO$158,BE162)</f>
        <v>0</v>
      </c>
      <c r="BF163" cm="1">
        <f t="array" ref="BF163">INDEX($S$158:$CO$158,BF162)</f>
        <v>0</v>
      </c>
      <c r="BG163" cm="1">
        <f t="array" ref="BG163">INDEX($S$158:$CO$158,BG162)</f>
        <v>0</v>
      </c>
      <c r="BH163" cm="1">
        <f t="array" ref="BH163">INDEX($S$158:$CO$158,BH162)</f>
        <v>0</v>
      </c>
      <c r="BI163" cm="1">
        <f t="array" ref="BI163">INDEX($S$158:$CO$158,BI162)</f>
        <v>0</v>
      </c>
      <c r="BJ163" cm="1">
        <f t="array" ref="BJ163">INDEX($S$158:$CO$158,BJ162)</f>
        <v>0</v>
      </c>
      <c r="BK163" cm="1">
        <f t="array" ref="BK163">INDEX($S$158:$CO$158,BK162)</f>
        <v>0</v>
      </c>
      <c r="BL163" cm="1">
        <f t="array" ref="BL163">INDEX($S$158:$CO$158,BL162)</f>
        <v>0</v>
      </c>
      <c r="BM163" cm="1">
        <f t="array" ref="BM163">INDEX($S$158:$CO$158,BM162)</f>
        <v>0</v>
      </c>
      <c r="BN163" cm="1">
        <f t="array" ref="BN163">INDEX($S$158:$CO$158,BN162)</f>
        <v>0</v>
      </c>
      <c r="BO163" cm="1">
        <f t="array" ref="BO163">INDEX($S$158:$CO$158,BO162)</f>
        <v>0</v>
      </c>
      <c r="BP163" cm="1">
        <f t="array" ref="BP163">INDEX($S$158:$CO$158,BP162)</f>
        <v>0</v>
      </c>
      <c r="BQ163" cm="1">
        <f t="array" ref="BQ163">INDEX($S$158:$CO$158,BQ162)</f>
        <v>0</v>
      </c>
      <c r="BR163" cm="1">
        <f t="array" ref="BR163">INDEX($S$158:$CO$158,BR162)</f>
        <v>0</v>
      </c>
      <c r="BS163" cm="1">
        <f t="array" ref="BS163">INDEX($S$158:$CO$158,BS162)</f>
        <v>0</v>
      </c>
      <c r="BT163" cm="1">
        <f t="array" ref="BT163">INDEX($S$158:$CO$158,BT162)</f>
        <v>0</v>
      </c>
      <c r="BU163" cm="1">
        <f t="array" ref="BU163">INDEX($S$158:$CO$158,BU162)</f>
        <v>0</v>
      </c>
      <c r="BV163" cm="1">
        <f t="array" ref="BV163">INDEX($S$158:$CO$158,BV162)</f>
        <v>0</v>
      </c>
      <c r="BW163" cm="1">
        <f t="array" ref="BW163">INDEX($S$158:$CO$158,BW162)</f>
        <v>0</v>
      </c>
      <c r="BX163" cm="1">
        <f t="array" ref="BX163">INDEX($S$158:$CO$158,BX162)</f>
        <v>0</v>
      </c>
      <c r="BY163" cm="1">
        <f t="array" ref="BY163">INDEX($S$158:$CO$158,BY162)</f>
        <v>0</v>
      </c>
      <c r="BZ163" cm="1">
        <f t="array" ref="BZ163">INDEX($S$158:$CO$158,BZ162)</f>
        <v>0</v>
      </c>
      <c r="CA163" cm="1">
        <f t="array" ref="CA163">INDEX($S$158:$CO$158,CA162)</f>
        <v>0</v>
      </c>
      <c r="CB163" cm="1">
        <f t="array" ref="CB163">INDEX($S$158:$CO$158,CB162)</f>
        <v>0</v>
      </c>
      <c r="CC163" cm="1">
        <f t="array" ref="CC163">INDEX($S$158:$CO$158,CC162)</f>
        <v>0</v>
      </c>
      <c r="CD163" cm="1">
        <f t="array" ref="CD163">INDEX($S$158:$CO$158,CD162)</f>
        <v>0</v>
      </c>
      <c r="CE163" cm="1">
        <f t="array" ref="CE163">INDEX($S$158:$CO$158,CE162)</f>
        <v>0</v>
      </c>
      <c r="CF163" cm="1">
        <f t="array" ref="CF163">INDEX($S$158:$CO$158,CF162)</f>
        <v>0</v>
      </c>
      <c r="CG163" cm="1">
        <f t="array" ref="CG163">INDEX($S$158:$CO$158,CG162)</f>
        <v>0</v>
      </c>
      <c r="CH163" cm="1">
        <f t="array" ref="CH163">INDEX($S$158:$CO$158,CH162)</f>
        <v>0</v>
      </c>
      <c r="CI163" cm="1">
        <f t="array" ref="CI163">INDEX($S$158:$CO$158,CI162)</f>
        <v>0</v>
      </c>
      <c r="CJ163" cm="1">
        <f t="array" ref="CJ163">INDEX($S$158:$CO$158,CJ162)</f>
        <v>0</v>
      </c>
      <c r="CK163" cm="1">
        <f t="array" ref="CK163">INDEX($S$158:$CO$158,CK162)</f>
        <v>0</v>
      </c>
      <c r="CL163" cm="1">
        <f t="array" ref="CL163">INDEX($S$158:$CO$158,CL162)</f>
        <v>0</v>
      </c>
      <c r="CM163" cm="1">
        <f t="array" ref="CM163">INDEX($S$158:$CO$158,CM162)</f>
        <v>0</v>
      </c>
      <c r="CN163" cm="1">
        <f t="array" ref="CN163">INDEX($S$158:$CO$158,CN162)</f>
        <v>0</v>
      </c>
      <c r="CO163" cm="1">
        <f t="array" ref="CO163">INDEX($S$158:$CO$158,CO162)</f>
        <v>0</v>
      </c>
      <c r="CP163" t="e" cm="1">
        <f t="array" ref="CP163">INDEX($S$158:$CO$158,CP162)</f>
        <v>#REF!</v>
      </c>
      <c r="CQ163" t="e" cm="1">
        <f t="array" ref="CQ163">INDEX($S$158:$CO$158,CQ162)</f>
        <v>#REF!</v>
      </c>
      <c r="CR163" t="e" cm="1">
        <f t="array" ref="CR163">INDEX($S$158:$CO$158,CR162)</f>
        <v>#REF!</v>
      </c>
      <c r="CS163" t="e" cm="1">
        <f t="array" ref="CS163">INDEX($S$158:$CO$158,CS162)</f>
        <v>#REF!</v>
      </c>
      <c r="CT163" t="e" cm="1">
        <f t="array" ref="CT163">INDEX($S$158:$CO$158,CT162)</f>
        <v>#REF!</v>
      </c>
      <c r="CU163" t="e" cm="1">
        <f t="array" ref="CU163">INDEX($S$158:$CO$158,CU162)</f>
        <v>#REF!</v>
      </c>
      <c r="CV163" t="e" cm="1">
        <f t="array" ref="CV163">INDEX($S$158:$CO$158,CV162)</f>
        <v>#REF!</v>
      </c>
      <c r="CW163" t="e" cm="1">
        <f t="array" ref="CW163">INDEX($S$158:$CO$158,CW162)</f>
        <v>#REF!</v>
      </c>
    </row>
    <row r="164" spans="11:101">
      <c r="K164" t="s">
        <v>46</v>
      </c>
      <c r="L164">
        <v>1</v>
      </c>
      <c r="M164">
        <v>4</v>
      </c>
      <c r="O164" s="21" t="s">
        <v>18</v>
      </c>
      <c r="P164">
        <f t="array" ref="P164:P175">SMALL(IF($A$2:$A$154=$O$164,ROW($A$2:$A$154)),$M$161:$M$172)-1</f>
        <v>102</v>
      </c>
      <c r="Q164" cm="1">
        <f t="array" ref="Q164">INDEX($P$2:$P$154,P164)</f>
        <v>0</v>
      </c>
      <c r="R164" t="str" cm="1">
        <f t="array" ref="R164">INDEX($E$2:$E$154,P164)</f>
        <v>oxoglutarate_0_0</v>
      </c>
      <c r="S164" cm="1">
        <f t="array" ref="S164">INDEX($S$2:$NU$154,$P164,S$162)</f>
        <v>63295.964</v>
      </c>
      <c r="T164" cm="1">
        <f t="array" ref="T164">INDEX($S$2:$NU$154,$P164,T$162)</f>
        <v>0</v>
      </c>
      <c r="U164" cm="1">
        <f t="array" ref="U164">INDEX($S$2:$NU$154,$P164,U$162)</f>
        <v>45065.252</v>
      </c>
      <c r="V164" cm="1">
        <f t="array" ref="V164">INDEX($S$2:$NU$154,$P164,V$162)</f>
        <v>26571209.704999998</v>
      </c>
      <c r="W164" cm="1">
        <f t="array" ref="W164">INDEX($S$2:$NU$154,$P164,W$162)</f>
        <v>26272788.083999999</v>
      </c>
      <c r="X164" cm="1">
        <f t="array" ref="X164">INDEX($S$2:$NU$154,$P164,X$162)</f>
        <v>1524572.2930000001</v>
      </c>
      <c r="Y164" cm="1">
        <f t="array" ref="Y164">INDEX($S$2:$NU$154,$P164,Y$162)</f>
        <v>23387450.688999999</v>
      </c>
      <c r="Z164" cm="1">
        <f t="array" ref="Z164">INDEX($S$2:$NU$154,$P164,Z$162)</f>
        <v>1427805.335</v>
      </c>
      <c r="AA164" cm="1">
        <f t="array" ref="AA164">INDEX($S$2:$NU$154,$P164,AA$162)</f>
        <v>0</v>
      </c>
      <c r="AB164" cm="1">
        <f t="array" ref="AB164">INDEX($S$2:$NU$154,$P164,AB$162)</f>
        <v>1017702.349</v>
      </c>
      <c r="AC164" cm="1">
        <f t="array" ref="AC164">INDEX($S$2:$NU$154,$P164,AC$162)</f>
        <v>1274196.6270000001</v>
      </c>
      <c r="AD164" cm="1">
        <f t="array" ref="AD164">INDEX($S$2:$NU$154,$P164,AD$162)</f>
        <v>0</v>
      </c>
      <c r="AE164" cm="1">
        <f t="array" ref="AE164">INDEX($S$2:$NU$154,$P164,AE$162)</f>
        <v>0</v>
      </c>
      <c r="AF164" cm="1">
        <f t="array" ref="AF164">INDEX($S$2:$NU$154,$P164,AF$162)</f>
        <v>0</v>
      </c>
      <c r="AG164" cm="1">
        <f t="array" ref="AG164">INDEX($S$2:$NU$154,$P164,AG$162)</f>
        <v>1581413.5989999999</v>
      </c>
      <c r="AH164" cm="1">
        <f t="array" ref="AH164">INDEX($S$2:$NU$154,$P164,AH$162)</f>
        <v>1906036.4809999999</v>
      </c>
      <c r="AI164" cm="1">
        <f t="array" ref="AI164">INDEX($S$2:$NU$154,$P164,AI$162)</f>
        <v>1867761.1029999999</v>
      </c>
      <c r="AJ164" cm="1">
        <f t="array" ref="AJ164">INDEX($S$2:$NU$154,$P164,AJ$162)</f>
        <v>0</v>
      </c>
      <c r="AK164" cm="1">
        <f t="array" ref="AK164">INDEX($S$2:$NU$154,$P164,AK$162)</f>
        <v>0</v>
      </c>
      <c r="AL164" cm="1">
        <f t="array" ref="AL164">INDEX($S$2:$NU$154,$P164,AL$162)</f>
        <v>1057218.503</v>
      </c>
      <c r="AM164" cm="1">
        <f t="array" ref="AM164">INDEX($S$2:$NU$154,$P164,AM$162)</f>
        <v>31917.527999999998</v>
      </c>
      <c r="AN164" cm="1">
        <f t="array" ref="AN164">INDEX($S$2:$NU$154,$P164,AN$162)</f>
        <v>3717801.1460000002</v>
      </c>
      <c r="AO164" cm="1">
        <f t="array" ref="AO164">INDEX($S$2:$NU$154,$P164,AO$162)</f>
        <v>4290151.6239999998</v>
      </c>
      <c r="AP164" cm="1">
        <f t="array" ref="AP164">INDEX($S$2:$NU$154,$P164,AP$162)</f>
        <v>0</v>
      </c>
      <c r="AQ164" cm="1">
        <f t="array" ref="AQ164">INDEX($S$2:$NU$154,$P164,AQ$162)</f>
        <v>0</v>
      </c>
      <c r="AR164" cm="1">
        <f t="array" ref="AR164">INDEX($S$2:$NU$154,$P164,AR$162)</f>
        <v>3689655.804</v>
      </c>
      <c r="AS164" cm="1">
        <f t="array" ref="AS164">INDEX($S$2:$NU$154,$P164,AS$162)</f>
        <v>1234710.777</v>
      </c>
      <c r="AT164" cm="1">
        <f t="array" ref="AT164">INDEX($S$2:$NU$154,$P164,AT$162)</f>
        <v>1144425.327</v>
      </c>
      <c r="AU164" cm="1">
        <f t="array" ref="AU164">INDEX($S$2:$NU$154,$P164,AU$162)</f>
        <v>1886424.297</v>
      </c>
      <c r="AV164" cm="1">
        <f t="array" ref="AV164">INDEX($S$2:$NU$154,$P164,AV$162)</f>
        <v>630313.57900000003</v>
      </c>
      <c r="AW164" cm="1">
        <f t="array" ref="AW164">INDEX($S$2:$NU$154,$P164,AW$162)</f>
        <v>1095744.726</v>
      </c>
      <c r="AX164" cm="1">
        <f t="array" ref="AX164">INDEX($S$2:$NU$154,$P164,AX$162)</f>
        <v>742951.01899999997</v>
      </c>
      <c r="AY164" cm="1">
        <f t="array" ref="AY164">INDEX($S$2:$NU$154,$P164,AY$162)</f>
        <v>4882473.1809999999</v>
      </c>
      <c r="AZ164" cm="1">
        <f t="array" ref="AZ164">INDEX($S$2:$NU$154,$P164,AZ$162)</f>
        <v>5354635.6359999999</v>
      </c>
      <c r="BA164" cm="1">
        <f t="array" ref="BA164">INDEX($S$2:$NU$154,$P164,BA$162)</f>
        <v>4600833.03</v>
      </c>
      <c r="BB164" cm="1">
        <f t="array" ref="BB164">INDEX($S$2:$NU$154,$P164,BB$162)</f>
        <v>1787791.645</v>
      </c>
      <c r="BC164" cm="1">
        <f t="array" ref="BC164">INDEX($S$2:$NU$154,$P164,BC$162)</f>
        <v>2371879.8429999999</v>
      </c>
      <c r="BD164" cm="1">
        <f t="array" ref="BD164">INDEX($S$2:$NU$154,$P164,BD$162)</f>
        <v>2737352.7880000002</v>
      </c>
      <c r="BE164" cm="1">
        <f t="array" ref="BE164">INDEX($S$2:$NU$154,$P164,BE$162)</f>
        <v>1436371.385</v>
      </c>
      <c r="BF164" cm="1">
        <f t="array" ref="BF164">INDEX($S$2:$NU$154,$P164,BF$162)</f>
        <v>983390.49100000004</v>
      </c>
      <c r="BG164" cm="1">
        <f t="array" ref="BG164">INDEX($S$2:$NU$154,$P164,BG$162)</f>
        <v>1239977.8570000001</v>
      </c>
      <c r="BH164" cm="1">
        <f t="array" ref="BH164">INDEX($S$2:$NU$154,$P164,BH$162)</f>
        <v>0</v>
      </c>
      <c r="BI164" cm="1">
        <f t="array" ref="BI164">INDEX($S$2:$NU$154,$P164,BI$162)</f>
        <v>485911.54499999998</v>
      </c>
      <c r="BJ164" cm="1">
        <f t="array" ref="BJ164">INDEX($S$2:$NU$154,$P164,BJ$162)</f>
        <v>916453.11499999999</v>
      </c>
      <c r="BK164" cm="1">
        <f t="array" ref="BK164">INDEX($S$2:$NU$154,$P164,BK$162)</f>
        <v>0</v>
      </c>
      <c r="BL164" cm="1">
        <f t="array" ref="BL164">INDEX($S$2:$NU$154,$P164,BL$162)</f>
        <v>3059164.0279999999</v>
      </c>
      <c r="BM164" cm="1">
        <f t="array" ref="BM164">INDEX($S$2:$NU$154,$P164,BM$162)</f>
        <v>3023845.7910000002</v>
      </c>
      <c r="BN164" cm="1">
        <f t="array" ref="BN164">INDEX($S$2:$NU$154,$P164,BN$162)</f>
        <v>1614116.7290000001</v>
      </c>
      <c r="BO164" cm="1">
        <f t="array" ref="BO164">INDEX($S$2:$NU$154,$P164,BO$162)</f>
        <v>1315557.504</v>
      </c>
      <c r="BP164" cm="1">
        <f t="array" ref="BP164">INDEX($S$2:$NU$154,$P164,BP$162)</f>
        <v>1720792.888</v>
      </c>
      <c r="BQ164" cm="1">
        <f t="array" ref="BQ164">INDEX($S$2:$NU$154,$P164,BQ$162)</f>
        <v>679116.16</v>
      </c>
      <c r="BR164" cm="1">
        <f t="array" ref="BR164">INDEX($S$2:$NU$154,$P164,BR$162)</f>
        <v>832559.03799999994</v>
      </c>
      <c r="BS164" cm="1">
        <f t="array" ref="BS164">INDEX($S$2:$NU$154,$P164,BS$162)</f>
        <v>0</v>
      </c>
      <c r="BT164" cm="1">
        <f t="array" ref="BT164">INDEX($S$2:$NU$154,$P164,BT$162)</f>
        <v>146767.37400000001</v>
      </c>
      <c r="BU164" cm="1">
        <f t="array" ref="BU164">INDEX($S$2:$NU$154,$P164,BU$162)</f>
        <v>282058.11499999999</v>
      </c>
      <c r="BV164" cm="1">
        <f t="array" ref="BV164">INDEX($S$2:$NU$154,$P164,BV$162)</f>
        <v>233501.08</v>
      </c>
      <c r="BW164" cm="1">
        <f t="array" ref="BW164">INDEX($S$2:$NU$154,$P164,BW$162)</f>
        <v>810874.40800000005</v>
      </c>
      <c r="BX164" cm="1">
        <f t="array" ref="BX164">INDEX($S$2:$NU$154,$P164,BX$162)</f>
        <v>544004.89599999995</v>
      </c>
      <c r="BY164" cm="1">
        <f t="array" ref="BY164">INDEX($S$2:$NU$154,$P164,BY$162)</f>
        <v>1129008.504</v>
      </c>
      <c r="BZ164" cm="1">
        <f t="array" ref="BZ164">INDEX($S$2:$NU$154,$P164,BZ$162)</f>
        <v>1388618.4569999999</v>
      </c>
      <c r="CA164" cm="1">
        <f t="array" ref="CA164">INDEX($S$2:$NU$154,$P164,CA$162)</f>
        <v>1650380.2890000001</v>
      </c>
      <c r="CB164" cm="1">
        <f t="array" ref="CB164">INDEX($S$2:$NU$154,$P164,CB$162)</f>
        <v>2346789.9419999998</v>
      </c>
      <c r="CC164" cm="1">
        <f t="array" ref="CC164">INDEX($S$2:$NU$154,$P164,CC$162)</f>
        <v>581114.92200000002</v>
      </c>
      <c r="CD164" cm="1">
        <f t="array" ref="CD164">INDEX($S$2:$NU$154,$P164,CD$162)</f>
        <v>485098.462</v>
      </c>
      <c r="CE164" cm="1">
        <f t="array" ref="CE164">INDEX($S$2:$NU$154,$P164,CE$162)</f>
        <v>772744.13199999998</v>
      </c>
      <c r="CF164" cm="1">
        <f t="array" ref="CF164">INDEX($S$2:$NU$154,$P164,CF$162)</f>
        <v>228295.06099999999</v>
      </c>
      <c r="CG164" cm="1">
        <f t="array" ref="CG164">INDEX($S$2:$NU$154,$P164,CG$162)</f>
        <v>308470.66800000001</v>
      </c>
      <c r="CH164" cm="1">
        <f t="array" ref="CH164">INDEX($S$2:$NU$154,$P164,CH$162)</f>
        <v>0</v>
      </c>
      <c r="CI164" cm="1">
        <f t="array" ref="CI164">INDEX($S$2:$NU$154,$P164,CI$162)</f>
        <v>1403085.088</v>
      </c>
      <c r="CJ164" cm="1">
        <f t="array" ref="CJ164">INDEX($S$2:$NU$154,$P164,CJ$162)</f>
        <v>986160.16399999999</v>
      </c>
      <c r="CK164" cm="1">
        <f t="array" ref="CK164">INDEX($S$2:$NU$154,$P164,CK$162)</f>
        <v>1889132.9140000001</v>
      </c>
      <c r="CL164" cm="1">
        <f t="array" ref="CL164">INDEX($S$2:$NU$154,$P164,CL$162)</f>
        <v>543025.93700000003</v>
      </c>
      <c r="CM164" cm="1">
        <f t="array" ref="CM164">INDEX($S$2:$NU$154,$P164,CM$162)</f>
        <v>1197089.807</v>
      </c>
      <c r="CN164" cm="1">
        <f t="array" ref="CN164">INDEX($S$2:$NU$154,$P164,CN$162)</f>
        <v>531492.20799999998</v>
      </c>
      <c r="CO164" cm="1">
        <f t="array" ref="CO164">INDEX($S$2:$NU$154,$P164,CO$162)</f>
        <v>340578.22899999999</v>
      </c>
      <c r="CP164" cm="1">
        <f t="array" ref="CP164">INDEX($S$2:$NU$154,$P164,CP$162)</f>
        <v>585711.43500000006</v>
      </c>
      <c r="CQ164" cm="1">
        <f t="array" ref="CQ164">INDEX($S$2:$NU$154,$P164,CQ$162)</f>
        <v>107530.914</v>
      </c>
      <c r="CR164" cm="1">
        <f t="array" ref="CR164">INDEX($S$2:$NU$154,$P164,CR$162)</f>
        <v>0</v>
      </c>
      <c r="CS164" cm="1">
        <f t="array" ref="CS164">INDEX($S$2:$NU$154,$P164,CS$162)</f>
        <v>233101.24</v>
      </c>
      <c r="CT164" cm="1">
        <f t="array" ref="CT164">INDEX($S$2:$NU$154,$P164,CT$162)</f>
        <v>0</v>
      </c>
      <c r="CU164" cm="1">
        <f t="array" ref="CU164">INDEX($S$2:$NU$154,$P164,CU$162)</f>
        <v>421146.02</v>
      </c>
      <c r="CV164" cm="1">
        <f t="array" ref="CV164">INDEX($S$2:$NU$154,$P164,CV$162)</f>
        <v>0</v>
      </c>
      <c r="CW164" cm="1">
        <f t="array" ref="CW164">INDEX($S$2:$NU$154,$P164,CW$162)</f>
        <v>0</v>
      </c>
    </row>
    <row r="165" spans="11:101">
      <c r="K165" t="s">
        <v>47</v>
      </c>
      <c r="L165">
        <v>1</v>
      </c>
      <c r="M165">
        <v>5</v>
      </c>
      <c r="P165">
        <v>103</v>
      </c>
      <c r="Q165" cm="1">
        <f t="array" ref="Q165">INDEX($P$2:$P$154,P165)</f>
        <v>1</v>
      </c>
      <c r="R165" t="str" cm="1">
        <f t="array" ref="R165">INDEX($E$2:$E$154,P165)</f>
        <v>oxoglutarate_1_0</v>
      </c>
      <c r="S165" cm="1">
        <f t="array" ref="S165">INDEX($S$2:$NU$154,$P165,S$162)</f>
        <v>0</v>
      </c>
      <c r="T165" cm="1">
        <f t="array" ref="T165">INDEX($S$2:$NU$154,$P165,T$162)</f>
        <v>0</v>
      </c>
      <c r="U165" cm="1">
        <f t="array" ref="U165">INDEX($S$2:$NU$154,$P165,U$162)</f>
        <v>1064.019</v>
      </c>
      <c r="V165" cm="1">
        <f t="array" ref="V165">INDEX($S$2:$NU$154,$P165,V$162)</f>
        <v>312925.57699999999</v>
      </c>
      <c r="W165" cm="1">
        <f t="array" ref="W165">INDEX($S$2:$NU$154,$P165,W$162)</f>
        <v>312201.11200000002</v>
      </c>
      <c r="X165" cm="1">
        <f t="array" ref="X165">INDEX($S$2:$NU$154,$P165,X$162)</f>
        <v>20842.669000000002</v>
      </c>
      <c r="Y165" cm="1">
        <f t="array" ref="Y165">INDEX($S$2:$NU$154,$P165,Y$162)</f>
        <v>273680.40600000002</v>
      </c>
      <c r="Z165" cm="1">
        <f t="array" ref="Z165">INDEX($S$2:$NU$154,$P165,Z$162)</f>
        <v>23743.463</v>
      </c>
      <c r="AA165" cm="1">
        <f t="array" ref="AA165">INDEX($S$2:$NU$154,$P165,AA$162)</f>
        <v>0</v>
      </c>
      <c r="AB165" cm="1">
        <f t="array" ref="AB165">INDEX($S$2:$NU$154,$P165,AB$162)</f>
        <v>16240.605</v>
      </c>
      <c r="AC165" cm="1">
        <f t="array" ref="AC165">INDEX($S$2:$NU$154,$P165,AC$162)</f>
        <v>18631.98</v>
      </c>
      <c r="AD165" cm="1">
        <f t="array" ref="AD165">INDEX($S$2:$NU$154,$P165,AD$162)</f>
        <v>0</v>
      </c>
      <c r="AE165" cm="1">
        <f t="array" ref="AE165">INDEX($S$2:$NU$154,$P165,AE$162)</f>
        <v>0</v>
      </c>
      <c r="AF165" cm="1">
        <f t="array" ref="AF165">INDEX($S$2:$NU$154,$P165,AF$162)</f>
        <v>0</v>
      </c>
      <c r="AG165" cm="1">
        <f t="array" ref="AG165">INDEX($S$2:$NU$154,$P165,AG$162)</f>
        <v>27992.692999999999</v>
      </c>
      <c r="AH165" cm="1">
        <f t="array" ref="AH165">INDEX($S$2:$NU$154,$P165,AH$162)</f>
        <v>33214.773000000001</v>
      </c>
      <c r="AI165" cm="1">
        <f t="array" ref="AI165">INDEX($S$2:$NU$154,$P165,AI$162)</f>
        <v>32471.109</v>
      </c>
      <c r="AJ165" cm="1">
        <f t="array" ref="AJ165">INDEX($S$2:$NU$154,$P165,AJ$162)</f>
        <v>560.04</v>
      </c>
      <c r="AK165" cm="1">
        <f t="array" ref="AK165">INDEX($S$2:$NU$154,$P165,AK$162)</f>
        <v>0</v>
      </c>
      <c r="AL165" cm="1">
        <f t="array" ref="AL165">INDEX($S$2:$NU$154,$P165,AL$162)</f>
        <v>26524.15</v>
      </c>
      <c r="AM165" cm="1">
        <f t="array" ref="AM165">INDEX($S$2:$NU$154,$P165,AM$162)</f>
        <v>1076.8309999999999</v>
      </c>
      <c r="AN165" cm="1">
        <f t="array" ref="AN165">INDEX($S$2:$NU$154,$P165,AN$162)</f>
        <v>51543.758000000002</v>
      </c>
      <c r="AO165" cm="1">
        <f t="array" ref="AO165">INDEX($S$2:$NU$154,$P165,AO$162)</f>
        <v>56503.141000000003</v>
      </c>
      <c r="AP165" cm="1">
        <f t="array" ref="AP165">INDEX($S$2:$NU$154,$P165,AP$162)</f>
        <v>0</v>
      </c>
      <c r="AQ165" cm="1">
        <f t="array" ref="AQ165">INDEX($S$2:$NU$154,$P165,AQ$162)</f>
        <v>0</v>
      </c>
      <c r="AR165" cm="1">
        <f t="array" ref="AR165">INDEX($S$2:$NU$154,$P165,AR$162)</f>
        <v>41761.667000000001</v>
      </c>
      <c r="AS165" cm="1">
        <f t="array" ref="AS165">INDEX($S$2:$NU$154,$P165,AS$162)</f>
        <v>23775.074000000001</v>
      </c>
      <c r="AT165" cm="1">
        <f t="array" ref="AT165">INDEX($S$2:$NU$154,$P165,AT$162)</f>
        <v>20367.045999999998</v>
      </c>
      <c r="AU165" cm="1">
        <f t="array" ref="AU165">INDEX($S$2:$NU$154,$P165,AU$162)</f>
        <v>34101.735999999997</v>
      </c>
      <c r="AV165" cm="1">
        <f t="array" ref="AV165">INDEX($S$2:$NU$154,$P165,AV$162)</f>
        <v>18781.734</v>
      </c>
      <c r="AW165" cm="1">
        <f t="array" ref="AW165">INDEX($S$2:$NU$154,$P165,AW$162)</f>
        <v>25335.798999999999</v>
      </c>
      <c r="AX165" cm="1">
        <f t="array" ref="AX165">INDEX($S$2:$NU$154,$P165,AX$162)</f>
        <v>21720.281999999999</v>
      </c>
      <c r="AY165" cm="1">
        <f t="array" ref="AY165">INDEX($S$2:$NU$154,$P165,AY$162)</f>
        <v>62929.964</v>
      </c>
      <c r="AZ165" cm="1">
        <f t="array" ref="AZ165">INDEX($S$2:$NU$154,$P165,AZ$162)</f>
        <v>63476.008999999998</v>
      </c>
      <c r="BA165" cm="1">
        <f t="array" ref="BA165">INDEX($S$2:$NU$154,$P165,BA$162)</f>
        <v>64139.171000000002</v>
      </c>
      <c r="BB165" cm="1">
        <f t="array" ref="BB165">INDEX($S$2:$NU$154,$P165,BB$162)</f>
        <v>25042.623</v>
      </c>
      <c r="BC165" cm="1">
        <f t="array" ref="BC165">INDEX($S$2:$NU$154,$P165,BC$162)</f>
        <v>26722.584999999999</v>
      </c>
      <c r="BD165" cm="1">
        <f t="array" ref="BD165">INDEX($S$2:$NU$154,$P165,BD$162)</f>
        <v>26970.606</v>
      </c>
      <c r="BE165" cm="1">
        <f t="array" ref="BE165">INDEX($S$2:$NU$154,$P165,BE$162)</f>
        <v>23649.741000000002</v>
      </c>
      <c r="BF165" cm="1">
        <f t="array" ref="BF165">INDEX($S$2:$NU$154,$P165,BF$162)</f>
        <v>16856.387999999999</v>
      </c>
      <c r="BG165" cm="1">
        <f t="array" ref="BG165">INDEX($S$2:$NU$154,$P165,BG$162)</f>
        <v>24490.493999999999</v>
      </c>
      <c r="BH165" cm="1">
        <f t="array" ref="BH165">INDEX($S$2:$NU$154,$P165,BH$162)</f>
        <v>0</v>
      </c>
      <c r="BI165" cm="1">
        <f t="array" ref="BI165">INDEX($S$2:$NU$154,$P165,BI$162)</f>
        <v>12903.164000000001</v>
      </c>
      <c r="BJ165" cm="1">
        <f t="array" ref="BJ165">INDEX($S$2:$NU$154,$P165,BJ$162)</f>
        <v>21476.385999999999</v>
      </c>
      <c r="BK165" cm="1">
        <f t="array" ref="BK165">INDEX($S$2:$NU$154,$P165,BK$162)</f>
        <v>90.783000000000001</v>
      </c>
      <c r="BL165" cm="1">
        <f t="array" ref="BL165">INDEX($S$2:$NU$154,$P165,BL$162)</f>
        <v>46590.544999999998</v>
      </c>
      <c r="BM165" cm="1">
        <f t="array" ref="BM165">INDEX($S$2:$NU$154,$P165,BM$162)</f>
        <v>38394.455000000002</v>
      </c>
      <c r="BN165" cm="1">
        <f t="array" ref="BN165">INDEX($S$2:$NU$154,$P165,BN$162)</f>
        <v>18722.075000000001</v>
      </c>
      <c r="BO165" cm="1">
        <f t="array" ref="BO165">INDEX($S$2:$NU$154,$P165,BO$162)</f>
        <v>15420.073</v>
      </c>
      <c r="BP165" cm="1">
        <f t="array" ref="BP165">INDEX($S$2:$NU$154,$P165,BP$162)</f>
        <v>18865.796999999999</v>
      </c>
      <c r="BQ165" cm="1">
        <f t="array" ref="BQ165">INDEX($S$2:$NU$154,$P165,BQ$162)</f>
        <v>14433.442999999999</v>
      </c>
      <c r="BR165" cm="1">
        <f t="array" ref="BR165">INDEX($S$2:$NU$154,$P165,BR$162)</f>
        <v>19553.305</v>
      </c>
      <c r="BS165" cm="1">
        <f t="array" ref="BS165">INDEX($S$2:$NU$154,$P165,BS$162)</f>
        <v>0</v>
      </c>
      <c r="BT165" cm="1">
        <f t="array" ref="BT165">INDEX($S$2:$NU$154,$P165,BT$162)</f>
        <v>5043.7860000000001</v>
      </c>
      <c r="BU165" cm="1">
        <f t="array" ref="BU165">INDEX($S$2:$NU$154,$P165,BU$162)</f>
        <v>8262.8970000000008</v>
      </c>
      <c r="BV165" cm="1">
        <f t="array" ref="BV165">INDEX($S$2:$NU$154,$P165,BV$162)</f>
        <v>8412.0619999999999</v>
      </c>
      <c r="BW165" cm="1">
        <f t="array" ref="BW165">INDEX($S$2:$NU$154,$P165,BW$162)</f>
        <v>9409.0460000000003</v>
      </c>
      <c r="BX165" cm="1">
        <f t="array" ref="BX165">INDEX($S$2:$NU$154,$P165,BX$162)</f>
        <v>6930.9520000000002</v>
      </c>
      <c r="BY165" cm="1">
        <f t="array" ref="BY165">INDEX($S$2:$NU$154,$P165,BY$162)</f>
        <v>14704.888999999999</v>
      </c>
      <c r="BZ165" cm="1">
        <f t="array" ref="BZ165">INDEX($S$2:$NU$154,$P165,BZ$162)</f>
        <v>12236.536</v>
      </c>
      <c r="CA165" cm="1">
        <f t="array" ref="CA165">INDEX($S$2:$NU$154,$P165,CA$162)</f>
        <v>15874.073</v>
      </c>
      <c r="CB165" cm="1">
        <f t="array" ref="CB165">INDEX($S$2:$NU$154,$P165,CB$162)</f>
        <v>28851.441999999999</v>
      </c>
      <c r="CC165" cm="1">
        <f t="array" ref="CC165">INDEX($S$2:$NU$154,$P165,CC$162)</f>
        <v>8709.31</v>
      </c>
      <c r="CD165" cm="1">
        <f t="array" ref="CD165">INDEX($S$2:$NU$154,$P165,CD$162)</f>
        <v>9632.5310000000009</v>
      </c>
      <c r="CE165" cm="1">
        <f t="array" ref="CE165">INDEX($S$2:$NU$154,$P165,CE$162)</f>
        <v>14817.710999999999</v>
      </c>
      <c r="CF165" cm="1">
        <f t="array" ref="CF165">INDEX($S$2:$NU$154,$P165,CF$162)</f>
        <v>7192.8130000000001</v>
      </c>
      <c r="CG165" cm="1">
        <f t="array" ref="CG165">INDEX($S$2:$NU$154,$P165,CG$162)</f>
        <v>10063.6</v>
      </c>
      <c r="CH165" cm="1">
        <f t="array" ref="CH165">INDEX($S$2:$NU$154,$P165,CH$162)</f>
        <v>0</v>
      </c>
      <c r="CI165" cm="1">
        <f t="array" ref="CI165">INDEX($S$2:$NU$154,$P165,CI$162)</f>
        <v>16227.004000000001</v>
      </c>
      <c r="CJ165" cm="1">
        <f t="array" ref="CJ165">INDEX($S$2:$NU$154,$P165,CJ$162)</f>
        <v>14152.424000000001</v>
      </c>
      <c r="CK165" cm="1">
        <f t="array" ref="CK165">INDEX($S$2:$NU$154,$P165,CK$162)</f>
        <v>24841.874</v>
      </c>
      <c r="CL165" cm="1">
        <f t="array" ref="CL165">INDEX($S$2:$NU$154,$P165,CL$162)</f>
        <v>5702.7719999999999</v>
      </c>
      <c r="CM165" cm="1">
        <f t="array" ref="CM165">INDEX($S$2:$NU$154,$P165,CM$162)</f>
        <v>14406.08</v>
      </c>
      <c r="CN165" cm="1">
        <f t="array" ref="CN165">INDEX($S$2:$NU$154,$P165,CN$162)</f>
        <v>5752.4139999999998</v>
      </c>
      <c r="CO165" cm="1">
        <f t="array" ref="CO165">INDEX($S$2:$NU$154,$P165,CO$162)</f>
        <v>6044.2979999999998</v>
      </c>
      <c r="CP165" cm="1">
        <f t="array" ref="CP165">INDEX($S$2:$NU$154,$P165,CP$162)</f>
        <v>10228.075999999999</v>
      </c>
      <c r="CQ165" cm="1">
        <f t="array" ref="CQ165">INDEX($S$2:$NU$154,$P165,CQ$162)</f>
        <v>3065.8609999999999</v>
      </c>
      <c r="CR165" cm="1">
        <f t="array" ref="CR165">INDEX($S$2:$NU$154,$P165,CR$162)</f>
        <v>0</v>
      </c>
      <c r="CS165" cm="1">
        <f t="array" ref="CS165">INDEX($S$2:$NU$154,$P165,CS$162)</f>
        <v>9551.3140000000003</v>
      </c>
      <c r="CT165" cm="1">
        <f t="array" ref="CT165">INDEX($S$2:$NU$154,$P165,CT$162)</f>
        <v>0</v>
      </c>
      <c r="CU165" cm="1">
        <f t="array" ref="CU165">INDEX($S$2:$NU$154,$P165,CU$162)</f>
        <v>4868.2330000000002</v>
      </c>
      <c r="CV165" cm="1">
        <f t="array" ref="CV165">INDEX($S$2:$NU$154,$P165,CV$162)</f>
        <v>0</v>
      </c>
      <c r="CW165" cm="1">
        <f t="array" ref="CW165">INDEX($S$2:$NU$154,$P165,CW$162)</f>
        <v>0</v>
      </c>
    </row>
    <row r="166" spans="11:101">
      <c r="K166" t="s">
        <v>44</v>
      </c>
      <c r="L166">
        <v>1</v>
      </c>
      <c r="M166">
        <v>6</v>
      </c>
      <c r="P166">
        <v>104</v>
      </c>
      <c r="Q166" cm="1">
        <f t="array" ref="Q166">INDEX($P$2:$P$154,P166)</f>
        <v>1</v>
      </c>
      <c r="R166" t="str" cm="1">
        <f t="array" ref="R166">INDEX($E$2:$E$154,P166)</f>
        <v>oxoglutarate_1_1</v>
      </c>
      <c r="S166" cm="1">
        <f t="array" ref="S166">INDEX($S$2:$NU$154,$P166,S$162)</f>
        <v>0</v>
      </c>
      <c r="T166" cm="1">
        <f t="array" ref="T166">INDEX($S$2:$NU$154,$P166,T$162)</f>
        <v>0</v>
      </c>
      <c r="U166" cm="1">
        <f t="array" ref="U166">INDEX($S$2:$NU$154,$P166,U$162)</f>
        <v>0</v>
      </c>
      <c r="V166" cm="1">
        <f t="array" ref="V166">INDEX($S$2:$NU$154,$P166,V$162)</f>
        <v>1249323.45</v>
      </c>
      <c r="W166" cm="1">
        <f t="array" ref="W166">INDEX($S$2:$NU$154,$P166,W$162)</f>
        <v>1157072.2109999999</v>
      </c>
      <c r="X166" cm="1">
        <f t="array" ref="X166">INDEX($S$2:$NU$154,$P166,X$162)</f>
        <v>65495.589</v>
      </c>
      <c r="Y166" cm="1">
        <f t="array" ref="Y166">INDEX($S$2:$NU$154,$P166,Y$162)</f>
        <v>969353.27800000005</v>
      </c>
      <c r="Z166" cm="1">
        <f t="array" ref="Z166">INDEX($S$2:$NU$154,$P166,Z$162)</f>
        <v>132107.826</v>
      </c>
      <c r="AA166" cm="1">
        <f t="array" ref="AA166">INDEX($S$2:$NU$154,$P166,AA$162)</f>
        <v>0</v>
      </c>
      <c r="AB166" cm="1">
        <f t="array" ref="AB166">INDEX($S$2:$NU$154,$P166,AB$162)</f>
        <v>90666.395000000004</v>
      </c>
      <c r="AC166" cm="1">
        <f t="array" ref="AC166">INDEX($S$2:$NU$154,$P166,AC$162)</f>
        <v>110102.916</v>
      </c>
      <c r="AD166" cm="1">
        <f t="array" ref="AD166">INDEX($S$2:$NU$154,$P166,AD$162)</f>
        <v>0</v>
      </c>
      <c r="AE166" cm="1">
        <f t="array" ref="AE166">INDEX($S$2:$NU$154,$P166,AE$162)</f>
        <v>0</v>
      </c>
      <c r="AF166" cm="1">
        <f t="array" ref="AF166">INDEX($S$2:$NU$154,$P166,AF$162)</f>
        <v>0</v>
      </c>
      <c r="AG166" cm="1">
        <f t="array" ref="AG166">INDEX($S$2:$NU$154,$P166,AG$162)</f>
        <v>148867.337</v>
      </c>
      <c r="AH166" cm="1">
        <f t="array" ref="AH166">INDEX($S$2:$NU$154,$P166,AH$162)</f>
        <v>155169.73699999999</v>
      </c>
      <c r="AI166" cm="1">
        <f t="array" ref="AI166">INDEX($S$2:$NU$154,$P166,AI$162)</f>
        <v>155106.75700000001</v>
      </c>
      <c r="AJ166" cm="1">
        <f t="array" ref="AJ166">INDEX($S$2:$NU$154,$P166,AJ$162)</f>
        <v>4722.2910000000002</v>
      </c>
      <c r="AK166" cm="1">
        <f t="array" ref="AK166">INDEX($S$2:$NU$154,$P166,AK$162)</f>
        <v>0</v>
      </c>
      <c r="AL166" cm="1">
        <f t="array" ref="AL166">INDEX($S$2:$NU$154,$P166,AL$162)</f>
        <v>463321.01899999997</v>
      </c>
      <c r="AM166" cm="1">
        <f t="array" ref="AM166">INDEX($S$2:$NU$154,$P166,AM$162)</f>
        <v>0</v>
      </c>
      <c r="AN166" cm="1">
        <f t="array" ref="AN166">INDEX($S$2:$NU$154,$P166,AN$162)</f>
        <v>280972.55599999998</v>
      </c>
      <c r="AO166" cm="1">
        <f t="array" ref="AO166">INDEX($S$2:$NU$154,$P166,AO$162)</f>
        <v>269907.11499999999</v>
      </c>
      <c r="AP166" cm="1">
        <f t="array" ref="AP166">INDEX($S$2:$NU$154,$P166,AP$162)</f>
        <v>0</v>
      </c>
      <c r="AQ166" cm="1">
        <f t="array" ref="AQ166">INDEX($S$2:$NU$154,$P166,AQ$162)</f>
        <v>0</v>
      </c>
      <c r="AR166" cm="1">
        <f t="array" ref="AR166">INDEX($S$2:$NU$154,$P166,AR$162)</f>
        <v>150612.91800000001</v>
      </c>
      <c r="AS166" cm="1">
        <f t="array" ref="AS166">INDEX($S$2:$NU$154,$P166,AS$162)</f>
        <v>110897.63099999999</v>
      </c>
      <c r="AT166" cm="1">
        <f t="array" ref="AT166">INDEX($S$2:$NU$154,$P166,AT$162)</f>
        <v>151141.35800000001</v>
      </c>
      <c r="AU166" cm="1">
        <f t="array" ref="AU166">INDEX($S$2:$NU$154,$P166,AU$162)</f>
        <v>150966.90100000001</v>
      </c>
      <c r="AV166" cm="1">
        <f t="array" ref="AV166">INDEX($S$2:$NU$154,$P166,AV$162)</f>
        <v>323907.56800000003</v>
      </c>
      <c r="AW166" cm="1">
        <f t="array" ref="AW166">INDEX($S$2:$NU$154,$P166,AW$162)</f>
        <v>454410.179</v>
      </c>
      <c r="AX166" cm="1">
        <f t="array" ref="AX166">INDEX($S$2:$NU$154,$P166,AX$162)</f>
        <v>380301.13900000002</v>
      </c>
      <c r="AY166" cm="1">
        <f t="array" ref="AY166">INDEX($S$2:$NU$154,$P166,AY$162)</f>
        <v>319226.96600000001</v>
      </c>
      <c r="AZ166" cm="1">
        <f t="array" ref="AZ166">INDEX($S$2:$NU$154,$P166,AZ$162)</f>
        <v>232589.70300000001</v>
      </c>
      <c r="BA166" cm="1">
        <f t="array" ref="BA166">INDEX($S$2:$NU$154,$P166,BA$162)</f>
        <v>320961.37</v>
      </c>
      <c r="BB166" cm="1">
        <f t="array" ref="BB166">INDEX($S$2:$NU$154,$P166,BB$162)</f>
        <v>106539.06600000001</v>
      </c>
      <c r="BC166" cm="1">
        <f t="array" ref="BC166">INDEX($S$2:$NU$154,$P166,BC$162)</f>
        <v>92387.37</v>
      </c>
      <c r="BD166" cm="1">
        <f t="array" ref="BD166">INDEX($S$2:$NU$154,$P166,BD$162)</f>
        <v>96975.56</v>
      </c>
      <c r="BE166" cm="1">
        <f t="array" ref="BE166">INDEX($S$2:$NU$154,$P166,BE$162)</f>
        <v>105676.202</v>
      </c>
      <c r="BF166" cm="1">
        <f t="array" ref="BF166">INDEX($S$2:$NU$154,$P166,BF$162)</f>
        <v>74434.032000000007</v>
      </c>
      <c r="BG166" cm="1">
        <f t="array" ref="BG166">INDEX($S$2:$NU$154,$P166,BG$162)</f>
        <v>102009.893</v>
      </c>
      <c r="BH166" cm="1">
        <f t="array" ref="BH166">INDEX($S$2:$NU$154,$P166,BH$162)</f>
        <v>0</v>
      </c>
      <c r="BI166" cm="1">
        <f t="array" ref="BI166">INDEX($S$2:$NU$154,$P166,BI$162)</f>
        <v>224950.21799999999</v>
      </c>
      <c r="BJ166" cm="1">
        <f t="array" ref="BJ166">INDEX($S$2:$NU$154,$P166,BJ$162)</f>
        <v>378946.51500000001</v>
      </c>
      <c r="BK166" cm="1">
        <f t="array" ref="BK166">INDEX($S$2:$NU$154,$P166,BK$162)</f>
        <v>0</v>
      </c>
      <c r="BL166" cm="1">
        <f t="array" ref="BL166">INDEX($S$2:$NU$154,$P166,BL$162)</f>
        <v>216504.33</v>
      </c>
      <c r="BM166" cm="1">
        <f t="array" ref="BM166">INDEX($S$2:$NU$154,$P166,BM$162)</f>
        <v>162869.533</v>
      </c>
      <c r="BN166" cm="1">
        <f t="array" ref="BN166">INDEX($S$2:$NU$154,$P166,BN$162)</f>
        <v>66852.479999999996</v>
      </c>
      <c r="BO166" cm="1">
        <f t="array" ref="BO166">INDEX($S$2:$NU$154,$P166,BO$162)</f>
        <v>53881.561000000002</v>
      </c>
      <c r="BP166" cm="1">
        <f t="array" ref="BP166">INDEX($S$2:$NU$154,$P166,BP$162)</f>
        <v>79882.198000000004</v>
      </c>
      <c r="BQ166" cm="1">
        <f t="array" ref="BQ166">INDEX($S$2:$NU$154,$P166,BQ$162)</f>
        <v>67164.611000000004</v>
      </c>
      <c r="BR166" cm="1">
        <f t="array" ref="BR166">INDEX($S$2:$NU$154,$P166,BR$162)</f>
        <v>76575.37</v>
      </c>
      <c r="BS166" cm="1">
        <f t="array" ref="BS166">INDEX($S$2:$NU$154,$P166,BS$162)</f>
        <v>0</v>
      </c>
      <c r="BT166" cm="1">
        <f t="array" ref="BT166">INDEX($S$2:$NU$154,$P166,BT$162)</f>
        <v>122173.57799999999</v>
      </c>
      <c r="BU166" cm="1">
        <f t="array" ref="BU166">INDEX($S$2:$NU$154,$P166,BU$162)</f>
        <v>143254.03400000001</v>
      </c>
      <c r="BV166" cm="1">
        <f t="array" ref="BV166">INDEX($S$2:$NU$154,$P166,BV$162)</f>
        <v>130599.90399999999</v>
      </c>
      <c r="BW166" cm="1">
        <f t="array" ref="BW166">INDEX($S$2:$NU$154,$P166,BW$162)</f>
        <v>42648.756000000001</v>
      </c>
      <c r="BX166" cm="1">
        <f t="array" ref="BX166">INDEX($S$2:$NU$154,$P166,BX$162)</f>
        <v>43354.686000000002</v>
      </c>
      <c r="BY166" cm="1">
        <f t="array" ref="BY166">INDEX($S$2:$NU$154,$P166,BY$162)</f>
        <v>61515.408000000003</v>
      </c>
      <c r="BZ166" cm="1">
        <f t="array" ref="BZ166">INDEX($S$2:$NU$154,$P166,BZ$162)</f>
        <v>49995.321000000004</v>
      </c>
      <c r="CA166" cm="1">
        <f t="array" ref="CA166">INDEX($S$2:$NU$154,$P166,CA$162)</f>
        <v>74105.471000000005</v>
      </c>
      <c r="CB166" cm="1">
        <f t="array" ref="CB166">INDEX($S$2:$NU$154,$P166,CB$162)</f>
        <v>101501.855</v>
      </c>
      <c r="CC166" cm="1">
        <f t="array" ref="CC166">INDEX($S$2:$NU$154,$P166,CC$162)</f>
        <v>41240.023999999998</v>
      </c>
      <c r="CD166" cm="1">
        <f t="array" ref="CD166">INDEX($S$2:$NU$154,$P166,CD$162)</f>
        <v>33933.966</v>
      </c>
      <c r="CE166" cm="1">
        <f t="array" ref="CE166">INDEX($S$2:$NU$154,$P166,CE$162)</f>
        <v>49602.934999999998</v>
      </c>
      <c r="CF166" cm="1">
        <f t="array" ref="CF166">INDEX($S$2:$NU$154,$P166,CF$162)</f>
        <v>115692.607</v>
      </c>
      <c r="CG166" cm="1">
        <f t="array" ref="CG166">INDEX($S$2:$NU$154,$P166,CG$162)</f>
        <v>144407.37299999999</v>
      </c>
      <c r="CH166" cm="1">
        <f t="array" ref="CH166">INDEX($S$2:$NU$154,$P166,CH$162)</f>
        <v>0</v>
      </c>
      <c r="CI166" cm="1">
        <f t="array" ref="CI166">INDEX($S$2:$NU$154,$P166,CI$162)</f>
        <v>72875.717999999993</v>
      </c>
      <c r="CJ166" cm="1">
        <f t="array" ref="CJ166">INDEX($S$2:$NU$154,$P166,CJ$162)</f>
        <v>52056.802000000003</v>
      </c>
      <c r="CK166" cm="1">
        <f t="array" ref="CK166">INDEX($S$2:$NU$154,$P166,CK$162)</f>
        <v>100938.546</v>
      </c>
      <c r="CL166" cm="1">
        <f t="array" ref="CL166">INDEX($S$2:$NU$154,$P166,CL$162)</f>
        <v>15060.833000000001</v>
      </c>
      <c r="CM166" cm="1">
        <f t="array" ref="CM166">INDEX($S$2:$NU$154,$P166,CM$162)</f>
        <v>50272.328000000001</v>
      </c>
      <c r="CN166" cm="1">
        <f t="array" ref="CN166">INDEX($S$2:$NU$154,$P166,CN$162)</f>
        <v>15866.555</v>
      </c>
      <c r="CO166" cm="1">
        <f t="array" ref="CO166">INDEX($S$2:$NU$154,$P166,CO$162)</f>
        <v>23773.117999999999</v>
      </c>
      <c r="CP166" cm="1">
        <f t="array" ref="CP166">INDEX($S$2:$NU$154,$P166,CP$162)</f>
        <v>41505.775000000001</v>
      </c>
      <c r="CQ166" cm="1">
        <f t="array" ref="CQ166">INDEX($S$2:$NU$154,$P166,CQ$162)</f>
        <v>8046.7790000000005</v>
      </c>
      <c r="CR166" cm="1">
        <f t="array" ref="CR166">INDEX($S$2:$NU$154,$P166,CR$162)</f>
        <v>0</v>
      </c>
      <c r="CS166" cm="1">
        <f t="array" ref="CS166">INDEX($S$2:$NU$154,$P166,CS$162)</f>
        <v>149711.16</v>
      </c>
      <c r="CT166" cm="1">
        <f t="array" ref="CT166">INDEX($S$2:$NU$154,$P166,CT$162)</f>
        <v>91778.305999999997</v>
      </c>
      <c r="CU166" cm="1">
        <f t="array" ref="CU166">INDEX($S$2:$NU$154,$P166,CU$162)</f>
        <v>14861.332</v>
      </c>
      <c r="CV166" cm="1">
        <f t="array" ref="CV166">INDEX($S$2:$NU$154,$P166,CV$162)</f>
        <v>0</v>
      </c>
      <c r="CW166" cm="1">
        <f t="array" ref="CW166">INDEX($S$2:$NU$154,$P166,CW$162)</f>
        <v>0</v>
      </c>
    </row>
    <row r="167" spans="11:101">
      <c r="K167" t="s">
        <v>16</v>
      </c>
      <c r="L167">
        <v>1</v>
      </c>
      <c r="M167">
        <v>7</v>
      </c>
      <c r="P167">
        <v>105</v>
      </c>
      <c r="Q167" cm="1">
        <f t="array" ref="Q167">INDEX($P$2:$P$154,P167)</f>
        <v>2</v>
      </c>
      <c r="R167" t="str" cm="1">
        <f t="array" ref="R167">INDEX($E$2:$E$154,P167)</f>
        <v>oxoglutarate_2_1</v>
      </c>
      <c r="S167" cm="1">
        <f t="array" ref="S167">INDEX($S$2:$NU$154,$P167,S$162)</f>
        <v>80.325000000000003</v>
      </c>
      <c r="T167" cm="1">
        <f t="array" ref="T167">INDEX($S$2:$NU$154,$P167,T$162)</f>
        <v>45.927</v>
      </c>
      <c r="U167" cm="1">
        <f t="array" ref="U167">INDEX($S$2:$NU$154,$P167,U$162)</f>
        <v>0</v>
      </c>
      <c r="V167" cm="1">
        <f t="array" ref="V167">INDEX($S$2:$NU$154,$P167,V$162)</f>
        <v>14224.425999999999</v>
      </c>
      <c r="W167" cm="1">
        <f t="array" ref="W167">INDEX($S$2:$NU$154,$P167,W$162)</f>
        <v>14786.352000000001</v>
      </c>
      <c r="X167" cm="1">
        <f t="array" ref="X167">INDEX($S$2:$NU$154,$P167,X$162)</f>
        <v>762.03899999999999</v>
      </c>
      <c r="Y167" cm="1">
        <f t="array" ref="Y167">INDEX($S$2:$NU$154,$P167,Y$162)</f>
        <v>11290.636</v>
      </c>
      <c r="Z167" cm="1">
        <f t="array" ref="Z167">INDEX($S$2:$NU$154,$P167,Z$162)</f>
        <v>260056.23</v>
      </c>
      <c r="AA167" cm="1">
        <f t="array" ref="AA167">INDEX($S$2:$NU$154,$P167,AA$162)</f>
        <v>0</v>
      </c>
      <c r="AB167" cm="1">
        <f t="array" ref="AB167">INDEX($S$2:$NU$154,$P167,AB$162)</f>
        <v>163129.72500000001</v>
      </c>
      <c r="AC167" cm="1">
        <f t="array" ref="AC167">INDEX($S$2:$NU$154,$P167,AC$162)</f>
        <v>196978.598</v>
      </c>
      <c r="AD167" cm="1">
        <f t="array" ref="AD167">INDEX($S$2:$NU$154,$P167,AD$162)</f>
        <v>0</v>
      </c>
      <c r="AE167" cm="1">
        <f t="array" ref="AE167">INDEX($S$2:$NU$154,$P167,AE$162)</f>
        <v>6.8070000000000004</v>
      </c>
      <c r="AF167" cm="1">
        <f t="array" ref="AF167">INDEX($S$2:$NU$154,$P167,AF$162)</f>
        <v>0</v>
      </c>
      <c r="AG167" cm="1">
        <f t="array" ref="AG167">INDEX($S$2:$NU$154,$P167,AG$162)</f>
        <v>612303.902</v>
      </c>
      <c r="AH167" cm="1">
        <f t="array" ref="AH167">INDEX($S$2:$NU$154,$P167,AH$162)</f>
        <v>664456.39599999995</v>
      </c>
      <c r="AI167" cm="1">
        <f t="array" ref="AI167">INDEX($S$2:$NU$154,$P167,AI$162)</f>
        <v>656103.89800000004</v>
      </c>
      <c r="AJ167" cm="1">
        <f t="array" ref="AJ167">INDEX($S$2:$NU$154,$P167,AJ$162)</f>
        <v>2705.4319999999998</v>
      </c>
      <c r="AK167" cm="1">
        <f t="array" ref="AK167">INDEX($S$2:$NU$154,$P167,AK$162)</f>
        <v>1950.749</v>
      </c>
      <c r="AL167" cm="1">
        <f t="array" ref="AL167">INDEX($S$2:$NU$154,$P167,AL$162)</f>
        <v>52762.582000000002</v>
      </c>
      <c r="AM167" cm="1">
        <f t="array" ref="AM167">INDEX($S$2:$NU$154,$P167,AM$162)</f>
        <v>7091.8159999999998</v>
      </c>
      <c r="AN167" cm="1">
        <f t="array" ref="AN167">INDEX($S$2:$NU$154,$P167,AN$162)</f>
        <v>166996.14300000001</v>
      </c>
      <c r="AO167" cm="1">
        <f t="array" ref="AO167">INDEX($S$2:$NU$154,$P167,AO$162)</f>
        <v>158845.59899999999</v>
      </c>
      <c r="AP167" cm="1">
        <f t="array" ref="AP167">INDEX($S$2:$NU$154,$P167,AP$162)</f>
        <v>0</v>
      </c>
      <c r="AQ167" cm="1">
        <f t="array" ref="AQ167">INDEX($S$2:$NU$154,$P167,AQ$162)</f>
        <v>0</v>
      </c>
      <c r="AR167" cm="1">
        <f t="array" ref="AR167">INDEX($S$2:$NU$154,$P167,AR$162)</f>
        <v>2699.0160000000001</v>
      </c>
      <c r="AS167" cm="1">
        <f t="array" ref="AS167">INDEX($S$2:$NU$154,$P167,AS$162)</f>
        <v>571477.21400000004</v>
      </c>
      <c r="AT167" cm="1">
        <f t="array" ref="AT167">INDEX($S$2:$NU$154,$P167,AT$162)</f>
        <v>548071.69999999995</v>
      </c>
      <c r="AU167" cm="1">
        <f t="array" ref="AU167">INDEX($S$2:$NU$154,$P167,AU$162)</f>
        <v>569137.71400000004</v>
      </c>
      <c r="AV167" cm="1">
        <f t="array" ref="AV167">INDEX($S$2:$NU$154,$P167,AV$162)</f>
        <v>44494.019</v>
      </c>
      <c r="AW167" cm="1">
        <f t="array" ref="AW167">INDEX($S$2:$NU$154,$P167,AW$162)</f>
        <v>61484.46</v>
      </c>
      <c r="AX167" cm="1">
        <f t="array" ref="AX167">INDEX($S$2:$NU$154,$P167,AX$162)</f>
        <v>49675.029000000002</v>
      </c>
      <c r="AY167" cm="1">
        <f t="array" ref="AY167">INDEX($S$2:$NU$154,$P167,AY$162)</f>
        <v>178489.38200000001</v>
      </c>
      <c r="AZ167" cm="1">
        <f t="array" ref="AZ167">INDEX($S$2:$NU$154,$P167,AZ$162)</f>
        <v>171744.984</v>
      </c>
      <c r="BA167" cm="1">
        <f t="array" ref="BA167">INDEX($S$2:$NU$154,$P167,BA$162)</f>
        <v>155972.58300000001</v>
      </c>
      <c r="BB167" cm="1">
        <f t="array" ref="BB167">INDEX($S$2:$NU$154,$P167,BB$162)</f>
        <v>1436.854</v>
      </c>
      <c r="BC167" cm="1">
        <f t="array" ref="BC167">INDEX($S$2:$NU$154,$P167,BC$162)</f>
        <v>1542.115</v>
      </c>
      <c r="BD167" cm="1">
        <f t="array" ref="BD167">INDEX($S$2:$NU$154,$P167,BD$162)</f>
        <v>1108.97</v>
      </c>
      <c r="BE167" cm="1">
        <f t="array" ref="BE167">INDEX($S$2:$NU$154,$P167,BE$162)</f>
        <v>520119.114</v>
      </c>
      <c r="BF167" cm="1">
        <f t="array" ref="BF167">INDEX($S$2:$NU$154,$P167,BF$162)</f>
        <v>318972.55800000002</v>
      </c>
      <c r="BG167" cm="1">
        <f t="array" ref="BG167">INDEX($S$2:$NU$154,$P167,BG$162)</f>
        <v>551436.71299999999</v>
      </c>
      <c r="BH167" cm="1">
        <f t="array" ref="BH167">INDEX($S$2:$NU$154,$P167,BH$162)</f>
        <v>269.64400000000001</v>
      </c>
      <c r="BI167" cm="1">
        <f t="array" ref="BI167">INDEX($S$2:$NU$154,$P167,BI$162)</f>
        <v>35437.343999999997</v>
      </c>
      <c r="BJ167" cm="1">
        <f t="array" ref="BJ167">INDEX($S$2:$NU$154,$P167,BJ$162)</f>
        <v>48058.258000000002</v>
      </c>
      <c r="BK167" cm="1">
        <f t="array" ref="BK167">INDEX($S$2:$NU$154,$P167,BK$162)</f>
        <v>3527.1329999999998</v>
      </c>
      <c r="BL167" cm="1">
        <f t="array" ref="BL167">INDEX($S$2:$NU$154,$P167,BL$162)</f>
        <v>113629.258</v>
      </c>
      <c r="BM167" cm="1">
        <f t="array" ref="BM167">INDEX($S$2:$NU$154,$P167,BM$162)</f>
        <v>93981.475000000006</v>
      </c>
      <c r="BN167" cm="1">
        <f t="array" ref="BN167">INDEX($S$2:$NU$154,$P167,BN$162)</f>
        <v>1949.5889999999999</v>
      </c>
      <c r="BO167" cm="1">
        <f t="array" ref="BO167">INDEX($S$2:$NU$154,$P167,BO$162)</f>
        <v>753.97299999999996</v>
      </c>
      <c r="BP167" cm="1">
        <f t="array" ref="BP167">INDEX($S$2:$NU$154,$P167,BP$162)</f>
        <v>1091.5039999999999</v>
      </c>
      <c r="BQ167" cm="1">
        <f t="array" ref="BQ167">INDEX($S$2:$NU$154,$P167,BQ$162)</f>
        <v>343209.88299999997</v>
      </c>
      <c r="BR167" cm="1">
        <f t="array" ref="BR167">INDEX($S$2:$NU$154,$P167,BR$162)</f>
        <v>392622.32199999999</v>
      </c>
      <c r="BS167" cm="1">
        <f t="array" ref="BS167">INDEX($S$2:$NU$154,$P167,BS$162)</f>
        <v>0</v>
      </c>
      <c r="BT167" cm="1">
        <f t="array" ref="BT167">INDEX($S$2:$NU$154,$P167,BT$162)</f>
        <v>19966.29</v>
      </c>
      <c r="BU167" cm="1">
        <f t="array" ref="BU167">INDEX($S$2:$NU$154,$P167,BU$162)</f>
        <v>24051.611000000001</v>
      </c>
      <c r="BV167" cm="1">
        <f t="array" ref="BV167">INDEX($S$2:$NU$154,$P167,BV$162)</f>
        <v>19139.236000000001</v>
      </c>
      <c r="BW167" cm="1">
        <f t="array" ref="BW167">INDEX($S$2:$NU$154,$P167,BW$162)</f>
        <v>8303.0889999999999</v>
      </c>
      <c r="BX167" cm="1">
        <f t="array" ref="BX167">INDEX($S$2:$NU$154,$P167,BX$162)</f>
        <v>10954.617</v>
      </c>
      <c r="BY167" cm="1">
        <f t="array" ref="BY167">INDEX($S$2:$NU$154,$P167,BY$162)</f>
        <v>12891.269</v>
      </c>
      <c r="BZ167" cm="1">
        <f t="array" ref="BZ167">INDEX($S$2:$NU$154,$P167,BZ$162)</f>
        <v>512.21</v>
      </c>
      <c r="CA167" cm="1">
        <f t="array" ref="CA167">INDEX($S$2:$NU$154,$P167,CA$162)</f>
        <v>1307.393</v>
      </c>
      <c r="CB167" cm="1">
        <f t="array" ref="CB167">INDEX($S$2:$NU$154,$P167,CB$162)</f>
        <v>1777.2860000000001</v>
      </c>
      <c r="CC167" cm="1">
        <f t="array" ref="CC167">INDEX($S$2:$NU$154,$P167,CC$162)</f>
        <v>269432.44199999998</v>
      </c>
      <c r="CD167" cm="1">
        <f t="array" ref="CD167">INDEX($S$2:$NU$154,$P167,CD$162)</f>
        <v>230259.299</v>
      </c>
      <c r="CE167" cm="1">
        <f t="array" ref="CE167">INDEX($S$2:$NU$154,$P167,CE$162)</f>
        <v>307839.52899999998</v>
      </c>
      <c r="CF167" cm="1">
        <f t="array" ref="CF167">INDEX($S$2:$NU$154,$P167,CF$162)</f>
        <v>19318.147000000001</v>
      </c>
      <c r="CG167" cm="1">
        <f t="array" ref="CG167">INDEX($S$2:$NU$154,$P167,CG$162)</f>
        <v>24373.971000000001</v>
      </c>
      <c r="CH167" cm="1">
        <f t="array" ref="CH167">INDEX($S$2:$NU$154,$P167,CH$162)</f>
        <v>0</v>
      </c>
      <c r="CI167" cm="1">
        <f t="array" ref="CI167">INDEX($S$2:$NU$154,$P167,CI$162)</f>
        <v>15847.772000000001</v>
      </c>
      <c r="CJ167" cm="1">
        <f t="array" ref="CJ167">INDEX($S$2:$NU$154,$P167,CJ$162)</f>
        <v>10704.707</v>
      </c>
      <c r="CK167" cm="1">
        <f t="array" ref="CK167">INDEX($S$2:$NU$154,$P167,CK$162)</f>
        <v>18598.225999999999</v>
      </c>
      <c r="CL167" cm="1">
        <f t="array" ref="CL167">INDEX($S$2:$NU$154,$P167,CL$162)</f>
        <v>1815.2919999999999</v>
      </c>
      <c r="CM167" cm="1">
        <f t="array" ref="CM167">INDEX($S$2:$NU$154,$P167,CM$162)</f>
        <v>592.26</v>
      </c>
      <c r="CN167" cm="1">
        <f t="array" ref="CN167">INDEX($S$2:$NU$154,$P167,CN$162)</f>
        <v>238.19900000000001</v>
      </c>
      <c r="CO167" cm="1">
        <f t="array" ref="CO167">INDEX($S$2:$NU$154,$P167,CO$162)</f>
        <v>158847.27799999999</v>
      </c>
      <c r="CP167" cm="1">
        <f t="array" ref="CP167">INDEX($S$2:$NU$154,$P167,CP$162)</f>
        <v>219902.30900000001</v>
      </c>
      <c r="CQ167" cm="1">
        <f t="array" ref="CQ167">INDEX($S$2:$NU$154,$P167,CQ$162)</f>
        <v>136650.95000000001</v>
      </c>
      <c r="CR167" cm="1">
        <f t="array" ref="CR167">INDEX($S$2:$NU$154,$P167,CR$162)</f>
        <v>0</v>
      </c>
      <c r="CS167" cm="1">
        <f t="array" ref="CS167">INDEX($S$2:$NU$154,$P167,CS$162)</f>
        <v>21864.371999999999</v>
      </c>
      <c r="CT167" cm="1">
        <f t="array" ref="CT167">INDEX($S$2:$NU$154,$P167,CT$162)</f>
        <v>15055.834999999999</v>
      </c>
      <c r="CU167" cm="1">
        <f t="array" ref="CU167">INDEX($S$2:$NU$154,$P167,CU$162)</f>
        <v>6619.0870000000004</v>
      </c>
      <c r="CV167" cm="1">
        <f t="array" ref="CV167">INDEX($S$2:$NU$154,$P167,CV$162)</f>
        <v>0</v>
      </c>
      <c r="CW167" cm="1">
        <f t="array" ref="CW167">INDEX($S$2:$NU$154,$P167,CW$162)</f>
        <v>0</v>
      </c>
    </row>
    <row r="168" spans="11:101">
      <c r="K168" t="s">
        <v>35</v>
      </c>
      <c r="L168">
        <v>1</v>
      </c>
      <c r="M168">
        <v>8</v>
      </c>
      <c r="P168">
        <v>106</v>
      </c>
      <c r="Q168" cm="1">
        <f t="array" ref="Q168">INDEX($P$2:$P$154,P168)</f>
        <v>2</v>
      </c>
      <c r="R168" t="str" cm="1">
        <f t="array" ref="R168">INDEX($E$2:$E$154,P168)</f>
        <v>oxoglutarate_2_2</v>
      </c>
      <c r="S168" cm="1">
        <f t="array" ref="S168">INDEX($S$2:$NU$154,$P168,S$162)</f>
        <v>83126.167000000001</v>
      </c>
      <c r="T168" cm="1">
        <f t="array" ref="T168">INDEX($S$2:$NU$154,$P168,T$162)</f>
        <v>34975.519999999997</v>
      </c>
      <c r="U168" cm="1">
        <f t="array" ref="U168">INDEX($S$2:$NU$154,$P168,U$162)</f>
        <v>35825.035000000003</v>
      </c>
      <c r="V168" cm="1">
        <f t="array" ref="V168">INDEX($S$2:$NU$154,$P168,V$162)</f>
        <v>312711.76799999998</v>
      </c>
      <c r="W168" cm="1">
        <f t="array" ref="W168">INDEX($S$2:$NU$154,$P168,W$162)</f>
        <v>301210.96399999998</v>
      </c>
      <c r="X168" cm="1">
        <f t="array" ref="X168">INDEX($S$2:$NU$154,$P168,X$162)</f>
        <v>93273.021999999997</v>
      </c>
      <c r="Y168" cm="1">
        <f t="array" ref="Y168">INDEX($S$2:$NU$154,$P168,Y$162)</f>
        <v>266267.34899999999</v>
      </c>
      <c r="Z168" cm="1">
        <f t="array" ref="Z168">INDEX($S$2:$NU$154,$P168,Z$162)</f>
        <v>230508.728</v>
      </c>
      <c r="AA168" cm="1">
        <f t="array" ref="AA168">INDEX($S$2:$NU$154,$P168,AA$162)</f>
        <v>47493.315000000002</v>
      </c>
      <c r="AB168" cm="1">
        <f t="array" ref="AB168">INDEX($S$2:$NU$154,$P168,AB$162)</f>
        <v>190694.052</v>
      </c>
      <c r="AC168" cm="1">
        <f t="array" ref="AC168">INDEX($S$2:$NU$154,$P168,AC$162)</f>
        <v>160519.446</v>
      </c>
      <c r="AD168" cm="1">
        <f t="array" ref="AD168">INDEX($S$2:$NU$154,$P168,AD$162)</f>
        <v>46887.64</v>
      </c>
      <c r="AE168" cm="1">
        <f t="array" ref="AE168">INDEX($S$2:$NU$154,$P168,AE$162)</f>
        <v>56230.64</v>
      </c>
      <c r="AF168" cm="1">
        <f t="array" ref="AF168">INDEX($S$2:$NU$154,$P168,AF$162)</f>
        <v>48712.029000000002</v>
      </c>
      <c r="AG168" cm="1">
        <f t="array" ref="AG168">INDEX($S$2:$NU$154,$P168,AG$162)</f>
        <v>384040.54300000001</v>
      </c>
      <c r="AH168" cm="1">
        <f t="array" ref="AH168">INDEX($S$2:$NU$154,$P168,AH$162)</f>
        <v>362991.39399999997</v>
      </c>
      <c r="AI168" cm="1">
        <f t="array" ref="AI168">INDEX($S$2:$NU$154,$P168,AI$162)</f>
        <v>386144.65899999999</v>
      </c>
      <c r="AJ168" cm="1">
        <f t="array" ref="AJ168">INDEX($S$2:$NU$154,$P168,AJ$162)</f>
        <v>92180.150999999998</v>
      </c>
      <c r="AK168" cm="1">
        <f t="array" ref="AK168">INDEX($S$2:$NU$154,$P168,AK$162)</f>
        <v>74814.959000000003</v>
      </c>
      <c r="AL168" cm="1">
        <f t="array" ref="AL168">INDEX($S$2:$NU$154,$P168,AL$162)</f>
        <v>327388.23499999999</v>
      </c>
      <c r="AM168" cm="1">
        <f t="array" ref="AM168">INDEX($S$2:$NU$154,$P168,AM$162)</f>
        <v>55907.83</v>
      </c>
      <c r="AN168" cm="1">
        <f t="array" ref="AN168">INDEX($S$2:$NU$154,$P168,AN$162)</f>
        <v>188602.71100000001</v>
      </c>
      <c r="AO168" cm="1">
        <f t="array" ref="AO168">INDEX($S$2:$NU$154,$P168,AO$162)</f>
        <v>211477.978</v>
      </c>
      <c r="AP168" cm="1">
        <f t="array" ref="AP168">INDEX($S$2:$NU$154,$P168,AP$162)</f>
        <v>57357.607000000004</v>
      </c>
      <c r="AQ168" cm="1">
        <f t="array" ref="AQ168">INDEX($S$2:$NU$154,$P168,AQ$162)</f>
        <v>46769.440999999999</v>
      </c>
      <c r="AR168" cm="1">
        <f t="array" ref="AR168">INDEX($S$2:$NU$154,$P168,AR$162)</f>
        <v>134667.223</v>
      </c>
      <c r="AS168" cm="1">
        <f t="array" ref="AS168">INDEX($S$2:$NU$154,$P168,AS$162)</f>
        <v>342414.28600000002</v>
      </c>
      <c r="AT168" cm="1">
        <f t="array" ref="AT168">INDEX($S$2:$NU$154,$P168,AT$162)</f>
        <v>343699.57699999999</v>
      </c>
      <c r="AU168" cm="1">
        <f t="array" ref="AU168">INDEX($S$2:$NU$154,$P168,AU$162)</f>
        <v>293595.30599999998</v>
      </c>
      <c r="AV168" cm="1">
        <f t="array" ref="AV168">INDEX($S$2:$NU$154,$P168,AV$162)</f>
        <v>286207.59899999999</v>
      </c>
      <c r="AW168" cm="1">
        <f t="array" ref="AW168">INDEX($S$2:$NU$154,$P168,AW$162)</f>
        <v>396301.91200000001</v>
      </c>
      <c r="AX168" cm="1">
        <f t="array" ref="AX168">INDEX($S$2:$NU$154,$P168,AX$162)</f>
        <v>334762.27899999998</v>
      </c>
      <c r="AY168" cm="1">
        <f t="array" ref="AY168">INDEX($S$2:$NU$154,$P168,AY$162)</f>
        <v>206707.71900000001</v>
      </c>
      <c r="AZ168" cm="1">
        <f t="array" ref="AZ168">INDEX($S$2:$NU$154,$P168,AZ$162)</f>
        <v>196361.94200000001</v>
      </c>
      <c r="BA168" cm="1">
        <f t="array" ref="BA168">INDEX($S$2:$NU$154,$P168,BA$162)</f>
        <v>186484.56</v>
      </c>
      <c r="BB168" cm="1">
        <f t="array" ref="BB168">INDEX($S$2:$NU$154,$P168,BB$162)</f>
        <v>47071.61</v>
      </c>
      <c r="BC168" cm="1">
        <f t="array" ref="BC168">INDEX($S$2:$NU$154,$P168,BC$162)</f>
        <v>73128.630999999994</v>
      </c>
      <c r="BD168" cm="1">
        <f t="array" ref="BD168">INDEX($S$2:$NU$154,$P168,BD$162)</f>
        <v>91994.025999999998</v>
      </c>
      <c r="BE168" cm="1">
        <f t="array" ref="BE168">INDEX($S$2:$NU$154,$P168,BE$162)</f>
        <v>263480.21600000001</v>
      </c>
      <c r="BF168" cm="1">
        <f t="array" ref="BF168">INDEX($S$2:$NU$154,$P168,BF$162)</f>
        <v>195022.89600000001</v>
      </c>
      <c r="BG168" cm="1">
        <f t="array" ref="BG168">INDEX($S$2:$NU$154,$P168,BG$162)</f>
        <v>263633.59000000003</v>
      </c>
      <c r="BH168" cm="1">
        <f t="array" ref="BH168">INDEX($S$2:$NU$154,$P168,BH$162)</f>
        <v>66724.900999999998</v>
      </c>
      <c r="BI168" cm="1">
        <f t="array" ref="BI168">INDEX($S$2:$NU$154,$P168,BI$162)</f>
        <v>278853.96000000002</v>
      </c>
      <c r="BJ168" cm="1">
        <f t="array" ref="BJ168">INDEX($S$2:$NU$154,$P168,BJ$162)</f>
        <v>352448.91800000001</v>
      </c>
      <c r="BK168" cm="1">
        <f t="array" ref="BK168">INDEX($S$2:$NU$154,$P168,BK$162)</f>
        <v>26729.831999999999</v>
      </c>
      <c r="BL168" cm="1">
        <f t="array" ref="BL168">INDEX($S$2:$NU$154,$P168,BL$162)</f>
        <v>118511.61199999999</v>
      </c>
      <c r="BM168" cm="1">
        <f t="array" ref="BM168">INDEX($S$2:$NU$154,$P168,BM$162)</f>
        <v>112717.55</v>
      </c>
      <c r="BN168" cm="1">
        <f t="array" ref="BN168">INDEX($S$2:$NU$154,$P168,BN$162)</f>
        <v>144401.18</v>
      </c>
      <c r="BO168" cm="1">
        <f t="array" ref="BO168">INDEX($S$2:$NU$154,$P168,BO$162)</f>
        <v>115885.826</v>
      </c>
      <c r="BP168" cm="1">
        <f t="array" ref="BP168">INDEX($S$2:$NU$154,$P168,BP$162)</f>
        <v>109528.88400000001</v>
      </c>
      <c r="BQ168" cm="1">
        <f t="array" ref="BQ168">INDEX($S$2:$NU$154,$P168,BQ$162)</f>
        <v>217316.88200000001</v>
      </c>
      <c r="BR168" cm="1">
        <f t="array" ref="BR168">INDEX($S$2:$NU$154,$P168,BR$162)</f>
        <v>249004.391</v>
      </c>
      <c r="BS168" cm="1">
        <f t="array" ref="BS168">INDEX($S$2:$NU$154,$P168,BS$162)</f>
        <v>47519.078999999998</v>
      </c>
      <c r="BT168" cm="1">
        <f t="array" ref="BT168">INDEX($S$2:$NU$154,$P168,BT$162)</f>
        <v>212771.731</v>
      </c>
      <c r="BU168" cm="1">
        <f t="array" ref="BU168">INDEX($S$2:$NU$154,$P168,BU$162)</f>
        <v>225551.40100000001</v>
      </c>
      <c r="BV168" cm="1">
        <f t="array" ref="BV168">INDEX($S$2:$NU$154,$P168,BV$162)</f>
        <v>211940.10699999999</v>
      </c>
      <c r="BW168" cm="1">
        <f t="array" ref="BW168">INDEX($S$2:$NU$154,$P168,BW$162)</f>
        <v>114488.217</v>
      </c>
      <c r="BX168" cm="1">
        <f t="array" ref="BX168">INDEX($S$2:$NU$154,$P168,BX$162)</f>
        <v>128145.38099999999</v>
      </c>
      <c r="BY168" cm="1">
        <f t="array" ref="BY168">INDEX($S$2:$NU$154,$P168,BY$162)</f>
        <v>122203.59600000001</v>
      </c>
      <c r="BZ168" cm="1">
        <f t="array" ref="BZ168">INDEX($S$2:$NU$154,$P168,BZ$162)</f>
        <v>111493.48299999999</v>
      </c>
      <c r="CA168" cm="1">
        <f t="array" ref="CA168">INDEX($S$2:$NU$154,$P168,CA$162)</f>
        <v>111780.338</v>
      </c>
      <c r="CB168" cm="1">
        <f t="array" ref="CB168">INDEX($S$2:$NU$154,$P168,CB$162)</f>
        <v>139330.321</v>
      </c>
      <c r="CC168" cm="1">
        <f t="array" ref="CC168">INDEX($S$2:$NU$154,$P168,CC$162)</f>
        <v>183901.89799999999</v>
      </c>
      <c r="CD168" cm="1">
        <f t="array" ref="CD168">INDEX($S$2:$NU$154,$P168,CD$162)</f>
        <v>174996.59400000001</v>
      </c>
      <c r="CE168" cm="1">
        <f t="array" ref="CE168">INDEX($S$2:$NU$154,$P168,CE$162)</f>
        <v>180578.80300000001</v>
      </c>
      <c r="CF168" cm="1">
        <f t="array" ref="CF168">INDEX($S$2:$NU$154,$P168,CF$162)</f>
        <v>190457.45300000001</v>
      </c>
      <c r="CG168" cm="1">
        <f t="array" ref="CG168">INDEX($S$2:$NU$154,$P168,CG$162)</f>
        <v>212007.166</v>
      </c>
      <c r="CH168" cm="1">
        <f t="array" ref="CH168">INDEX($S$2:$NU$154,$P168,CH$162)</f>
        <v>63436.088000000003</v>
      </c>
      <c r="CI168" cm="1">
        <f t="array" ref="CI168">INDEX($S$2:$NU$154,$P168,CI$162)</f>
        <v>110356.73699999999</v>
      </c>
      <c r="CJ168" cm="1">
        <f t="array" ref="CJ168">INDEX($S$2:$NU$154,$P168,CJ$162)</f>
        <v>106190.22900000001</v>
      </c>
      <c r="CK168" cm="1">
        <f t="array" ref="CK168">INDEX($S$2:$NU$154,$P168,CK$162)</f>
        <v>87578.804000000004</v>
      </c>
      <c r="CL168" cm="1">
        <f t="array" ref="CL168">INDEX($S$2:$NU$154,$P168,CL$162)</f>
        <v>114653.268</v>
      </c>
      <c r="CM168" cm="1">
        <f t="array" ref="CM168">INDEX($S$2:$NU$154,$P168,CM$162)</f>
        <v>118510.89</v>
      </c>
      <c r="CN168" cm="1">
        <f t="array" ref="CN168">INDEX($S$2:$NU$154,$P168,CN$162)</f>
        <v>74805.557000000001</v>
      </c>
      <c r="CO168" cm="1">
        <f t="array" ref="CO168">INDEX($S$2:$NU$154,$P168,CO$162)</f>
        <v>150769.413</v>
      </c>
      <c r="CP168" cm="1">
        <f t="array" ref="CP168">INDEX($S$2:$NU$154,$P168,CP$162)</f>
        <v>184597.98199999999</v>
      </c>
      <c r="CQ168" cm="1">
        <f t="array" ref="CQ168">INDEX($S$2:$NU$154,$P168,CQ$162)</f>
        <v>129643.75900000001</v>
      </c>
      <c r="CR168" cm="1">
        <f t="array" ref="CR168">INDEX($S$2:$NU$154,$P168,CR$162)</f>
        <v>43653.928</v>
      </c>
      <c r="CS168" cm="1">
        <f t="array" ref="CS168">INDEX($S$2:$NU$154,$P168,CS$162)</f>
        <v>193058.49299999999</v>
      </c>
      <c r="CT168" cm="1">
        <f t="array" ref="CT168">INDEX($S$2:$NU$154,$P168,CT$162)</f>
        <v>175360.802</v>
      </c>
      <c r="CU168" cm="1">
        <f t="array" ref="CU168">INDEX($S$2:$NU$154,$P168,CU$162)</f>
        <v>82878.536999999997</v>
      </c>
      <c r="CV168" cm="1">
        <f t="array" ref="CV168">INDEX($S$2:$NU$154,$P168,CV$162)</f>
        <v>47621.131999999998</v>
      </c>
      <c r="CW168" cm="1">
        <f t="array" ref="CW168">INDEX($S$2:$NU$154,$P168,CW$162)</f>
        <v>41082.33</v>
      </c>
    </row>
    <row r="169" spans="11:101">
      <c r="K169" t="s">
        <v>41</v>
      </c>
      <c r="L169">
        <v>1</v>
      </c>
      <c r="M169">
        <v>9</v>
      </c>
      <c r="P169">
        <v>107</v>
      </c>
      <c r="Q169" cm="1">
        <f t="array" ref="Q169">INDEX($P$2:$P$154,P169)</f>
        <v>3</v>
      </c>
      <c r="R169" t="str" cm="1">
        <f t="array" ref="R169">INDEX($E$2:$E$154,P169)</f>
        <v>oxoglutarate_3_2</v>
      </c>
      <c r="S169" cm="1">
        <f t="array" ref="S169">INDEX($S$2:$NU$154,$P169,S$162)</f>
        <v>1333.4559999999999</v>
      </c>
      <c r="T169" cm="1">
        <f t="array" ref="T169">INDEX($S$2:$NU$154,$P169,T$162)</f>
        <v>522.95600000000002</v>
      </c>
      <c r="U169" cm="1">
        <f t="array" ref="U169">INDEX($S$2:$NU$154,$P169,U$162)</f>
        <v>393.79300000000001</v>
      </c>
      <c r="V169" cm="1">
        <f t="array" ref="V169">INDEX($S$2:$NU$154,$P169,V$162)</f>
        <v>3945.6660000000002</v>
      </c>
      <c r="W169" cm="1">
        <f t="array" ref="W169">INDEX($S$2:$NU$154,$P169,W$162)</f>
        <v>3692.23</v>
      </c>
      <c r="X169" cm="1">
        <f t="array" ref="X169">INDEX($S$2:$NU$154,$P169,X$162)</f>
        <v>1267.0889999999999</v>
      </c>
      <c r="Y169" cm="1">
        <f t="array" ref="Y169">INDEX($S$2:$NU$154,$P169,Y$162)</f>
        <v>2810.4929999999999</v>
      </c>
      <c r="Z169" cm="1">
        <f t="array" ref="Z169">INDEX($S$2:$NU$154,$P169,Z$162)</f>
        <v>109522.482</v>
      </c>
      <c r="AA169" cm="1">
        <f t="array" ref="AA169">INDEX($S$2:$NU$154,$P169,AA$162)</f>
        <v>4.6470000000000002</v>
      </c>
      <c r="AB169" cm="1">
        <f t="array" ref="AB169">INDEX($S$2:$NU$154,$P169,AB$162)</f>
        <v>73177.023000000001</v>
      </c>
      <c r="AC169" cm="1">
        <f t="array" ref="AC169">INDEX($S$2:$NU$154,$P169,AC$162)</f>
        <v>74452.076000000001</v>
      </c>
      <c r="AD169" cm="1">
        <f t="array" ref="AD169">INDEX($S$2:$NU$154,$P169,AD$162)</f>
        <v>930.43499999999995</v>
      </c>
      <c r="AE169" cm="1">
        <f t="array" ref="AE169">INDEX($S$2:$NU$154,$P169,AE$162)</f>
        <v>661.61</v>
      </c>
      <c r="AF169" cm="1">
        <f t="array" ref="AF169">INDEX($S$2:$NU$154,$P169,AF$162)</f>
        <v>436.09399999999999</v>
      </c>
      <c r="AG169" cm="1">
        <f t="array" ref="AG169">INDEX($S$2:$NU$154,$P169,AG$162)</f>
        <v>208125.606</v>
      </c>
      <c r="AH169" cm="1">
        <f t="array" ref="AH169">INDEX($S$2:$NU$154,$P169,AH$162)</f>
        <v>192171.33</v>
      </c>
      <c r="AI169" cm="1">
        <f t="array" ref="AI169">INDEX($S$2:$NU$154,$P169,AI$162)</f>
        <v>223885.497</v>
      </c>
      <c r="AJ169" cm="1">
        <f t="array" ref="AJ169">INDEX($S$2:$NU$154,$P169,AJ$162)</f>
        <v>10170.629999999999</v>
      </c>
      <c r="AK169" cm="1">
        <f t="array" ref="AK169">INDEX($S$2:$NU$154,$P169,AK$162)</f>
        <v>7421.3639999999996</v>
      </c>
      <c r="AL169" cm="1">
        <f t="array" ref="AL169">INDEX($S$2:$NU$154,$P169,AL$162)</f>
        <v>159678.64600000001</v>
      </c>
      <c r="AM169" cm="1">
        <f t="array" ref="AM169">INDEX($S$2:$NU$154,$P169,AM$162)</f>
        <v>908.26599999999996</v>
      </c>
      <c r="AN169" cm="1">
        <f t="array" ref="AN169">INDEX($S$2:$NU$154,$P169,AN$162)</f>
        <v>15798.791999999999</v>
      </c>
      <c r="AO169" cm="1">
        <f t="array" ref="AO169">INDEX($S$2:$NU$154,$P169,AO$162)</f>
        <v>15128.927</v>
      </c>
      <c r="AP169" cm="1">
        <f t="array" ref="AP169">INDEX($S$2:$NU$154,$P169,AP$162)</f>
        <v>973.62300000000005</v>
      </c>
      <c r="AQ169" cm="1">
        <f t="array" ref="AQ169">INDEX($S$2:$NU$154,$P169,AQ$162)</f>
        <v>493.49099999999999</v>
      </c>
      <c r="AR169" cm="1">
        <f t="array" ref="AR169">INDEX($S$2:$NU$154,$P169,AR$162)</f>
        <v>1887.0440000000001</v>
      </c>
      <c r="AS169" cm="1">
        <f t="array" ref="AS169">INDEX($S$2:$NU$154,$P169,AS$162)</f>
        <v>187351.63399999999</v>
      </c>
      <c r="AT169" cm="1">
        <f t="array" ref="AT169">INDEX($S$2:$NU$154,$P169,AT$162)</f>
        <v>216905.02</v>
      </c>
      <c r="AU169" cm="1">
        <f t="array" ref="AU169">INDEX($S$2:$NU$154,$P169,AU$162)</f>
        <v>171747.12700000001</v>
      </c>
      <c r="AV169" cm="1">
        <f t="array" ref="AV169">INDEX($S$2:$NU$154,$P169,AV$162)</f>
        <v>102639.74800000001</v>
      </c>
      <c r="AW169" cm="1">
        <f t="array" ref="AW169">INDEX($S$2:$NU$154,$P169,AW$162)</f>
        <v>159813.758</v>
      </c>
      <c r="AX169" cm="1">
        <f t="array" ref="AX169">INDEX($S$2:$NU$154,$P169,AX$162)</f>
        <v>142227.65</v>
      </c>
      <c r="AY169" cm="1">
        <f t="array" ref="AY169">INDEX($S$2:$NU$154,$P169,AY$162)</f>
        <v>16695.268</v>
      </c>
      <c r="AZ169" cm="1">
        <f t="array" ref="AZ169">INDEX($S$2:$NU$154,$P169,AZ$162)</f>
        <v>15363.259</v>
      </c>
      <c r="BA169" cm="1">
        <f t="array" ref="BA169">INDEX($S$2:$NU$154,$P169,BA$162)</f>
        <v>15380.817999999999</v>
      </c>
      <c r="BB169" cm="1">
        <f t="array" ref="BB169">INDEX($S$2:$NU$154,$P169,BB$162)</f>
        <v>742.36199999999997</v>
      </c>
      <c r="BC169" cm="1">
        <f t="array" ref="BC169">INDEX($S$2:$NU$154,$P169,BC$162)</f>
        <v>1062.2429999999999</v>
      </c>
      <c r="BD169" cm="1">
        <f t="array" ref="BD169">INDEX($S$2:$NU$154,$P169,BD$162)</f>
        <v>835.71699999999998</v>
      </c>
      <c r="BE169" cm="1">
        <f t="array" ref="BE169">INDEX($S$2:$NU$154,$P169,BE$162)</f>
        <v>146666.08300000001</v>
      </c>
      <c r="BF169" cm="1">
        <f t="array" ref="BF169">INDEX($S$2:$NU$154,$P169,BF$162)</f>
        <v>104980.07</v>
      </c>
      <c r="BG169" cm="1">
        <f t="array" ref="BG169">INDEX($S$2:$NU$154,$P169,BG$162)</f>
        <v>150355.636</v>
      </c>
      <c r="BH169" cm="1">
        <f t="array" ref="BH169">INDEX($S$2:$NU$154,$P169,BH$162)</f>
        <v>775.90099999999995</v>
      </c>
      <c r="BI169" cm="1">
        <f t="array" ref="BI169">INDEX($S$2:$NU$154,$P169,BI$162)</f>
        <v>120396.516</v>
      </c>
      <c r="BJ169" cm="1">
        <f t="array" ref="BJ169">INDEX($S$2:$NU$154,$P169,BJ$162)</f>
        <v>155325.57500000001</v>
      </c>
      <c r="BK169" cm="1">
        <f t="array" ref="BK169">INDEX($S$2:$NU$154,$P169,BK$162)</f>
        <v>532.62300000000005</v>
      </c>
      <c r="BL169" cm="1">
        <f t="array" ref="BL169">INDEX($S$2:$NU$154,$P169,BL$162)</f>
        <v>10256.782999999999</v>
      </c>
      <c r="BM169" cm="1">
        <f t="array" ref="BM169">INDEX($S$2:$NU$154,$P169,BM$162)</f>
        <v>8127.8770000000004</v>
      </c>
      <c r="BN169" cm="1">
        <f t="array" ref="BN169">INDEX($S$2:$NU$154,$P169,BN$162)</f>
        <v>1847.001</v>
      </c>
      <c r="BO169" cm="1">
        <f t="array" ref="BO169">INDEX($S$2:$NU$154,$P169,BO$162)</f>
        <v>455.86700000000002</v>
      </c>
      <c r="BP169" cm="1">
        <f t="array" ref="BP169">INDEX($S$2:$NU$154,$P169,BP$162)</f>
        <v>568.45000000000005</v>
      </c>
      <c r="BQ169" cm="1">
        <f t="array" ref="BQ169">INDEX($S$2:$NU$154,$P169,BQ$162)</f>
        <v>118045.711</v>
      </c>
      <c r="BR169" cm="1">
        <f t="array" ref="BR169">INDEX($S$2:$NU$154,$P169,BR$162)</f>
        <v>134075.068</v>
      </c>
      <c r="BS169" cm="1">
        <f t="array" ref="BS169">INDEX($S$2:$NU$154,$P169,BS$162)</f>
        <v>0</v>
      </c>
      <c r="BT169" cm="1">
        <f t="array" ref="BT169">INDEX($S$2:$NU$154,$P169,BT$162)</f>
        <v>54939.381000000001</v>
      </c>
      <c r="BU169" cm="1">
        <f t="array" ref="BU169">INDEX($S$2:$NU$154,$P169,BU$162)</f>
        <v>69135.471000000005</v>
      </c>
      <c r="BV169" cm="1">
        <f t="array" ref="BV169">INDEX($S$2:$NU$154,$P169,BV$162)</f>
        <v>58950.798000000003</v>
      </c>
      <c r="BW169" cm="1">
        <f t="array" ref="BW169">INDEX($S$2:$NU$154,$P169,BW$162)</f>
        <v>2244.652</v>
      </c>
      <c r="BX169" cm="1">
        <f t="array" ref="BX169">INDEX($S$2:$NU$154,$P169,BX$162)</f>
        <v>2406.6729999999998</v>
      </c>
      <c r="BY169" cm="1">
        <f t="array" ref="BY169">INDEX($S$2:$NU$154,$P169,BY$162)</f>
        <v>1724.9949999999999</v>
      </c>
      <c r="BZ169" cm="1">
        <f t="array" ref="BZ169">INDEX($S$2:$NU$154,$P169,BZ$162)</f>
        <v>1115.8230000000001</v>
      </c>
      <c r="CA169" cm="1">
        <f t="array" ref="CA169">INDEX($S$2:$NU$154,$P169,CA$162)</f>
        <v>1461.097</v>
      </c>
      <c r="CB169" cm="1">
        <f t="array" ref="CB169">INDEX($S$2:$NU$154,$P169,CB$162)</f>
        <v>1385.07</v>
      </c>
      <c r="CC169" cm="1">
        <f t="array" ref="CC169">INDEX($S$2:$NU$154,$P169,CC$162)</f>
        <v>84968.392000000007</v>
      </c>
      <c r="CD169" cm="1">
        <f t="array" ref="CD169">INDEX($S$2:$NU$154,$P169,CD$162)</f>
        <v>72428.320999999996</v>
      </c>
      <c r="CE169" cm="1">
        <f t="array" ref="CE169">INDEX($S$2:$NU$154,$P169,CE$162)</f>
        <v>83031.120999999999</v>
      </c>
      <c r="CF169" cm="1">
        <f t="array" ref="CF169">INDEX($S$2:$NU$154,$P169,CF$162)</f>
        <v>51658.351999999999</v>
      </c>
      <c r="CG169" cm="1">
        <f t="array" ref="CG169">INDEX($S$2:$NU$154,$P169,CG$162)</f>
        <v>58753.99</v>
      </c>
      <c r="CH169" cm="1">
        <f t="array" ref="CH169">INDEX($S$2:$NU$154,$P169,CH$162)</f>
        <v>0</v>
      </c>
      <c r="CI169" cm="1">
        <f t="array" ref="CI169">INDEX($S$2:$NU$154,$P169,CI$162)</f>
        <v>2203.3319999999999</v>
      </c>
      <c r="CJ169" cm="1">
        <f t="array" ref="CJ169">INDEX($S$2:$NU$154,$P169,CJ$162)</f>
        <v>1596.9290000000001</v>
      </c>
      <c r="CK169" cm="1">
        <f t="array" ref="CK169">INDEX($S$2:$NU$154,$P169,CK$162)</f>
        <v>2115.2139999999999</v>
      </c>
      <c r="CL169" cm="1">
        <f t="array" ref="CL169">INDEX($S$2:$NU$154,$P169,CL$162)</f>
        <v>1368.2829999999999</v>
      </c>
      <c r="CM169" cm="1">
        <f t="array" ref="CM169">INDEX($S$2:$NU$154,$P169,CM$162)</f>
        <v>922.84900000000005</v>
      </c>
      <c r="CN169" cm="1">
        <f t="array" ref="CN169">INDEX($S$2:$NU$154,$P169,CN$162)</f>
        <v>854.65599999999995</v>
      </c>
      <c r="CO169" cm="1">
        <f t="array" ref="CO169">INDEX($S$2:$NU$154,$P169,CO$162)</f>
        <v>50505.887000000002</v>
      </c>
      <c r="CP169" cm="1">
        <f t="array" ref="CP169">INDEX($S$2:$NU$154,$P169,CP$162)</f>
        <v>77015.679000000004</v>
      </c>
      <c r="CQ169" cm="1">
        <f t="array" ref="CQ169">INDEX($S$2:$NU$154,$P169,CQ$162)</f>
        <v>43054.195</v>
      </c>
      <c r="CR169" cm="1">
        <f t="array" ref="CR169">INDEX($S$2:$NU$154,$P169,CR$162)</f>
        <v>0</v>
      </c>
      <c r="CS169" cm="1">
        <f t="array" ref="CS169">INDEX($S$2:$NU$154,$P169,CS$162)</f>
        <v>58901.89</v>
      </c>
      <c r="CT169" cm="1">
        <f t="array" ref="CT169">INDEX($S$2:$NU$154,$P169,CT$162)</f>
        <v>44933.771999999997</v>
      </c>
      <c r="CU169" cm="1">
        <f t="array" ref="CU169">INDEX($S$2:$NU$154,$P169,CU$162)</f>
        <v>1239.51</v>
      </c>
      <c r="CV169" cm="1">
        <f t="array" ref="CV169">INDEX($S$2:$NU$154,$P169,CV$162)</f>
        <v>382.69499999999999</v>
      </c>
      <c r="CW169" cm="1">
        <f t="array" ref="CW169">INDEX($S$2:$NU$154,$P169,CW$162)</f>
        <v>607.68499999999995</v>
      </c>
    </row>
    <row r="170" spans="11:101">
      <c r="K170" t="s">
        <v>43</v>
      </c>
      <c r="L170">
        <v>1</v>
      </c>
      <c r="M170">
        <v>10</v>
      </c>
      <c r="P170">
        <v>108</v>
      </c>
      <c r="Q170" cm="1">
        <f t="array" ref="Q170">INDEX($P$2:$P$154,P170)</f>
        <v>3</v>
      </c>
      <c r="R170" t="str" cm="1">
        <f t="array" ref="R170">INDEX($E$2:$E$154,P170)</f>
        <v>oxoglutarate_3_3</v>
      </c>
      <c r="S170" cm="1">
        <f t="array" ref="S170">INDEX($S$2:$NU$154,$P170,S$162)</f>
        <v>4398.2330000000002</v>
      </c>
      <c r="T170" cm="1">
        <f t="array" ref="T170">INDEX($S$2:$NU$154,$P170,T$162)</f>
        <v>1944.402</v>
      </c>
      <c r="U170" cm="1">
        <f t="array" ref="U170">INDEX($S$2:$NU$154,$P170,U$162)</f>
        <v>1150.7170000000001</v>
      </c>
      <c r="V170" cm="1">
        <f t="array" ref="V170">INDEX($S$2:$NU$154,$P170,V$162)</f>
        <v>13224.021000000001</v>
      </c>
      <c r="W170" cm="1">
        <f t="array" ref="W170">INDEX($S$2:$NU$154,$P170,W$162)</f>
        <v>11847.163</v>
      </c>
      <c r="X170" cm="1">
        <f t="array" ref="X170">INDEX($S$2:$NU$154,$P170,X$162)</f>
        <v>3276.8710000000001</v>
      </c>
      <c r="Y170" cm="1">
        <f t="array" ref="Y170">INDEX($S$2:$NU$154,$P170,Y$162)</f>
        <v>9240.8770000000004</v>
      </c>
      <c r="Z170" cm="1">
        <f t="array" ref="Z170">INDEX($S$2:$NU$154,$P170,Z$162)</f>
        <v>140472.31899999999</v>
      </c>
      <c r="AA170" cm="1">
        <f t="array" ref="AA170">INDEX($S$2:$NU$154,$P170,AA$162)</f>
        <v>1992.454</v>
      </c>
      <c r="AB170" cm="1">
        <f t="array" ref="AB170">INDEX($S$2:$NU$154,$P170,AB$162)</f>
        <v>86749.422999999995</v>
      </c>
      <c r="AC170" cm="1">
        <f t="array" ref="AC170">INDEX($S$2:$NU$154,$P170,AC$162)</f>
        <v>93394.091</v>
      </c>
      <c r="AD170" cm="1">
        <f t="array" ref="AD170">INDEX($S$2:$NU$154,$P170,AD$162)</f>
        <v>2147.944</v>
      </c>
      <c r="AE170" cm="1">
        <f t="array" ref="AE170">INDEX($S$2:$NU$154,$P170,AE$162)</f>
        <v>1089.5029999999999</v>
      </c>
      <c r="AF170" cm="1">
        <f t="array" ref="AF170">INDEX($S$2:$NU$154,$P170,AF$162)</f>
        <v>316.08199999999999</v>
      </c>
      <c r="AG170" cm="1">
        <f t="array" ref="AG170">INDEX($S$2:$NU$154,$P170,AG$162)</f>
        <v>99041.356</v>
      </c>
      <c r="AH170" cm="1">
        <f t="array" ref="AH170">INDEX($S$2:$NU$154,$P170,AH$162)</f>
        <v>106380.444</v>
      </c>
      <c r="AI170" cm="1">
        <f t="array" ref="AI170">INDEX($S$2:$NU$154,$P170,AI$162)</f>
        <v>95074.502999999997</v>
      </c>
      <c r="AJ170" cm="1">
        <f t="array" ref="AJ170">INDEX($S$2:$NU$154,$P170,AJ$162)</f>
        <v>40621.894999999997</v>
      </c>
      <c r="AK170" cm="1">
        <f t="array" ref="AK170">INDEX($S$2:$NU$154,$P170,AK$162)</f>
        <v>26246.813999999998</v>
      </c>
      <c r="AL170" cm="1">
        <f t="array" ref="AL170">INDEX($S$2:$NU$154,$P170,AL$162)</f>
        <v>686444.99100000004</v>
      </c>
      <c r="AM170" cm="1">
        <f t="array" ref="AM170">INDEX($S$2:$NU$154,$P170,AM$162)</f>
        <v>2085.2820000000002</v>
      </c>
      <c r="AN170" cm="1">
        <f t="array" ref="AN170">INDEX($S$2:$NU$154,$P170,AN$162)</f>
        <v>15990.29</v>
      </c>
      <c r="AO170" cm="1">
        <f t="array" ref="AO170">INDEX($S$2:$NU$154,$P170,AO$162)</f>
        <v>10620.704</v>
      </c>
      <c r="AP170" cm="1">
        <f t="array" ref="AP170">INDEX($S$2:$NU$154,$P170,AP$162)</f>
        <v>1950.98</v>
      </c>
      <c r="AQ170" cm="1">
        <f t="array" ref="AQ170">INDEX($S$2:$NU$154,$P170,AQ$162)</f>
        <v>1182.9829999999999</v>
      </c>
      <c r="AR170" cm="1">
        <f t="array" ref="AR170">INDEX($S$2:$NU$154,$P170,AR$162)</f>
        <v>5671.3450000000003</v>
      </c>
      <c r="AS170" cm="1">
        <f t="array" ref="AS170">INDEX($S$2:$NU$154,$P170,AS$162)</f>
        <v>96674.648000000001</v>
      </c>
      <c r="AT170" cm="1">
        <f t="array" ref="AT170">INDEX($S$2:$NU$154,$P170,AT$162)</f>
        <v>100455.787</v>
      </c>
      <c r="AU170" cm="1">
        <f t="array" ref="AU170">INDEX($S$2:$NU$154,$P170,AU$162)</f>
        <v>90653.182000000001</v>
      </c>
      <c r="AV170" cm="1">
        <f t="array" ref="AV170">INDEX($S$2:$NU$154,$P170,AV$162)</f>
        <v>403285.91800000001</v>
      </c>
      <c r="AW170" cm="1">
        <f t="array" ref="AW170">INDEX($S$2:$NU$154,$P170,AW$162)</f>
        <v>670736.67099999997</v>
      </c>
      <c r="AX170" cm="1">
        <f t="array" ref="AX170">INDEX($S$2:$NU$154,$P170,AX$162)</f>
        <v>573640.15099999995</v>
      </c>
      <c r="AY170" cm="1">
        <f t="array" ref="AY170">INDEX($S$2:$NU$154,$P170,AY$162)</f>
        <v>14264.412</v>
      </c>
      <c r="AZ170" cm="1">
        <f t="array" ref="AZ170">INDEX($S$2:$NU$154,$P170,AZ$162)</f>
        <v>13752.42</v>
      </c>
      <c r="BA170" cm="1">
        <f t="array" ref="BA170">INDEX($S$2:$NU$154,$P170,BA$162)</f>
        <v>8339.4349999999995</v>
      </c>
      <c r="BB170" cm="1">
        <f t="array" ref="BB170">INDEX($S$2:$NU$154,$P170,BB$162)</f>
        <v>2091.011</v>
      </c>
      <c r="BC170" cm="1">
        <f t="array" ref="BC170">INDEX($S$2:$NU$154,$P170,BC$162)</f>
        <v>3308.7220000000002</v>
      </c>
      <c r="BD170" cm="1">
        <f t="array" ref="BD170">INDEX($S$2:$NU$154,$P170,BD$162)</f>
        <v>3152.8209999999999</v>
      </c>
      <c r="BE170" cm="1">
        <f t="array" ref="BE170">INDEX($S$2:$NU$154,$P170,BE$162)</f>
        <v>61778.239000000001</v>
      </c>
      <c r="BF170" cm="1">
        <f t="array" ref="BF170">INDEX($S$2:$NU$154,$P170,BF$162)</f>
        <v>42031.514000000003</v>
      </c>
      <c r="BG170" cm="1">
        <f t="array" ref="BG170">INDEX($S$2:$NU$154,$P170,BG$162)</f>
        <v>49165.495999999999</v>
      </c>
      <c r="BH170" cm="1">
        <f t="array" ref="BH170">INDEX($S$2:$NU$154,$P170,BH$162)</f>
        <v>0</v>
      </c>
      <c r="BI170" cm="1">
        <f t="array" ref="BI170">INDEX($S$2:$NU$154,$P170,BI$162)</f>
        <v>501887.55300000001</v>
      </c>
      <c r="BJ170" cm="1">
        <f t="array" ref="BJ170">INDEX($S$2:$NU$154,$P170,BJ$162)</f>
        <v>690228.27500000002</v>
      </c>
      <c r="BK170" cm="1">
        <f t="array" ref="BK170">INDEX($S$2:$NU$154,$P170,BK$162)</f>
        <v>501.40199999999999</v>
      </c>
      <c r="BL170" cm="1">
        <f t="array" ref="BL170">INDEX($S$2:$NU$154,$P170,BL$162)</f>
        <v>8265.2520000000004</v>
      </c>
      <c r="BM170" cm="1">
        <f t="array" ref="BM170">INDEX($S$2:$NU$154,$P170,BM$162)</f>
        <v>5965.875</v>
      </c>
      <c r="BN170" cm="1">
        <f t="array" ref="BN170">INDEX($S$2:$NU$154,$P170,BN$162)</f>
        <v>6691.924</v>
      </c>
      <c r="BO170" cm="1">
        <f t="array" ref="BO170">INDEX($S$2:$NU$154,$P170,BO$162)</f>
        <v>5000.6840000000002</v>
      </c>
      <c r="BP170" cm="1">
        <f t="array" ref="BP170">INDEX($S$2:$NU$154,$P170,BP$162)</f>
        <v>3301.1819999999998</v>
      </c>
      <c r="BQ170" cm="1">
        <f t="array" ref="BQ170">INDEX($S$2:$NU$154,$P170,BQ$162)</f>
        <v>44347.086000000003</v>
      </c>
      <c r="BR170" cm="1">
        <f t="array" ref="BR170">INDEX($S$2:$NU$154,$P170,BR$162)</f>
        <v>51161.43</v>
      </c>
      <c r="BS170" cm="1">
        <f t="array" ref="BS170">INDEX($S$2:$NU$154,$P170,BS$162)</f>
        <v>265.78699999999998</v>
      </c>
      <c r="BT170" cm="1">
        <f t="array" ref="BT170">INDEX($S$2:$NU$154,$P170,BT$162)</f>
        <v>245484.345</v>
      </c>
      <c r="BU170" cm="1">
        <f t="array" ref="BU170">INDEX($S$2:$NU$154,$P170,BU$162)</f>
        <v>295085.46399999998</v>
      </c>
      <c r="BV170" cm="1">
        <f t="array" ref="BV170">INDEX($S$2:$NU$154,$P170,BV$162)</f>
        <v>230261.89</v>
      </c>
      <c r="BW170" cm="1">
        <f t="array" ref="BW170">INDEX($S$2:$NU$154,$P170,BW$162)</f>
        <v>5135.6409999999996</v>
      </c>
      <c r="BX170" cm="1">
        <f t="array" ref="BX170">INDEX($S$2:$NU$154,$P170,BX$162)</f>
        <v>3514.3519999999999</v>
      </c>
      <c r="BY170" cm="1">
        <f t="array" ref="BY170">INDEX($S$2:$NU$154,$P170,BY$162)</f>
        <v>5184.1120000000001</v>
      </c>
      <c r="BZ170" cm="1">
        <f t="array" ref="BZ170">INDEX($S$2:$NU$154,$P170,BZ$162)</f>
        <v>4986.0789999999997</v>
      </c>
      <c r="CA170" cm="1">
        <f t="array" ref="CA170">INDEX($S$2:$NU$154,$P170,CA$162)</f>
        <v>3032.2849999999999</v>
      </c>
      <c r="CB170" cm="1">
        <f t="array" ref="CB170">INDEX($S$2:$NU$154,$P170,CB$162)</f>
        <v>4021.4319999999998</v>
      </c>
      <c r="CC170" cm="1">
        <f t="array" ref="CC170">INDEX($S$2:$NU$154,$P170,CC$162)</f>
        <v>29523.466</v>
      </c>
      <c r="CD170" cm="1">
        <f t="array" ref="CD170">INDEX($S$2:$NU$154,$P170,CD$162)</f>
        <v>29782.304</v>
      </c>
      <c r="CE170" cm="1">
        <f t="array" ref="CE170">INDEX($S$2:$NU$154,$P170,CE$162)</f>
        <v>31570.9</v>
      </c>
      <c r="CF170" cm="1">
        <f t="array" ref="CF170">INDEX($S$2:$NU$154,$P170,CF$162)</f>
        <v>209140.66399999999</v>
      </c>
      <c r="CG170" cm="1">
        <f t="array" ref="CG170">INDEX($S$2:$NU$154,$P170,CG$162)</f>
        <v>237212.25399999999</v>
      </c>
      <c r="CH170" cm="1">
        <f t="array" ref="CH170">INDEX($S$2:$NU$154,$P170,CH$162)</f>
        <v>0</v>
      </c>
      <c r="CI170" cm="1">
        <f t="array" ref="CI170">INDEX($S$2:$NU$154,$P170,CI$162)</f>
        <v>6745.5420000000004</v>
      </c>
      <c r="CJ170" cm="1">
        <f t="array" ref="CJ170">INDEX($S$2:$NU$154,$P170,CJ$162)</f>
        <v>5394.9769999999999</v>
      </c>
      <c r="CK170" cm="1">
        <f t="array" ref="CK170">INDEX($S$2:$NU$154,$P170,CK$162)</f>
        <v>4493.4809999999998</v>
      </c>
      <c r="CL170" cm="1">
        <f t="array" ref="CL170">INDEX($S$2:$NU$154,$P170,CL$162)</f>
        <v>4110.5050000000001</v>
      </c>
      <c r="CM170" cm="1">
        <f t="array" ref="CM170">INDEX($S$2:$NU$154,$P170,CM$162)</f>
        <v>5534.0550000000003</v>
      </c>
      <c r="CN170" cm="1">
        <f t="array" ref="CN170">INDEX($S$2:$NU$154,$P170,CN$162)</f>
        <v>2653.9650000000001</v>
      </c>
      <c r="CO170" cm="1">
        <f t="array" ref="CO170">INDEX($S$2:$NU$154,$P170,CO$162)</f>
        <v>17569.248</v>
      </c>
      <c r="CP170" cm="1">
        <f t="array" ref="CP170">INDEX($S$2:$NU$154,$P170,CP$162)</f>
        <v>30426.749</v>
      </c>
      <c r="CQ170" cm="1">
        <f t="array" ref="CQ170">INDEX($S$2:$NU$154,$P170,CQ$162)</f>
        <v>16662.757000000001</v>
      </c>
      <c r="CR170" cm="1">
        <f t="array" ref="CR170">INDEX($S$2:$NU$154,$P170,CR$162)</f>
        <v>0</v>
      </c>
      <c r="CS170" cm="1">
        <f t="array" ref="CS170">INDEX($S$2:$NU$154,$P170,CS$162)</f>
        <v>249971.16899999999</v>
      </c>
      <c r="CT170" cm="1">
        <f t="array" ref="CT170">INDEX($S$2:$NU$154,$P170,CT$162)</f>
        <v>198747.891</v>
      </c>
      <c r="CU170" cm="1">
        <f t="array" ref="CU170">INDEX($S$2:$NU$154,$P170,CU$162)</f>
        <v>2292.2640000000001</v>
      </c>
      <c r="CV170" cm="1">
        <f t="array" ref="CV170">INDEX($S$2:$NU$154,$P170,CV$162)</f>
        <v>892.702</v>
      </c>
      <c r="CW170" cm="1">
        <f t="array" ref="CW170">INDEX($S$2:$NU$154,$P170,CW$162)</f>
        <v>0</v>
      </c>
    </row>
    <row r="171" spans="11:101">
      <c r="K171" t="s">
        <v>32</v>
      </c>
      <c r="L171">
        <v>1</v>
      </c>
      <c r="M171">
        <v>11</v>
      </c>
      <c r="P171">
        <v>109</v>
      </c>
      <c r="Q171" cm="1">
        <f t="array" ref="Q171">INDEX($P$2:$P$154,P171)</f>
        <v>4</v>
      </c>
      <c r="R171" t="str" cm="1">
        <f t="array" ref="R171">INDEX($E$2:$E$154,P171)</f>
        <v>oxoglutarate_4_3</v>
      </c>
      <c r="S171" cm="1">
        <f t="array" ref="S171">INDEX($S$2:$NU$154,$P171,S$162)</f>
        <v>111.90900000000001</v>
      </c>
      <c r="T171" cm="1">
        <f t="array" ref="T171">INDEX($S$2:$NU$154,$P171,T$162)</f>
        <v>162.46700000000001</v>
      </c>
      <c r="U171" cm="1">
        <f t="array" ref="U171">INDEX($S$2:$NU$154,$P171,U$162)</f>
        <v>127.205</v>
      </c>
      <c r="V171" cm="1">
        <f t="array" ref="V171">INDEX($S$2:$NU$154,$P171,V$162)</f>
        <v>358.65699999999998</v>
      </c>
      <c r="W171" cm="1">
        <f t="array" ref="W171">INDEX($S$2:$NU$154,$P171,W$162)</f>
        <v>91.71</v>
      </c>
      <c r="X171" cm="1">
        <f t="array" ref="X171">INDEX($S$2:$NU$154,$P171,X$162)</f>
        <v>81.38</v>
      </c>
      <c r="Y171" cm="1">
        <f t="array" ref="Y171">INDEX($S$2:$NU$154,$P171,Y$162)</f>
        <v>199.90700000000001</v>
      </c>
      <c r="Z171" cm="1">
        <f t="array" ref="Z171">INDEX($S$2:$NU$154,$P171,Z$162)</f>
        <v>113043.30499999999</v>
      </c>
      <c r="AA171" cm="1">
        <f t="array" ref="AA171">INDEX($S$2:$NU$154,$P171,AA$162)</f>
        <v>0</v>
      </c>
      <c r="AB171" cm="1">
        <f t="array" ref="AB171">INDEX($S$2:$NU$154,$P171,AB$162)</f>
        <v>85983.900999999998</v>
      </c>
      <c r="AC171" cm="1">
        <f t="array" ref="AC171">INDEX($S$2:$NU$154,$P171,AC$162)</f>
        <v>90353.247000000003</v>
      </c>
      <c r="AD171" cm="1">
        <f t="array" ref="AD171">INDEX($S$2:$NU$154,$P171,AD$162)</f>
        <v>0</v>
      </c>
      <c r="AE171" cm="1">
        <f t="array" ref="AE171">INDEX($S$2:$NU$154,$P171,AE$162)</f>
        <v>49.119</v>
      </c>
      <c r="AF171" cm="1">
        <f t="array" ref="AF171">INDEX($S$2:$NU$154,$P171,AF$162)</f>
        <v>89.04</v>
      </c>
      <c r="AG171" cm="1">
        <f t="array" ref="AG171">INDEX($S$2:$NU$154,$P171,AG$162)</f>
        <v>330028.53899999999</v>
      </c>
      <c r="AH171" cm="1">
        <f t="array" ref="AH171">INDEX($S$2:$NU$154,$P171,AH$162)</f>
        <v>358800.679</v>
      </c>
      <c r="AI171" cm="1">
        <f t="array" ref="AI171">INDEX($S$2:$NU$154,$P171,AI$162)</f>
        <v>324368.16100000002</v>
      </c>
      <c r="AJ171" cm="1">
        <f t="array" ref="AJ171">INDEX($S$2:$NU$154,$P171,AJ$162)</f>
        <v>3322.5340000000001</v>
      </c>
      <c r="AK171" cm="1">
        <f t="array" ref="AK171">INDEX($S$2:$NU$154,$P171,AK$162)</f>
        <v>3433.0889999999999</v>
      </c>
      <c r="AL171" cm="1">
        <f t="array" ref="AL171">INDEX($S$2:$NU$154,$P171,AL$162)</f>
        <v>69957.880999999994</v>
      </c>
      <c r="AM171" cm="1">
        <f t="array" ref="AM171">INDEX($S$2:$NU$154,$P171,AM$162)</f>
        <v>0</v>
      </c>
      <c r="AN171" cm="1">
        <f t="array" ref="AN171">INDEX($S$2:$NU$154,$P171,AN$162)</f>
        <v>5835.424</v>
      </c>
      <c r="AO171" cm="1">
        <f t="array" ref="AO171">INDEX($S$2:$NU$154,$P171,AO$162)</f>
        <v>5025.0150000000003</v>
      </c>
      <c r="AP171" cm="1">
        <f t="array" ref="AP171">INDEX($S$2:$NU$154,$P171,AP$162)</f>
        <v>31.606999999999999</v>
      </c>
      <c r="AQ171" cm="1">
        <f t="array" ref="AQ171">INDEX($S$2:$NU$154,$P171,AQ$162)</f>
        <v>31.503</v>
      </c>
      <c r="AR171" cm="1">
        <f t="array" ref="AR171">INDEX($S$2:$NU$154,$P171,AR$162)</f>
        <v>717.07500000000005</v>
      </c>
      <c r="AS171" cm="1">
        <f t="array" ref="AS171">INDEX($S$2:$NU$154,$P171,AS$162)</f>
        <v>266361.03899999999</v>
      </c>
      <c r="AT171" cm="1">
        <f t="array" ref="AT171">INDEX($S$2:$NU$154,$P171,AT$162)</f>
        <v>338448.44699999999</v>
      </c>
      <c r="AU171" cm="1">
        <f t="array" ref="AU171">INDEX($S$2:$NU$154,$P171,AU$162)</f>
        <v>297453.37800000003</v>
      </c>
      <c r="AV171" cm="1">
        <f t="array" ref="AV171">INDEX($S$2:$NU$154,$P171,AV$162)</f>
        <v>44268.334999999999</v>
      </c>
      <c r="AW171" cm="1">
        <f t="array" ref="AW171">INDEX($S$2:$NU$154,$P171,AW$162)</f>
        <v>70660.914999999994</v>
      </c>
      <c r="AX171" cm="1">
        <f t="array" ref="AX171">INDEX($S$2:$NU$154,$P171,AX$162)</f>
        <v>51621.883999999998</v>
      </c>
      <c r="AY171" cm="1">
        <f t="array" ref="AY171">INDEX($S$2:$NU$154,$P171,AY$162)</f>
        <v>6419.0320000000002</v>
      </c>
      <c r="AZ171" cm="1">
        <f t="array" ref="AZ171">INDEX($S$2:$NU$154,$P171,AZ$162)</f>
        <v>6531.0379999999996</v>
      </c>
      <c r="BA171" cm="1">
        <f t="array" ref="BA171">INDEX($S$2:$NU$154,$P171,BA$162)</f>
        <v>5476.652</v>
      </c>
      <c r="BB171" cm="1">
        <f t="array" ref="BB171">INDEX($S$2:$NU$154,$P171,BB$162)</f>
        <v>77.370999999999995</v>
      </c>
      <c r="BC171" cm="1">
        <f t="array" ref="BC171">INDEX($S$2:$NU$154,$P171,BC$162)</f>
        <v>0</v>
      </c>
      <c r="BD171" cm="1">
        <f t="array" ref="BD171">INDEX($S$2:$NU$154,$P171,BD$162)</f>
        <v>243.58</v>
      </c>
      <c r="BE171" cm="1">
        <f t="array" ref="BE171">INDEX($S$2:$NU$154,$P171,BE$162)</f>
        <v>221193.77299999999</v>
      </c>
      <c r="BF171" cm="1">
        <f t="array" ref="BF171">INDEX($S$2:$NU$154,$P171,BF$162)</f>
        <v>142561.19699999999</v>
      </c>
      <c r="BG171" cm="1">
        <f t="array" ref="BG171">INDEX($S$2:$NU$154,$P171,BG$162)</f>
        <v>202814.89300000001</v>
      </c>
      <c r="BH171" cm="1">
        <f t="array" ref="BH171">INDEX($S$2:$NU$154,$P171,BH$162)</f>
        <v>425.161</v>
      </c>
      <c r="BI171" cm="1">
        <f t="array" ref="BI171">INDEX($S$2:$NU$154,$P171,BI$162)</f>
        <v>49026.196000000004</v>
      </c>
      <c r="BJ171" cm="1">
        <f t="array" ref="BJ171">INDEX($S$2:$NU$154,$P171,BJ$162)</f>
        <v>61558.603999999999</v>
      </c>
      <c r="BK171" cm="1">
        <f t="array" ref="BK171">INDEX($S$2:$NU$154,$P171,BK$162)</f>
        <v>0</v>
      </c>
      <c r="BL171" cm="1">
        <f t="array" ref="BL171">INDEX($S$2:$NU$154,$P171,BL$162)</f>
        <v>2977.721</v>
      </c>
      <c r="BM171" cm="1">
        <f t="array" ref="BM171">INDEX($S$2:$NU$154,$P171,BM$162)</f>
        <v>2636.6840000000002</v>
      </c>
      <c r="BN171" cm="1">
        <f t="array" ref="BN171">INDEX($S$2:$NU$154,$P171,BN$162)</f>
        <v>531.45500000000004</v>
      </c>
      <c r="BO171" cm="1">
        <f t="array" ref="BO171">INDEX($S$2:$NU$154,$P171,BO$162)</f>
        <v>155.828</v>
      </c>
      <c r="BP171" cm="1">
        <f t="array" ref="BP171">INDEX($S$2:$NU$154,$P171,BP$162)</f>
        <v>115.495</v>
      </c>
      <c r="BQ171" cm="1">
        <f t="array" ref="BQ171">INDEX($S$2:$NU$154,$P171,BQ$162)</f>
        <v>164893.70699999999</v>
      </c>
      <c r="BR171" cm="1">
        <f t="array" ref="BR171">INDEX($S$2:$NU$154,$P171,BR$162)</f>
        <v>215047.89</v>
      </c>
      <c r="BS171" cm="1">
        <f t="array" ref="BS171">INDEX($S$2:$NU$154,$P171,BS$162)</f>
        <v>0</v>
      </c>
      <c r="BT171" cm="1">
        <f t="array" ref="BT171">INDEX($S$2:$NU$154,$P171,BT$162)</f>
        <v>24767.005000000001</v>
      </c>
      <c r="BU171" cm="1">
        <f t="array" ref="BU171">INDEX($S$2:$NU$154,$P171,BU$162)</f>
        <v>30453.705999999998</v>
      </c>
      <c r="BV171" cm="1">
        <f t="array" ref="BV171">INDEX($S$2:$NU$154,$P171,BV$162)</f>
        <v>23968.260999999999</v>
      </c>
      <c r="BW171" cm="1">
        <f t="array" ref="BW171">INDEX($S$2:$NU$154,$P171,BW$162)</f>
        <v>170.02699999999999</v>
      </c>
      <c r="BX171" cm="1">
        <f t="array" ref="BX171">INDEX($S$2:$NU$154,$P171,BX$162)</f>
        <v>323.685</v>
      </c>
      <c r="BY171" cm="1">
        <f t="array" ref="BY171">INDEX($S$2:$NU$154,$P171,BY$162)</f>
        <v>35.497999999999998</v>
      </c>
      <c r="BZ171" cm="1">
        <f t="array" ref="BZ171">INDEX($S$2:$NU$154,$P171,BZ$162)</f>
        <v>19.527000000000001</v>
      </c>
      <c r="CA171" cm="1">
        <f t="array" ref="CA171">INDEX($S$2:$NU$154,$P171,CA$162)</f>
        <v>48.408000000000001</v>
      </c>
      <c r="CB171" cm="1">
        <f t="array" ref="CB171">INDEX($S$2:$NU$154,$P171,CB$162)</f>
        <v>284.24</v>
      </c>
      <c r="CC171" cm="1">
        <f t="array" ref="CC171">INDEX($S$2:$NU$154,$P171,CC$162)</f>
        <v>127825.213</v>
      </c>
      <c r="CD171" cm="1">
        <f t="array" ref="CD171">INDEX($S$2:$NU$154,$P171,CD$162)</f>
        <v>131658.33600000001</v>
      </c>
      <c r="CE171" cm="1">
        <f t="array" ref="CE171">INDEX($S$2:$NU$154,$P171,CE$162)</f>
        <v>138073.12700000001</v>
      </c>
      <c r="CF171" cm="1">
        <f t="array" ref="CF171">INDEX($S$2:$NU$154,$P171,CF$162)</f>
        <v>21230.505000000001</v>
      </c>
      <c r="CG171" cm="1">
        <f t="array" ref="CG171">INDEX($S$2:$NU$154,$P171,CG$162)</f>
        <v>25329.174999999999</v>
      </c>
      <c r="CH171" cm="1">
        <f t="array" ref="CH171">INDEX($S$2:$NU$154,$P171,CH$162)</f>
        <v>0</v>
      </c>
      <c r="CI171" cm="1">
        <f t="array" ref="CI171">INDEX($S$2:$NU$154,$P171,CI$162)</f>
        <v>391.30700000000002</v>
      </c>
      <c r="CJ171" cm="1">
        <f t="array" ref="CJ171">INDEX($S$2:$NU$154,$P171,CJ$162)</f>
        <v>95.168000000000006</v>
      </c>
      <c r="CK171" cm="1">
        <f t="array" ref="CK171">INDEX($S$2:$NU$154,$P171,CK$162)</f>
        <v>191.79</v>
      </c>
      <c r="CL171" cm="1">
        <f t="array" ref="CL171">INDEX($S$2:$NU$154,$P171,CL$162)</f>
        <v>700.85599999999999</v>
      </c>
      <c r="CM171" cm="1">
        <f t="array" ref="CM171">INDEX($S$2:$NU$154,$P171,CM$162)</f>
        <v>252.65700000000001</v>
      </c>
      <c r="CN171" cm="1">
        <f t="array" ref="CN171">INDEX($S$2:$NU$154,$P171,CN$162)</f>
        <v>162.53800000000001</v>
      </c>
      <c r="CO171" cm="1">
        <f t="array" ref="CO171">INDEX($S$2:$NU$154,$P171,CO$162)</f>
        <v>72223.751000000004</v>
      </c>
      <c r="CP171" cm="1">
        <f t="array" ref="CP171">INDEX($S$2:$NU$154,$P171,CP$162)</f>
        <v>109468.773</v>
      </c>
      <c r="CQ171" cm="1">
        <f t="array" ref="CQ171">INDEX($S$2:$NU$154,$P171,CQ$162)</f>
        <v>62562.985000000001</v>
      </c>
      <c r="CR171" cm="1">
        <f t="array" ref="CR171">INDEX($S$2:$NU$154,$P171,CR$162)</f>
        <v>0</v>
      </c>
      <c r="CS171" cm="1">
        <f t="array" ref="CS171">INDEX($S$2:$NU$154,$P171,CS$162)</f>
        <v>26432.453000000001</v>
      </c>
      <c r="CT171" cm="1">
        <f t="array" ref="CT171">INDEX($S$2:$NU$154,$P171,CT$162)</f>
        <v>19926.297999999999</v>
      </c>
      <c r="CU171" cm="1">
        <f t="array" ref="CU171">INDEX($S$2:$NU$154,$P171,CU$162)</f>
        <v>0.50900000000000001</v>
      </c>
      <c r="CV171" cm="1">
        <f t="array" ref="CV171">INDEX($S$2:$NU$154,$P171,CV$162)</f>
        <v>0</v>
      </c>
      <c r="CW171" cm="1">
        <f t="array" ref="CW171">INDEX($S$2:$NU$154,$P171,CW$162)</f>
        <v>0</v>
      </c>
    </row>
    <row r="172" spans="11:101">
      <c r="K172" t="s">
        <v>48</v>
      </c>
      <c r="L172">
        <v>1</v>
      </c>
      <c r="M172">
        <v>12</v>
      </c>
      <c r="P172">
        <v>110</v>
      </c>
      <c r="Q172" cm="1">
        <f t="array" ref="Q172">INDEX($P$2:$P$154,P172)</f>
        <v>4</v>
      </c>
      <c r="R172" t="str" cm="1">
        <f t="array" ref="R172">INDEX($E$2:$E$154,P172)</f>
        <v>oxoglutarate_4_4</v>
      </c>
      <c r="S172" cm="1">
        <f t="array" ref="S172">INDEX($S$2:$NU$154,$P172,S$162)</f>
        <v>51734.891000000003</v>
      </c>
      <c r="T172" cm="1">
        <f t="array" ref="T172">INDEX($S$2:$NU$154,$P172,T$162)</f>
        <v>17004.487000000001</v>
      </c>
      <c r="U172" cm="1">
        <f t="array" ref="U172">INDEX($S$2:$NU$154,$P172,U$162)</f>
        <v>16851.965</v>
      </c>
      <c r="V172" cm="1">
        <f t="array" ref="V172">INDEX($S$2:$NU$154,$P172,V$162)</f>
        <v>19422.672999999999</v>
      </c>
      <c r="W172" cm="1">
        <f t="array" ref="W172">INDEX($S$2:$NU$154,$P172,W$162)</f>
        <v>22647.683000000001</v>
      </c>
      <c r="X172" cm="1">
        <f t="array" ref="X172">INDEX($S$2:$NU$154,$P172,X$162)</f>
        <v>26946.196</v>
      </c>
      <c r="Y172" cm="1">
        <f t="array" ref="Y172">INDEX($S$2:$NU$154,$P172,Y$162)</f>
        <v>17321.626</v>
      </c>
      <c r="Z172" cm="1">
        <f t="array" ref="Z172">INDEX($S$2:$NU$154,$P172,Z$162)</f>
        <v>45052.762999999999</v>
      </c>
      <c r="AA172" cm="1">
        <f t="array" ref="AA172">INDEX($S$2:$NU$154,$P172,AA$162)</f>
        <v>41253.271000000001</v>
      </c>
      <c r="AB172" cm="1">
        <f t="array" ref="AB172">INDEX($S$2:$NU$154,$P172,AB$162)</f>
        <v>40046.209000000003</v>
      </c>
      <c r="AC172" cm="1">
        <f t="array" ref="AC172">INDEX($S$2:$NU$154,$P172,AC$162)</f>
        <v>34041.127999999997</v>
      </c>
      <c r="AD172" cm="1">
        <f t="array" ref="AD172">INDEX($S$2:$NU$154,$P172,AD$162)</f>
        <v>50236.453999999998</v>
      </c>
      <c r="AE172" cm="1">
        <f t="array" ref="AE172">INDEX($S$2:$NU$154,$P172,AE$162)</f>
        <v>50216.642</v>
      </c>
      <c r="AF172" cm="1">
        <f t="array" ref="AF172">INDEX($S$2:$NU$154,$P172,AF$162)</f>
        <v>54065.307000000001</v>
      </c>
      <c r="AG172" cm="1">
        <f t="array" ref="AG172">INDEX($S$2:$NU$154,$P172,AG$162)</f>
        <v>55308.400999999998</v>
      </c>
      <c r="AH172" cm="1">
        <f t="array" ref="AH172">INDEX($S$2:$NU$154,$P172,AH$162)</f>
        <v>51909.595000000001</v>
      </c>
      <c r="AI172" cm="1">
        <f t="array" ref="AI172">INDEX($S$2:$NU$154,$P172,AI$162)</f>
        <v>50393.112000000001</v>
      </c>
      <c r="AJ172" cm="1">
        <f t="array" ref="AJ172">INDEX($S$2:$NU$154,$P172,AJ$162)</f>
        <v>47690.911</v>
      </c>
      <c r="AK172" cm="1">
        <f t="array" ref="AK172">INDEX($S$2:$NU$154,$P172,AK$162)</f>
        <v>50200.821000000004</v>
      </c>
      <c r="AL172" cm="1">
        <f t="array" ref="AL172">INDEX($S$2:$NU$154,$P172,AL$162)</f>
        <v>50533.266000000003</v>
      </c>
      <c r="AM172" cm="1">
        <f t="array" ref="AM172">INDEX($S$2:$NU$154,$P172,AM$162)</f>
        <v>52404.707999999999</v>
      </c>
      <c r="AN172" cm="1">
        <f t="array" ref="AN172">INDEX($S$2:$NU$154,$P172,AN$162)</f>
        <v>20010.965</v>
      </c>
      <c r="AO172" cm="1">
        <f t="array" ref="AO172">INDEX($S$2:$NU$154,$P172,AO$162)</f>
        <v>27248.2</v>
      </c>
      <c r="AP172" cm="1">
        <f t="array" ref="AP172">INDEX($S$2:$NU$154,$P172,AP$162)</f>
        <v>56313.870999999999</v>
      </c>
      <c r="AQ172" cm="1">
        <f t="array" ref="AQ172">INDEX($S$2:$NU$154,$P172,AQ$162)</f>
        <v>52433.182999999997</v>
      </c>
      <c r="AR172" cm="1">
        <f t="array" ref="AR172">INDEX($S$2:$NU$154,$P172,AR$162)</f>
        <v>43833.817999999999</v>
      </c>
      <c r="AS172" cm="1">
        <f t="array" ref="AS172">INDEX($S$2:$NU$154,$P172,AS$162)</f>
        <v>56177.599999999999</v>
      </c>
      <c r="AT172" cm="1">
        <f t="array" ref="AT172">INDEX($S$2:$NU$154,$P172,AT$162)</f>
        <v>52006.012999999999</v>
      </c>
      <c r="AU172" cm="1">
        <f t="array" ref="AU172">INDEX($S$2:$NU$154,$P172,AU$162)</f>
        <v>55413.646999999997</v>
      </c>
      <c r="AV172" cm="1">
        <f t="array" ref="AV172">INDEX($S$2:$NU$154,$P172,AV$162)</f>
        <v>57014.010999999999</v>
      </c>
      <c r="AW172" cm="1">
        <f t="array" ref="AW172">INDEX($S$2:$NU$154,$P172,AW$162)</f>
        <v>55054.502</v>
      </c>
      <c r="AX172" cm="1">
        <f t="array" ref="AX172">INDEX($S$2:$NU$154,$P172,AX$162)</f>
        <v>39529.298999999999</v>
      </c>
      <c r="AY172" cm="1">
        <f t="array" ref="AY172">INDEX($S$2:$NU$154,$P172,AY$162)</f>
        <v>21510.338</v>
      </c>
      <c r="AZ172" cm="1">
        <f t="array" ref="AZ172">INDEX($S$2:$NU$154,$P172,AZ$162)</f>
        <v>25355.212</v>
      </c>
      <c r="BA172" cm="1">
        <f t="array" ref="BA172">INDEX($S$2:$NU$154,$P172,BA$162)</f>
        <v>29872.2</v>
      </c>
      <c r="BB172" cm="1">
        <f t="array" ref="BB172">INDEX($S$2:$NU$154,$P172,BB$162)</f>
        <v>28741.313999999998</v>
      </c>
      <c r="BC172" cm="1">
        <f t="array" ref="BC172">INDEX($S$2:$NU$154,$P172,BC$162)</f>
        <v>25031.305</v>
      </c>
      <c r="BD172" cm="1">
        <f t="array" ref="BD172">INDEX($S$2:$NU$154,$P172,BD$162)</f>
        <v>28145.431</v>
      </c>
      <c r="BE172" cm="1">
        <f t="array" ref="BE172">INDEX($S$2:$NU$154,$P172,BE$162)</f>
        <v>36739.749000000003</v>
      </c>
      <c r="BF172" cm="1">
        <f t="array" ref="BF172">INDEX($S$2:$NU$154,$P172,BF$162)</f>
        <v>37772.006000000001</v>
      </c>
      <c r="BG172" cm="1">
        <f t="array" ref="BG172">INDEX($S$2:$NU$154,$P172,BG$162)</f>
        <v>42708.652000000002</v>
      </c>
      <c r="BH172" cm="1">
        <f t="array" ref="BH172">INDEX($S$2:$NU$154,$P172,BH$162)</f>
        <v>38977.724000000002</v>
      </c>
      <c r="BI172" cm="1">
        <f t="array" ref="BI172">INDEX($S$2:$NU$154,$P172,BI$162)</f>
        <v>46143.87</v>
      </c>
      <c r="BJ172" cm="1">
        <f t="array" ref="BJ172">INDEX($S$2:$NU$154,$P172,BJ$162)</f>
        <v>47257.444000000003</v>
      </c>
      <c r="BK172" cm="1">
        <f t="array" ref="BK172">INDEX($S$2:$NU$154,$P172,BK$162)</f>
        <v>33473.483</v>
      </c>
      <c r="BL172" cm="1">
        <f t="array" ref="BL172">INDEX($S$2:$NU$154,$P172,BL$162)</f>
        <v>22390.744999999999</v>
      </c>
      <c r="BM172" cm="1">
        <f t="array" ref="BM172">INDEX($S$2:$NU$154,$P172,BM$162)</f>
        <v>27962.485000000001</v>
      </c>
      <c r="BN172" cm="1">
        <f t="array" ref="BN172">INDEX($S$2:$NU$154,$P172,BN$162)</f>
        <v>34514.110999999997</v>
      </c>
      <c r="BO172" cm="1">
        <f t="array" ref="BO172">INDEX($S$2:$NU$154,$P172,BO$162)</f>
        <v>21561.63</v>
      </c>
      <c r="BP172" cm="1">
        <f t="array" ref="BP172">INDEX($S$2:$NU$154,$P172,BP$162)</f>
        <v>25025.467000000001</v>
      </c>
      <c r="BQ172" cm="1">
        <f t="array" ref="BQ172">INDEX($S$2:$NU$154,$P172,BQ$162)</f>
        <v>38991.771999999997</v>
      </c>
      <c r="BR172" cm="1">
        <f t="array" ref="BR172">INDEX($S$2:$NU$154,$P172,BR$162)</f>
        <v>34082.720000000001</v>
      </c>
      <c r="BS172" cm="1">
        <f t="array" ref="BS172">INDEX($S$2:$NU$154,$P172,BS$162)</f>
        <v>32682.112000000001</v>
      </c>
      <c r="BT172" cm="1">
        <f t="array" ref="BT172">INDEX($S$2:$NU$154,$P172,BT$162)</f>
        <v>46358.468999999997</v>
      </c>
      <c r="BU172" cm="1">
        <f t="array" ref="BU172">INDEX($S$2:$NU$154,$P172,BU$162)</f>
        <v>37804.116999999998</v>
      </c>
      <c r="BV172" cm="1">
        <f t="array" ref="BV172">INDEX($S$2:$NU$154,$P172,BV$162)</f>
        <v>32459.723000000002</v>
      </c>
      <c r="BW172" cm="1">
        <f t="array" ref="BW172">INDEX($S$2:$NU$154,$P172,BW$162)</f>
        <v>23925.135999999999</v>
      </c>
      <c r="BX172" cm="1">
        <f t="array" ref="BX172">INDEX($S$2:$NU$154,$P172,BX$162)</f>
        <v>24328.911</v>
      </c>
      <c r="BY172" cm="1">
        <f t="array" ref="BY172">INDEX($S$2:$NU$154,$P172,BY$162)</f>
        <v>22708.814999999999</v>
      </c>
      <c r="BZ172" cm="1">
        <f t="array" ref="BZ172">INDEX($S$2:$NU$154,$P172,BZ$162)</f>
        <v>30637.398000000001</v>
      </c>
      <c r="CA172" cm="1">
        <f t="array" ref="CA172">INDEX($S$2:$NU$154,$P172,CA$162)</f>
        <v>20458.307000000001</v>
      </c>
      <c r="CB172" cm="1">
        <f t="array" ref="CB172">INDEX($S$2:$NU$154,$P172,CB$162)</f>
        <v>30542.268</v>
      </c>
      <c r="CC172" cm="1">
        <f t="array" ref="CC172">INDEX($S$2:$NU$154,$P172,CC$162)</f>
        <v>36225.298000000003</v>
      </c>
      <c r="CD172" cm="1">
        <f t="array" ref="CD172">INDEX($S$2:$NU$154,$P172,CD$162)</f>
        <v>29350.756000000001</v>
      </c>
      <c r="CE172" cm="1">
        <f t="array" ref="CE172">INDEX($S$2:$NU$154,$P172,CE$162)</f>
        <v>36552.923999999999</v>
      </c>
      <c r="CF172" cm="1">
        <f t="array" ref="CF172">INDEX($S$2:$NU$154,$P172,CF$162)</f>
        <v>33357.01</v>
      </c>
      <c r="CG172" cm="1">
        <f t="array" ref="CG172">INDEX($S$2:$NU$154,$P172,CG$162)</f>
        <v>37219.970999999998</v>
      </c>
      <c r="CH172" cm="1">
        <f t="array" ref="CH172">INDEX($S$2:$NU$154,$P172,CH$162)</f>
        <v>37439.044999999998</v>
      </c>
      <c r="CI172" cm="1">
        <f t="array" ref="CI172">INDEX($S$2:$NU$154,$P172,CI$162)</f>
        <v>20326.079000000002</v>
      </c>
      <c r="CJ172" cm="1">
        <f t="array" ref="CJ172">INDEX($S$2:$NU$154,$P172,CJ$162)</f>
        <v>19645.746999999999</v>
      </c>
      <c r="CK172" cm="1">
        <f t="array" ref="CK172">INDEX($S$2:$NU$154,$P172,CK$162)</f>
        <v>17232.083999999999</v>
      </c>
      <c r="CL172" cm="1">
        <f t="array" ref="CL172">INDEX($S$2:$NU$154,$P172,CL$162)</f>
        <v>35082.796999999999</v>
      </c>
      <c r="CM172" cm="1">
        <f t="array" ref="CM172">INDEX($S$2:$NU$154,$P172,CM$162)</f>
        <v>26337.053</v>
      </c>
      <c r="CN172" cm="1">
        <f t="array" ref="CN172">INDEX($S$2:$NU$154,$P172,CN$162)</f>
        <v>28155.91</v>
      </c>
      <c r="CO172" cm="1">
        <f t="array" ref="CO172">INDEX($S$2:$NU$154,$P172,CO$162)</f>
        <v>30433.95</v>
      </c>
      <c r="CP172" cm="1">
        <f t="array" ref="CP172">INDEX($S$2:$NU$154,$P172,CP$162)</f>
        <v>30061.499</v>
      </c>
      <c r="CQ172" cm="1">
        <f t="array" ref="CQ172">INDEX($S$2:$NU$154,$P172,CQ$162)</f>
        <v>29604.960999999999</v>
      </c>
      <c r="CR172" cm="1">
        <f t="array" ref="CR172">INDEX($S$2:$NU$154,$P172,CR$162)</f>
        <v>46998.951999999997</v>
      </c>
      <c r="CS172" cm="1">
        <f t="array" ref="CS172">INDEX($S$2:$NU$154,$P172,CS$162)</f>
        <v>30262.984</v>
      </c>
      <c r="CT172" cm="1">
        <f t="array" ref="CT172">INDEX($S$2:$NU$154,$P172,CT$162)</f>
        <v>31979.360000000001</v>
      </c>
      <c r="CU172" cm="1">
        <f t="array" ref="CU172">INDEX($S$2:$NU$154,$P172,CU$162)</f>
        <v>31235.57</v>
      </c>
      <c r="CV172" cm="1">
        <f t="array" ref="CV172">INDEX($S$2:$NU$154,$P172,CV$162)</f>
        <v>36198.934999999998</v>
      </c>
      <c r="CW172" cm="1">
        <f t="array" ref="CW172">INDEX($S$2:$NU$154,$P172,CW$162)</f>
        <v>34612.856</v>
      </c>
    </row>
    <row r="173" spans="11:101">
      <c r="K173" t="s">
        <v>49</v>
      </c>
      <c r="L173">
        <v>1</v>
      </c>
      <c r="P173">
        <v>111</v>
      </c>
      <c r="Q173" cm="1">
        <f t="array" ref="Q173">INDEX($P$2:$P$154,P173)</f>
        <v>5</v>
      </c>
      <c r="R173" t="str" cm="1">
        <f t="array" ref="R173">INDEX($E$2:$E$154,P173)</f>
        <v>oxoglutarate_5_4</v>
      </c>
      <c r="S173" cm="1">
        <f t="array" ref="S173">INDEX($S$2:$NU$154,$P173,S$162)</f>
        <v>758.98199999999997</v>
      </c>
      <c r="T173" cm="1">
        <f t="array" ref="T173">INDEX($S$2:$NU$154,$P173,T$162)</f>
        <v>419.47899999999998</v>
      </c>
      <c r="U173" cm="1">
        <f t="array" ref="U173">INDEX($S$2:$NU$154,$P173,U$162)</f>
        <v>348.65300000000002</v>
      </c>
      <c r="V173" cm="1">
        <f t="array" ref="V173">INDEX($S$2:$NU$154,$P173,V$162)</f>
        <v>313.75</v>
      </c>
      <c r="W173" cm="1">
        <f t="array" ref="W173">INDEX($S$2:$NU$154,$P173,W$162)</f>
        <v>365.11900000000003</v>
      </c>
      <c r="X173" cm="1">
        <f t="array" ref="X173">INDEX($S$2:$NU$154,$P173,X$162)</f>
        <v>311.62599999999998</v>
      </c>
      <c r="Y173" cm="1">
        <f t="array" ref="Y173">INDEX($S$2:$NU$154,$P173,Y$162)</f>
        <v>449.58100000000002</v>
      </c>
      <c r="Z173" cm="1">
        <f t="array" ref="Z173">INDEX($S$2:$NU$154,$P173,Z$162)</f>
        <v>361648.05599999998</v>
      </c>
      <c r="AA173" cm="1">
        <f t="array" ref="AA173">INDEX($S$2:$NU$154,$P173,AA$162)</f>
        <v>0</v>
      </c>
      <c r="AB173" cm="1">
        <f t="array" ref="AB173">INDEX($S$2:$NU$154,$P173,AB$162)</f>
        <v>196538.24900000001</v>
      </c>
      <c r="AC173" cm="1">
        <f t="array" ref="AC173">INDEX($S$2:$NU$154,$P173,AC$162)</f>
        <v>253513.628</v>
      </c>
      <c r="AD173" cm="1">
        <f t="array" ref="AD173">INDEX($S$2:$NU$154,$P173,AD$162)</f>
        <v>577.26099999999997</v>
      </c>
      <c r="AE173" cm="1">
        <f t="array" ref="AE173">INDEX($S$2:$NU$154,$P173,AE$162)</f>
        <v>512.78399999999999</v>
      </c>
      <c r="AF173" cm="1">
        <f t="array" ref="AF173">INDEX($S$2:$NU$154,$P173,AF$162)</f>
        <v>547.87</v>
      </c>
      <c r="AG173" cm="1">
        <f t="array" ref="AG173">INDEX($S$2:$NU$154,$P173,AG$162)</f>
        <v>194563.31700000001</v>
      </c>
      <c r="AH173" cm="1">
        <f t="array" ref="AH173">INDEX($S$2:$NU$154,$P173,AH$162)</f>
        <v>186401.13200000001</v>
      </c>
      <c r="AI173" cm="1">
        <f t="array" ref="AI173">INDEX($S$2:$NU$154,$P173,AI$162)</f>
        <v>186017.476</v>
      </c>
      <c r="AJ173" cm="1">
        <f t="array" ref="AJ173">INDEX($S$2:$NU$154,$P173,AJ$162)</f>
        <v>114224.465</v>
      </c>
      <c r="AK173" cm="1">
        <f t="array" ref="AK173">INDEX($S$2:$NU$154,$P173,AK$162)</f>
        <v>76681.641000000003</v>
      </c>
      <c r="AL173" cm="1">
        <f t="array" ref="AL173">INDEX($S$2:$NU$154,$P173,AL$162)</f>
        <v>2064148.912</v>
      </c>
      <c r="AM173" cm="1">
        <f t="array" ref="AM173">INDEX($S$2:$NU$154,$P173,AM$162)</f>
        <v>2210.9690000000001</v>
      </c>
      <c r="AN173" cm="1">
        <f t="array" ref="AN173">INDEX($S$2:$NU$154,$P173,AN$162)</f>
        <v>18469.695</v>
      </c>
      <c r="AO173" cm="1">
        <f t="array" ref="AO173">INDEX($S$2:$NU$154,$P173,AO$162)</f>
        <v>7470.1279999999997</v>
      </c>
      <c r="AP173" cm="1">
        <f t="array" ref="AP173">INDEX($S$2:$NU$154,$P173,AP$162)</f>
        <v>1027.164</v>
      </c>
      <c r="AQ173" cm="1">
        <f t="array" ref="AQ173">INDEX($S$2:$NU$154,$P173,AQ$162)</f>
        <v>462.94200000000001</v>
      </c>
      <c r="AR173" cm="1">
        <f t="array" ref="AR173">INDEX($S$2:$NU$154,$P173,AR$162)</f>
        <v>1181.4870000000001</v>
      </c>
      <c r="AS173" cm="1">
        <f t="array" ref="AS173">INDEX($S$2:$NU$154,$P173,AS$162)</f>
        <v>164595.514</v>
      </c>
      <c r="AT173" cm="1">
        <f t="array" ref="AT173">INDEX($S$2:$NU$154,$P173,AT$162)</f>
        <v>187805.084</v>
      </c>
      <c r="AU173" cm="1">
        <f t="array" ref="AU173">INDEX($S$2:$NU$154,$P173,AU$162)</f>
        <v>173185.791</v>
      </c>
      <c r="AV173" cm="1">
        <f t="array" ref="AV173">INDEX($S$2:$NU$154,$P173,AV$162)</f>
        <v>1346544.473</v>
      </c>
      <c r="AW173" cm="1">
        <f t="array" ref="AW173">INDEX($S$2:$NU$154,$P173,AW$162)</f>
        <v>1705517.899</v>
      </c>
      <c r="AX173" cm="1">
        <f t="array" ref="AX173">INDEX($S$2:$NU$154,$P173,AX$162)</f>
        <v>1448059.4010000001</v>
      </c>
      <c r="AY173" cm="1">
        <f t="array" ref="AY173">INDEX($S$2:$NU$154,$P173,AY$162)</f>
        <v>9373.27</v>
      </c>
      <c r="AZ173" cm="1">
        <f t="array" ref="AZ173">INDEX($S$2:$NU$154,$P173,AZ$162)</f>
        <v>6005.7839999999997</v>
      </c>
      <c r="BA173" cm="1">
        <f t="array" ref="BA173">INDEX($S$2:$NU$154,$P173,BA$162)</f>
        <v>2434.5990000000002</v>
      </c>
      <c r="BB173" cm="1">
        <f t="array" ref="BB173">INDEX($S$2:$NU$154,$P173,BB$162)</f>
        <v>292.77499999999998</v>
      </c>
      <c r="BC173" cm="1">
        <f t="array" ref="BC173">INDEX($S$2:$NU$154,$P173,BC$162)</f>
        <v>622.71100000000001</v>
      </c>
      <c r="BD173" cm="1">
        <f t="array" ref="BD173">INDEX($S$2:$NU$154,$P173,BD$162)</f>
        <v>616.59900000000005</v>
      </c>
      <c r="BE173" cm="1">
        <f t="array" ref="BE173">INDEX($S$2:$NU$154,$P173,BE$162)</f>
        <v>135381.31299999999</v>
      </c>
      <c r="BF173" cm="1">
        <f t="array" ref="BF173">INDEX($S$2:$NU$154,$P173,BF$162)</f>
        <v>84406.252999999997</v>
      </c>
      <c r="BG173" cm="1">
        <f t="array" ref="BG173">INDEX($S$2:$NU$154,$P173,BG$162)</f>
        <v>129462.628</v>
      </c>
      <c r="BH173" cm="1">
        <f t="array" ref="BH173">INDEX($S$2:$NU$154,$P173,BH$162)</f>
        <v>8050.83</v>
      </c>
      <c r="BI173" cm="1">
        <f t="array" ref="BI173">INDEX($S$2:$NU$154,$P173,BI$162)</f>
        <v>1421018.13</v>
      </c>
      <c r="BJ173" cm="1">
        <f t="array" ref="BJ173">INDEX($S$2:$NU$154,$P173,BJ$162)</f>
        <v>2189218.7710000002</v>
      </c>
      <c r="BK173" cm="1">
        <f t="array" ref="BK173">INDEX($S$2:$NU$154,$P173,BK$162)</f>
        <v>827.98500000000001</v>
      </c>
      <c r="BL173" cm="1">
        <f t="array" ref="BL173">INDEX($S$2:$NU$154,$P173,BL$162)</f>
        <v>7748.4070000000002</v>
      </c>
      <c r="BM173" cm="1">
        <f t="array" ref="BM173">INDEX($S$2:$NU$154,$P173,BM$162)</f>
        <v>7532.3689999999997</v>
      </c>
      <c r="BN173" cm="1">
        <f t="array" ref="BN173">INDEX($S$2:$NU$154,$P173,BN$162)</f>
        <v>953.08100000000002</v>
      </c>
      <c r="BO173" cm="1">
        <f t="array" ref="BO173">INDEX($S$2:$NU$154,$P173,BO$162)</f>
        <v>597.59</v>
      </c>
      <c r="BP173" cm="1">
        <f t="array" ref="BP173">INDEX($S$2:$NU$154,$P173,BP$162)</f>
        <v>534.75</v>
      </c>
      <c r="BQ173" cm="1">
        <f t="array" ref="BQ173">INDEX($S$2:$NU$154,$P173,BQ$162)</f>
        <v>100581.583</v>
      </c>
      <c r="BR173" cm="1">
        <f t="array" ref="BR173">INDEX($S$2:$NU$154,$P173,BR$162)</f>
        <v>127957.54</v>
      </c>
      <c r="BS173" cm="1">
        <f t="array" ref="BS173">INDEX($S$2:$NU$154,$P173,BS$162)</f>
        <v>0</v>
      </c>
      <c r="BT173" cm="1">
        <f t="array" ref="BT173">INDEX($S$2:$NU$154,$P173,BT$162)</f>
        <v>713999.02599999995</v>
      </c>
      <c r="BU173" cm="1">
        <f t="array" ref="BU173">INDEX($S$2:$NU$154,$P173,BU$162)</f>
        <v>687492.54799999995</v>
      </c>
      <c r="BV173" cm="1">
        <f t="array" ref="BV173">INDEX($S$2:$NU$154,$P173,BV$162)</f>
        <v>594528.35800000001</v>
      </c>
      <c r="BW173" cm="1">
        <f t="array" ref="BW173">INDEX($S$2:$NU$154,$P173,BW$162)</f>
        <v>2982.4070000000002</v>
      </c>
      <c r="BX173" cm="1">
        <f t="array" ref="BX173">INDEX($S$2:$NU$154,$P173,BX$162)</f>
        <v>2257.3319999999999</v>
      </c>
      <c r="BY173" cm="1">
        <f t="array" ref="BY173">INDEX($S$2:$NU$154,$P173,BY$162)</f>
        <v>827.197</v>
      </c>
      <c r="BZ173" cm="1">
        <f t="array" ref="BZ173">INDEX($S$2:$NU$154,$P173,BZ$162)</f>
        <v>330.59</v>
      </c>
      <c r="CA173" cm="1">
        <f t="array" ref="CA173">INDEX($S$2:$NU$154,$P173,CA$162)</f>
        <v>395.45299999999997</v>
      </c>
      <c r="CB173" cm="1">
        <f t="array" ref="CB173">INDEX($S$2:$NU$154,$P173,CB$162)</f>
        <v>511.99</v>
      </c>
      <c r="CC173" cm="1">
        <f t="array" ref="CC173">INDEX($S$2:$NU$154,$P173,CC$162)</f>
        <v>75186.875</v>
      </c>
      <c r="CD173" cm="1">
        <f t="array" ref="CD173">INDEX($S$2:$NU$154,$P173,CD$162)</f>
        <v>73606.616999999998</v>
      </c>
      <c r="CE173" cm="1">
        <f t="array" ref="CE173">INDEX($S$2:$NU$154,$P173,CE$162)</f>
        <v>82358.828999999998</v>
      </c>
      <c r="CF173" cm="1">
        <f t="array" ref="CF173">INDEX($S$2:$NU$154,$P173,CF$162)</f>
        <v>580419.299</v>
      </c>
      <c r="CG173" cm="1">
        <f t="array" ref="CG173">INDEX($S$2:$NU$154,$P173,CG$162)</f>
        <v>637865.05599999998</v>
      </c>
      <c r="CH173" cm="1">
        <f t="array" ref="CH173">INDEX($S$2:$NU$154,$P173,CH$162)</f>
        <v>0</v>
      </c>
      <c r="CI173" cm="1">
        <f t="array" ref="CI173">INDEX($S$2:$NU$154,$P173,CI$162)</f>
        <v>3965.127</v>
      </c>
      <c r="CJ173" cm="1">
        <f t="array" ref="CJ173">INDEX($S$2:$NU$154,$P173,CJ$162)</f>
        <v>1366.165</v>
      </c>
      <c r="CK173" cm="1">
        <f t="array" ref="CK173">INDEX($S$2:$NU$154,$P173,CK$162)</f>
        <v>1402.087</v>
      </c>
      <c r="CL173" cm="1">
        <f t="array" ref="CL173">INDEX($S$2:$NU$154,$P173,CL$162)</f>
        <v>1144.3389999999999</v>
      </c>
      <c r="CM173" cm="1">
        <f t="array" ref="CM173">INDEX($S$2:$NU$154,$P173,CM$162)</f>
        <v>750.447</v>
      </c>
      <c r="CN173" cm="1">
        <f t="array" ref="CN173">INDEX($S$2:$NU$154,$P173,CN$162)</f>
        <v>280.30700000000002</v>
      </c>
      <c r="CO173" cm="1">
        <f t="array" ref="CO173">INDEX($S$2:$NU$154,$P173,CO$162)</f>
        <v>39113.79</v>
      </c>
      <c r="CP173" cm="1">
        <f t="array" ref="CP173">INDEX($S$2:$NU$154,$P173,CP$162)</f>
        <v>64540.08</v>
      </c>
      <c r="CQ173" cm="1">
        <f t="array" ref="CQ173">INDEX($S$2:$NU$154,$P173,CQ$162)</f>
        <v>36714.472000000002</v>
      </c>
      <c r="CR173" cm="1">
        <f t="array" ref="CR173">INDEX($S$2:$NU$154,$P173,CR$162)</f>
        <v>0</v>
      </c>
      <c r="CS173" cm="1">
        <f t="array" ref="CS173">INDEX($S$2:$NU$154,$P173,CS$162)</f>
        <v>598141.72100000002</v>
      </c>
      <c r="CT173" cm="1">
        <f t="array" ref="CT173">INDEX($S$2:$NU$154,$P173,CT$162)</f>
        <v>473363.76899999997</v>
      </c>
      <c r="CU173" cm="1">
        <f t="array" ref="CU173">INDEX($S$2:$NU$154,$P173,CU$162)</f>
        <v>1760.0419999999999</v>
      </c>
      <c r="CV173" cm="1">
        <f t="array" ref="CV173">INDEX($S$2:$NU$154,$P173,CV$162)</f>
        <v>320.97399999999999</v>
      </c>
      <c r="CW173" cm="1">
        <f t="array" ref="CW173">INDEX($S$2:$NU$154,$P173,CW$162)</f>
        <v>413.584</v>
      </c>
    </row>
    <row r="174" spans="11:101">
      <c r="K174" t="s">
        <v>23</v>
      </c>
      <c r="L174">
        <v>1</v>
      </c>
      <c r="P174" t="e">
        <v>#NUM!</v>
      </c>
      <c r="Q174" t="e" cm="1">
        <f t="array" ref="Q174">INDEX($P$2:$P$154,P174)</f>
        <v>#NUM!</v>
      </c>
      <c r="R174" t="e" cm="1">
        <f t="array" ref="R174">INDEX($E$2:$E$154,P174)</f>
        <v>#NUM!</v>
      </c>
      <c r="S174" t="e" cm="1">
        <f t="array" ref="S174">INDEX($S$2:$NU$154,$P174,S$162)</f>
        <v>#NUM!</v>
      </c>
      <c r="T174" t="e" cm="1">
        <f t="array" ref="T174">INDEX($S$2:$NU$154,$P174,T$162)</f>
        <v>#NUM!</v>
      </c>
      <c r="U174" t="e" cm="1">
        <f t="array" ref="U174">INDEX($S$2:$NU$154,$P174,U$162)</f>
        <v>#NUM!</v>
      </c>
      <c r="V174" t="e" cm="1">
        <f t="array" ref="V174">INDEX($S$2:$NU$154,$P174,V$162)</f>
        <v>#NUM!</v>
      </c>
      <c r="W174" t="e" cm="1">
        <f t="array" ref="W174">INDEX($S$2:$NU$154,$P174,W$162)</f>
        <v>#NUM!</v>
      </c>
      <c r="X174" t="e" cm="1">
        <f t="array" ref="X174">INDEX($S$2:$NU$154,$P174,X$162)</f>
        <v>#NUM!</v>
      </c>
      <c r="Y174" t="e" cm="1">
        <f t="array" ref="Y174">INDEX($S$2:$NU$154,$P174,Y$162)</f>
        <v>#NUM!</v>
      </c>
      <c r="Z174" t="e" cm="1">
        <f t="array" ref="Z174">INDEX($S$2:$NU$154,$P174,Z$162)</f>
        <v>#NUM!</v>
      </c>
      <c r="AA174" t="e" cm="1">
        <f t="array" ref="AA174">INDEX($S$2:$NU$154,$P174,AA$162)</f>
        <v>#NUM!</v>
      </c>
      <c r="AB174" t="e" cm="1">
        <f t="array" ref="AB174">INDEX($S$2:$NU$154,$P174,AB$162)</f>
        <v>#NUM!</v>
      </c>
      <c r="AC174" t="e" cm="1">
        <f t="array" ref="AC174">INDEX($S$2:$NU$154,$P174,AC$162)</f>
        <v>#NUM!</v>
      </c>
      <c r="AD174" t="e" cm="1">
        <f t="array" ref="AD174">INDEX($S$2:$NU$154,$P174,AD$162)</f>
        <v>#NUM!</v>
      </c>
      <c r="AE174" t="e" cm="1">
        <f t="array" ref="AE174">INDEX($S$2:$NU$154,$P174,AE$162)</f>
        <v>#NUM!</v>
      </c>
      <c r="AF174" t="e" cm="1">
        <f t="array" ref="AF174">INDEX($S$2:$NU$154,$P174,AF$162)</f>
        <v>#NUM!</v>
      </c>
      <c r="AG174" t="e" cm="1">
        <f t="array" ref="AG174">INDEX($S$2:$NU$154,$P174,AG$162)</f>
        <v>#NUM!</v>
      </c>
      <c r="AH174" t="e" cm="1">
        <f t="array" ref="AH174">INDEX($S$2:$NU$154,$P174,AH$162)</f>
        <v>#NUM!</v>
      </c>
      <c r="AI174" t="e" cm="1">
        <f t="array" ref="AI174">INDEX($S$2:$NU$154,$P174,AI$162)</f>
        <v>#NUM!</v>
      </c>
      <c r="AJ174" t="e" cm="1">
        <f t="array" ref="AJ174">INDEX($S$2:$NU$154,$P174,AJ$162)</f>
        <v>#NUM!</v>
      </c>
      <c r="AK174" t="e" cm="1">
        <f t="array" ref="AK174">INDEX($S$2:$NU$154,$P174,AK$162)</f>
        <v>#NUM!</v>
      </c>
      <c r="AL174" t="e" cm="1">
        <f t="array" ref="AL174">INDEX($S$2:$NU$154,$P174,AL$162)</f>
        <v>#NUM!</v>
      </c>
      <c r="AM174" t="e" cm="1">
        <f t="array" ref="AM174">INDEX($S$2:$NU$154,$P174,AM$162)</f>
        <v>#NUM!</v>
      </c>
      <c r="AN174" t="e" cm="1">
        <f t="array" ref="AN174">INDEX($S$2:$NU$154,$P174,AN$162)</f>
        <v>#NUM!</v>
      </c>
      <c r="AO174" t="e" cm="1">
        <f t="array" ref="AO174">INDEX($S$2:$NU$154,$P174,AO$162)</f>
        <v>#NUM!</v>
      </c>
      <c r="AP174" t="e" cm="1">
        <f t="array" ref="AP174">INDEX($S$2:$NU$154,$P174,AP$162)</f>
        <v>#NUM!</v>
      </c>
      <c r="AQ174" t="e" cm="1">
        <f t="array" ref="AQ174">INDEX($S$2:$NU$154,$P174,AQ$162)</f>
        <v>#NUM!</v>
      </c>
      <c r="AR174" t="e" cm="1">
        <f t="array" ref="AR174">INDEX($S$2:$NU$154,$P174,AR$162)</f>
        <v>#NUM!</v>
      </c>
      <c r="AS174" t="e" cm="1">
        <f t="array" ref="AS174">INDEX($S$2:$NU$154,$P174,AS$162)</f>
        <v>#NUM!</v>
      </c>
      <c r="AT174" t="e" cm="1">
        <f t="array" ref="AT174">INDEX($S$2:$NU$154,$P174,AT$162)</f>
        <v>#NUM!</v>
      </c>
      <c r="AU174" t="e" cm="1">
        <f t="array" ref="AU174">INDEX($S$2:$NU$154,$P174,AU$162)</f>
        <v>#NUM!</v>
      </c>
      <c r="AV174" t="e" cm="1">
        <f t="array" ref="AV174">INDEX($S$2:$NU$154,$P174,AV$162)</f>
        <v>#NUM!</v>
      </c>
      <c r="AW174" t="e" cm="1">
        <f t="array" ref="AW174">INDEX($S$2:$NU$154,$P174,AW$162)</f>
        <v>#NUM!</v>
      </c>
      <c r="AX174" t="e" cm="1">
        <f t="array" ref="AX174">INDEX($S$2:$NU$154,$P174,AX$162)</f>
        <v>#NUM!</v>
      </c>
      <c r="AY174" t="e" cm="1">
        <f t="array" ref="AY174">INDEX($S$2:$NU$154,$P174,AY$162)</f>
        <v>#NUM!</v>
      </c>
      <c r="AZ174" t="e" cm="1">
        <f t="array" ref="AZ174">INDEX($S$2:$NU$154,$P174,AZ$162)</f>
        <v>#NUM!</v>
      </c>
      <c r="BA174" t="e" cm="1">
        <f t="array" ref="BA174">INDEX($S$2:$NU$154,$P174,BA$162)</f>
        <v>#NUM!</v>
      </c>
      <c r="BB174" t="e" cm="1">
        <f t="array" ref="BB174">INDEX($S$2:$NU$154,$P174,BB$162)</f>
        <v>#NUM!</v>
      </c>
      <c r="BC174" t="e" cm="1">
        <f t="array" ref="BC174">INDEX($S$2:$NU$154,$P174,BC$162)</f>
        <v>#NUM!</v>
      </c>
      <c r="BD174" t="e" cm="1">
        <f t="array" ref="BD174">INDEX($S$2:$NU$154,$P174,BD$162)</f>
        <v>#NUM!</v>
      </c>
      <c r="BE174" t="e" cm="1">
        <f t="array" ref="BE174">INDEX($S$2:$NU$154,$P174,BE$162)</f>
        <v>#NUM!</v>
      </c>
      <c r="BF174" t="e" cm="1">
        <f t="array" ref="BF174">INDEX($S$2:$NU$154,$P174,BF$162)</f>
        <v>#NUM!</v>
      </c>
      <c r="BG174" t="e" cm="1">
        <f t="array" ref="BG174">INDEX($S$2:$NU$154,$P174,BG$162)</f>
        <v>#NUM!</v>
      </c>
      <c r="BH174" t="e" cm="1">
        <f t="array" ref="BH174">INDEX($S$2:$NU$154,$P174,BH$162)</f>
        <v>#NUM!</v>
      </c>
      <c r="BI174" t="e" cm="1">
        <f t="array" ref="BI174">INDEX($S$2:$NU$154,$P174,BI$162)</f>
        <v>#NUM!</v>
      </c>
      <c r="BJ174" t="e" cm="1">
        <f t="array" ref="BJ174">INDEX($S$2:$NU$154,$P174,BJ$162)</f>
        <v>#NUM!</v>
      </c>
      <c r="BK174" t="e" cm="1">
        <f t="array" ref="BK174">INDEX($S$2:$NU$154,$P174,BK$162)</f>
        <v>#NUM!</v>
      </c>
      <c r="BL174" t="e" cm="1">
        <f t="array" ref="BL174">INDEX($S$2:$NU$154,$P174,BL$162)</f>
        <v>#NUM!</v>
      </c>
      <c r="BM174" t="e" cm="1">
        <f t="array" ref="BM174">INDEX($S$2:$NU$154,$P174,BM$162)</f>
        <v>#NUM!</v>
      </c>
      <c r="BN174" t="e" cm="1">
        <f t="array" ref="BN174">INDEX($S$2:$NU$154,$P174,BN$162)</f>
        <v>#NUM!</v>
      </c>
      <c r="BO174" t="e" cm="1">
        <f t="array" ref="BO174">INDEX($S$2:$NU$154,$P174,BO$162)</f>
        <v>#NUM!</v>
      </c>
      <c r="BP174" t="e" cm="1">
        <f t="array" ref="BP174">INDEX($S$2:$NU$154,$P174,BP$162)</f>
        <v>#NUM!</v>
      </c>
      <c r="BQ174" t="e" cm="1">
        <f t="array" ref="BQ174">INDEX($S$2:$NU$154,$P174,BQ$162)</f>
        <v>#NUM!</v>
      </c>
      <c r="BR174" t="e" cm="1">
        <f t="array" ref="BR174">INDEX($S$2:$NU$154,$P174,BR$162)</f>
        <v>#NUM!</v>
      </c>
      <c r="BS174" t="e" cm="1">
        <f t="array" ref="BS174">INDEX($S$2:$NU$154,$P174,BS$162)</f>
        <v>#NUM!</v>
      </c>
      <c r="BT174" t="e" cm="1">
        <f t="array" ref="BT174">INDEX($S$2:$NU$154,$P174,BT$162)</f>
        <v>#NUM!</v>
      </c>
      <c r="BU174" t="e" cm="1">
        <f t="array" ref="BU174">INDEX($S$2:$NU$154,$P174,BU$162)</f>
        <v>#NUM!</v>
      </c>
      <c r="BV174" t="e" cm="1">
        <f t="array" ref="BV174">INDEX($S$2:$NU$154,$P174,BV$162)</f>
        <v>#NUM!</v>
      </c>
      <c r="BW174" t="e" cm="1">
        <f t="array" ref="BW174">INDEX($S$2:$NU$154,$P174,BW$162)</f>
        <v>#NUM!</v>
      </c>
      <c r="BX174" t="e" cm="1">
        <f t="array" ref="BX174">INDEX($S$2:$NU$154,$P174,BX$162)</f>
        <v>#NUM!</v>
      </c>
      <c r="BY174" t="e" cm="1">
        <f t="array" ref="BY174">INDEX($S$2:$NU$154,$P174,BY$162)</f>
        <v>#NUM!</v>
      </c>
      <c r="BZ174" t="e" cm="1">
        <f t="array" ref="BZ174">INDEX($S$2:$NU$154,$P174,BZ$162)</f>
        <v>#NUM!</v>
      </c>
      <c r="CA174" t="e" cm="1">
        <f t="array" ref="CA174">INDEX($S$2:$NU$154,$P174,CA$162)</f>
        <v>#NUM!</v>
      </c>
      <c r="CB174" t="e" cm="1">
        <f t="array" ref="CB174">INDEX($S$2:$NU$154,$P174,CB$162)</f>
        <v>#NUM!</v>
      </c>
      <c r="CC174" t="e" cm="1">
        <f t="array" ref="CC174">INDEX($S$2:$NU$154,$P174,CC$162)</f>
        <v>#NUM!</v>
      </c>
      <c r="CD174" t="e" cm="1">
        <f t="array" ref="CD174">INDEX($S$2:$NU$154,$P174,CD$162)</f>
        <v>#NUM!</v>
      </c>
      <c r="CE174" t="e" cm="1">
        <f t="array" ref="CE174">INDEX($S$2:$NU$154,$P174,CE$162)</f>
        <v>#NUM!</v>
      </c>
      <c r="CF174" t="e" cm="1">
        <f t="array" ref="CF174">INDEX($S$2:$NU$154,$P174,CF$162)</f>
        <v>#NUM!</v>
      </c>
      <c r="CG174" t="e" cm="1">
        <f t="array" ref="CG174">INDEX($S$2:$NU$154,$P174,CG$162)</f>
        <v>#NUM!</v>
      </c>
      <c r="CH174" t="e" cm="1">
        <f t="array" ref="CH174">INDEX($S$2:$NU$154,$P174,CH$162)</f>
        <v>#NUM!</v>
      </c>
      <c r="CI174" t="e" cm="1">
        <f t="array" ref="CI174">INDEX($S$2:$NU$154,$P174,CI$162)</f>
        <v>#NUM!</v>
      </c>
      <c r="CJ174" t="e" cm="1">
        <f t="array" ref="CJ174">INDEX($S$2:$NU$154,$P174,CJ$162)</f>
        <v>#NUM!</v>
      </c>
      <c r="CK174" t="e" cm="1">
        <f t="array" ref="CK174">INDEX($S$2:$NU$154,$P174,CK$162)</f>
        <v>#NUM!</v>
      </c>
      <c r="CL174" t="e" cm="1">
        <f t="array" ref="CL174">INDEX($S$2:$NU$154,$P174,CL$162)</f>
        <v>#NUM!</v>
      </c>
      <c r="CM174" t="e" cm="1">
        <f t="array" ref="CM174">INDEX($S$2:$NU$154,$P174,CM$162)</f>
        <v>#NUM!</v>
      </c>
      <c r="CN174" t="e" cm="1">
        <f t="array" ref="CN174">INDEX($S$2:$NU$154,$P174,CN$162)</f>
        <v>#NUM!</v>
      </c>
      <c r="CO174" t="e" cm="1">
        <f t="array" ref="CO174">INDEX($S$2:$NU$154,$P174,CO$162)</f>
        <v>#NUM!</v>
      </c>
      <c r="CP174" t="e" cm="1">
        <f t="array" ref="CP174">INDEX($S$2:$NU$154,$P174,CP$162)</f>
        <v>#NUM!</v>
      </c>
      <c r="CQ174" t="e" cm="1">
        <f t="array" ref="CQ174">INDEX($S$2:$NU$154,$P174,CQ$162)</f>
        <v>#NUM!</v>
      </c>
      <c r="CR174" t="e" cm="1">
        <f t="array" ref="CR174">INDEX($S$2:$NU$154,$P174,CR$162)</f>
        <v>#NUM!</v>
      </c>
      <c r="CS174" t="e" cm="1">
        <f t="array" ref="CS174">INDEX($S$2:$NU$154,$P174,CS$162)</f>
        <v>#NUM!</v>
      </c>
      <c r="CT174" t="e" cm="1">
        <f t="array" ref="CT174">INDEX($S$2:$NU$154,$P174,CT$162)</f>
        <v>#NUM!</v>
      </c>
      <c r="CU174" t="e" cm="1">
        <f t="array" ref="CU174">INDEX($S$2:$NU$154,$P174,CU$162)</f>
        <v>#NUM!</v>
      </c>
      <c r="CV174" t="e" cm="1">
        <f t="array" ref="CV174">INDEX($S$2:$NU$154,$P174,CV$162)</f>
        <v>#NUM!</v>
      </c>
      <c r="CW174" t="e" cm="1">
        <f t="array" ref="CW174">INDEX($S$2:$NU$154,$P174,CW$162)</f>
        <v>#NUM!</v>
      </c>
    </row>
    <row r="175" spans="11:101">
      <c r="K175" t="s">
        <v>26</v>
      </c>
      <c r="L175">
        <v>1</v>
      </c>
      <c r="P175" t="e">
        <v>#NUM!</v>
      </c>
      <c r="Q175" t="e" cm="1">
        <f t="array" ref="Q175">INDEX($P$2:$P$154,P175)</f>
        <v>#NUM!</v>
      </c>
      <c r="R175" t="e" cm="1">
        <f t="array" ref="R175">INDEX($E$2:$E$154,P175)</f>
        <v>#NUM!</v>
      </c>
      <c r="S175" t="e" cm="1">
        <f t="array" ref="S175">INDEX($S$2:$NU$154,$P175,S$162)</f>
        <v>#NUM!</v>
      </c>
      <c r="T175" t="e" cm="1">
        <f t="array" ref="T175">INDEX($S$2:$NU$154,$P175,T$162)</f>
        <v>#NUM!</v>
      </c>
      <c r="U175" t="e" cm="1">
        <f t="array" ref="U175">INDEX($S$2:$NU$154,$P175,U$162)</f>
        <v>#NUM!</v>
      </c>
      <c r="V175" t="e" cm="1">
        <f t="array" ref="V175">INDEX($S$2:$NU$154,$P175,V$162)</f>
        <v>#NUM!</v>
      </c>
      <c r="W175" t="e" cm="1">
        <f t="array" ref="W175">INDEX($S$2:$NU$154,$P175,W$162)</f>
        <v>#NUM!</v>
      </c>
      <c r="X175" t="e" cm="1">
        <f t="array" ref="X175">INDEX($S$2:$NU$154,$P175,X$162)</f>
        <v>#NUM!</v>
      </c>
      <c r="Y175" t="e" cm="1">
        <f t="array" ref="Y175">INDEX($S$2:$NU$154,$P175,Y$162)</f>
        <v>#NUM!</v>
      </c>
      <c r="Z175" t="e" cm="1">
        <f t="array" ref="Z175">INDEX($S$2:$NU$154,$P175,Z$162)</f>
        <v>#NUM!</v>
      </c>
      <c r="AA175" t="e" cm="1">
        <f t="array" ref="AA175">INDEX($S$2:$NU$154,$P175,AA$162)</f>
        <v>#NUM!</v>
      </c>
      <c r="AB175" t="e" cm="1">
        <f t="array" ref="AB175">INDEX($S$2:$NU$154,$P175,AB$162)</f>
        <v>#NUM!</v>
      </c>
      <c r="AC175" t="e" cm="1">
        <f t="array" ref="AC175">INDEX($S$2:$NU$154,$P175,AC$162)</f>
        <v>#NUM!</v>
      </c>
      <c r="AD175" t="e" cm="1">
        <f t="array" ref="AD175">INDEX($S$2:$NU$154,$P175,AD$162)</f>
        <v>#NUM!</v>
      </c>
      <c r="AE175" t="e" cm="1">
        <f t="array" ref="AE175">INDEX($S$2:$NU$154,$P175,AE$162)</f>
        <v>#NUM!</v>
      </c>
      <c r="AF175" t="e" cm="1">
        <f t="array" ref="AF175">INDEX($S$2:$NU$154,$P175,AF$162)</f>
        <v>#NUM!</v>
      </c>
      <c r="AG175" t="e" cm="1">
        <f t="array" ref="AG175">INDEX($S$2:$NU$154,$P175,AG$162)</f>
        <v>#NUM!</v>
      </c>
      <c r="AH175" t="e" cm="1">
        <f t="array" ref="AH175">INDEX($S$2:$NU$154,$P175,AH$162)</f>
        <v>#NUM!</v>
      </c>
      <c r="AI175" t="e" cm="1">
        <f t="array" ref="AI175">INDEX($S$2:$NU$154,$P175,AI$162)</f>
        <v>#NUM!</v>
      </c>
      <c r="AJ175" t="e" cm="1">
        <f t="array" ref="AJ175">INDEX($S$2:$NU$154,$P175,AJ$162)</f>
        <v>#NUM!</v>
      </c>
      <c r="AK175" t="e" cm="1">
        <f t="array" ref="AK175">INDEX($S$2:$NU$154,$P175,AK$162)</f>
        <v>#NUM!</v>
      </c>
      <c r="AL175" t="e" cm="1">
        <f t="array" ref="AL175">INDEX($S$2:$NU$154,$P175,AL$162)</f>
        <v>#NUM!</v>
      </c>
      <c r="AM175" t="e" cm="1">
        <f t="array" ref="AM175">INDEX($S$2:$NU$154,$P175,AM$162)</f>
        <v>#NUM!</v>
      </c>
      <c r="AN175" t="e" cm="1">
        <f t="array" ref="AN175">INDEX($S$2:$NU$154,$P175,AN$162)</f>
        <v>#NUM!</v>
      </c>
      <c r="AO175" t="e" cm="1">
        <f t="array" ref="AO175">INDEX($S$2:$NU$154,$P175,AO$162)</f>
        <v>#NUM!</v>
      </c>
      <c r="AP175" t="e" cm="1">
        <f t="array" ref="AP175">INDEX($S$2:$NU$154,$P175,AP$162)</f>
        <v>#NUM!</v>
      </c>
      <c r="AQ175" t="e" cm="1">
        <f t="array" ref="AQ175">INDEX($S$2:$NU$154,$P175,AQ$162)</f>
        <v>#NUM!</v>
      </c>
      <c r="AR175" t="e" cm="1">
        <f t="array" ref="AR175">INDEX($S$2:$NU$154,$P175,AR$162)</f>
        <v>#NUM!</v>
      </c>
      <c r="AS175" t="e" cm="1">
        <f t="array" ref="AS175">INDEX($S$2:$NU$154,$P175,AS$162)</f>
        <v>#NUM!</v>
      </c>
      <c r="AT175" t="e" cm="1">
        <f t="array" ref="AT175">INDEX($S$2:$NU$154,$P175,AT$162)</f>
        <v>#NUM!</v>
      </c>
      <c r="AU175" t="e" cm="1">
        <f t="array" ref="AU175">INDEX($S$2:$NU$154,$P175,AU$162)</f>
        <v>#NUM!</v>
      </c>
      <c r="AV175" t="e" cm="1">
        <f t="array" ref="AV175">INDEX($S$2:$NU$154,$P175,AV$162)</f>
        <v>#NUM!</v>
      </c>
      <c r="AW175" t="e" cm="1">
        <f t="array" ref="AW175">INDEX($S$2:$NU$154,$P175,AW$162)</f>
        <v>#NUM!</v>
      </c>
      <c r="AX175" t="e" cm="1">
        <f t="array" ref="AX175">INDEX($S$2:$NU$154,$P175,AX$162)</f>
        <v>#NUM!</v>
      </c>
      <c r="AY175" t="e" cm="1">
        <f t="array" ref="AY175">INDEX($S$2:$NU$154,$P175,AY$162)</f>
        <v>#NUM!</v>
      </c>
      <c r="AZ175" t="e" cm="1">
        <f t="array" ref="AZ175">INDEX($S$2:$NU$154,$P175,AZ$162)</f>
        <v>#NUM!</v>
      </c>
      <c r="BA175" t="e" cm="1">
        <f t="array" ref="BA175">INDEX($S$2:$NU$154,$P175,BA$162)</f>
        <v>#NUM!</v>
      </c>
      <c r="BB175" t="e" cm="1">
        <f t="array" ref="BB175">INDEX($S$2:$NU$154,$P175,BB$162)</f>
        <v>#NUM!</v>
      </c>
      <c r="BC175" t="e" cm="1">
        <f t="array" ref="BC175">INDEX($S$2:$NU$154,$P175,BC$162)</f>
        <v>#NUM!</v>
      </c>
      <c r="BD175" t="e" cm="1">
        <f t="array" ref="BD175">INDEX($S$2:$NU$154,$P175,BD$162)</f>
        <v>#NUM!</v>
      </c>
      <c r="BE175" t="e" cm="1">
        <f t="array" ref="BE175">INDEX($S$2:$NU$154,$P175,BE$162)</f>
        <v>#NUM!</v>
      </c>
      <c r="BF175" t="e" cm="1">
        <f t="array" ref="BF175">INDEX($S$2:$NU$154,$P175,BF$162)</f>
        <v>#NUM!</v>
      </c>
      <c r="BG175" t="e" cm="1">
        <f t="array" ref="BG175">INDEX($S$2:$NU$154,$P175,BG$162)</f>
        <v>#NUM!</v>
      </c>
      <c r="BH175" t="e" cm="1">
        <f t="array" ref="BH175">INDEX($S$2:$NU$154,$P175,BH$162)</f>
        <v>#NUM!</v>
      </c>
      <c r="BI175" t="e" cm="1">
        <f t="array" ref="BI175">INDEX($S$2:$NU$154,$P175,BI$162)</f>
        <v>#NUM!</v>
      </c>
      <c r="BJ175" t="e" cm="1">
        <f t="array" ref="BJ175">INDEX($S$2:$NU$154,$P175,BJ$162)</f>
        <v>#NUM!</v>
      </c>
      <c r="BK175" t="e" cm="1">
        <f t="array" ref="BK175">INDEX($S$2:$NU$154,$P175,BK$162)</f>
        <v>#NUM!</v>
      </c>
      <c r="BL175" t="e" cm="1">
        <f t="array" ref="BL175">INDEX($S$2:$NU$154,$P175,BL$162)</f>
        <v>#NUM!</v>
      </c>
      <c r="BM175" t="e" cm="1">
        <f t="array" ref="BM175">INDEX($S$2:$NU$154,$P175,BM$162)</f>
        <v>#NUM!</v>
      </c>
      <c r="BN175" t="e" cm="1">
        <f t="array" ref="BN175">INDEX($S$2:$NU$154,$P175,BN$162)</f>
        <v>#NUM!</v>
      </c>
      <c r="BO175" t="e" cm="1">
        <f t="array" ref="BO175">INDEX($S$2:$NU$154,$P175,BO$162)</f>
        <v>#NUM!</v>
      </c>
      <c r="BP175" t="e" cm="1">
        <f t="array" ref="BP175">INDEX($S$2:$NU$154,$P175,BP$162)</f>
        <v>#NUM!</v>
      </c>
      <c r="BQ175" t="e" cm="1">
        <f t="array" ref="BQ175">INDEX($S$2:$NU$154,$P175,BQ$162)</f>
        <v>#NUM!</v>
      </c>
      <c r="BR175" t="e" cm="1">
        <f t="array" ref="BR175">INDEX($S$2:$NU$154,$P175,BR$162)</f>
        <v>#NUM!</v>
      </c>
      <c r="BS175" t="e" cm="1">
        <f t="array" ref="BS175">INDEX($S$2:$NU$154,$P175,BS$162)</f>
        <v>#NUM!</v>
      </c>
      <c r="BT175" t="e" cm="1">
        <f t="array" ref="BT175">INDEX($S$2:$NU$154,$P175,BT$162)</f>
        <v>#NUM!</v>
      </c>
      <c r="BU175" t="e" cm="1">
        <f t="array" ref="BU175">INDEX($S$2:$NU$154,$P175,BU$162)</f>
        <v>#NUM!</v>
      </c>
      <c r="BV175" t="e" cm="1">
        <f t="array" ref="BV175">INDEX($S$2:$NU$154,$P175,BV$162)</f>
        <v>#NUM!</v>
      </c>
      <c r="BW175" t="e" cm="1">
        <f t="array" ref="BW175">INDEX($S$2:$NU$154,$P175,BW$162)</f>
        <v>#NUM!</v>
      </c>
      <c r="BX175" t="e" cm="1">
        <f t="array" ref="BX175">INDEX($S$2:$NU$154,$P175,BX$162)</f>
        <v>#NUM!</v>
      </c>
      <c r="BY175" t="e" cm="1">
        <f t="array" ref="BY175">INDEX($S$2:$NU$154,$P175,BY$162)</f>
        <v>#NUM!</v>
      </c>
      <c r="BZ175" t="e" cm="1">
        <f t="array" ref="BZ175">INDEX($S$2:$NU$154,$P175,BZ$162)</f>
        <v>#NUM!</v>
      </c>
      <c r="CA175" t="e" cm="1">
        <f t="array" ref="CA175">INDEX($S$2:$NU$154,$P175,CA$162)</f>
        <v>#NUM!</v>
      </c>
      <c r="CB175" t="e" cm="1">
        <f t="array" ref="CB175">INDEX($S$2:$NU$154,$P175,CB$162)</f>
        <v>#NUM!</v>
      </c>
      <c r="CC175" t="e" cm="1">
        <f t="array" ref="CC175">INDEX($S$2:$NU$154,$P175,CC$162)</f>
        <v>#NUM!</v>
      </c>
      <c r="CD175" t="e" cm="1">
        <f t="array" ref="CD175">INDEX($S$2:$NU$154,$P175,CD$162)</f>
        <v>#NUM!</v>
      </c>
      <c r="CE175" t="e" cm="1">
        <f t="array" ref="CE175">INDEX($S$2:$NU$154,$P175,CE$162)</f>
        <v>#NUM!</v>
      </c>
      <c r="CF175" t="e" cm="1">
        <f t="array" ref="CF175">INDEX($S$2:$NU$154,$P175,CF$162)</f>
        <v>#NUM!</v>
      </c>
      <c r="CG175" t="e" cm="1">
        <f t="array" ref="CG175">INDEX($S$2:$NU$154,$P175,CG$162)</f>
        <v>#NUM!</v>
      </c>
      <c r="CH175" t="e" cm="1">
        <f t="array" ref="CH175">INDEX($S$2:$NU$154,$P175,CH$162)</f>
        <v>#NUM!</v>
      </c>
      <c r="CI175" t="e" cm="1">
        <f t="array" ref="CI175">INDEX($S$2:$NU$154,$P175,CI$162)</f>
        <v>#NUM!</v>
      </c>
      <c r="CJ175" t="e" cm="1">
        <f t="array" ref="CJ175">INDEX($S$2:$NU$154,$P175,CJ$162)</f>
        <v>#NUM!</v>
      </c>
      <c r="CK175" t="e" cm="1">
        <f t="array" ref="CK175">INDEX($S$2:$NU$154,$P175,CK$162)</f>
        <v>#NUM!</v>
      </c>
      <c r="CL175" t="e" cm="1">
        <f t="array" ref="CL175">INDEX($S$2:$NU$154,$P175,CL$162)</f>
        <v>#NUM!</v>
      </c>
      <c r="CM175" t="e" cm="1">
        <f t="array" ref="CM175">INDEX($S$2:$NU$154,$P175,CM$162)</f>
        <v>#NUM!</v>
      </c>
      <c r="CN175" t="e" cm="1">
        <f t="array" ref="CN175">INDEX($S$2:$NU$154,$P175,CN$162)</f>
        <v>#NUM!</v>
      </c>
      <c r="CO175" t="e" cm="1">
        <f t="array" ref="CO175">INDEX($S$2:$NU$154,$P175,CO$162)</f>
        <v>#NUM!</v>
      </c>
      <c r="CP175" t="e" cm="1">
        <f t="array" ref="CP175">INDEX($S$2:$NU$154,$P175,CP$162)</f>
        <v>#NUM!</v>
      </c>
      <c r="CQ175" t="e" cm="1">
        <f t="array" ref="CQ175">INDEX($S$2:$NU$154,$P175,CQ$162)</f>
        <v>#NUM!</v>
      </c>
      <c r="CR175" t="e" cm="1">
        <f t="array" ref="CR175">INDEX($S$2:$NU$154,$P175,CR$162)</f>
        <v>#NUM!</v>
      </c>
      <c r="CS175" t="e" cm="1">
        <f t="array" ref="CS175">INDEX($S$2:$NU$154,$P175,CS$162)</f>
        <v>#NUM!</v>
      </c>
      <c r="CT175" t="e" cm="1">
        <f t="array" ref="CT175">INDEX($S$2:$NU$154,$P175,CT$162)</f>
        <v>#NUM!</v>
      </c>
      <c r="CU175" t="e" cm="1">
        <f t="array" ref="CU175">INDEX($S$2:$NU$154,$P175,CU$162)</f>
        <v>#NUM!</v>
      </c>
      <c r="CV175" t="e" cm="1">
        <f t="array" ref="CV175">INDEX($S$2:$NU$154,$P175,CV$162)</f>
        <v>#NUM!</v>
      </c>
      <c r="CW175" t="e" cm="1">
        <f t="array" ref="CW175">INDEX($S$2:$NU$154,$P175,CW$162)</f>
        <v>#NUM!</v>
      </c>
    </row>
    <row r="176" spans="11:101">
      <c r="K176" t="s">
        <v>25</v>
      </c>
      <c r="L176">
        <v>1</v>
      </c>
    </row>
    <row r="177" spans="4:386">
      <c r="D177" t="s">
        <v>53</v>
      </c>
      <c r="K177" t="s">
        <v>22</v>
      </c>
      <c r="L177">
        <v>1</v>
      </c>
      <c r="R177" t="s">
        <v>1</v>
      </c>
      <c r="S177" cm="1">
        <f t="array" ref="S177">INDEX($S$153:$NR$153,S162)</f>
        <v>17770.440999999999</v>
      </c>
      <c r="T177" cm="1">
        <f t="array" ref="T177">INDEX($S$153:$NR$153,T162)</f>
        <v>13339.540999999999</v>
      </c>
      <c r="U177" cm="1">
        <f t="array" ref="U177">INDEX($S$153:$NR$153,U162)</f>
        <v>14335.821</v>
      </c>
      <c r="V177" cm="1">
        <f t="array" ref="V177">INDEX($S$153:$NR$153,V162)</f>
        <v>1672.1690000000001</v>
      </c>
      <c r="W177" cm="1">
        <f t="array" ref="W177">INDEX($S$153:$NR$153,W162)</f>
        <v>1811.4960000000001</v>
      </c>
      <c r="X177" cm="1">
        <f t="array" ref="X177">INDEX($S$153:$NR$153,X162)</f>
        <v>3254.1280000000002</v>
      </c>
      <c r="Y177" cm="1">
        <f t="array" ref="Y177">INDEX($S$153:$NR$153,Y162)</f>
        <v>3110.511</v>
      </c>
      <c r="Z177" cm="1">
        <f t="array" ref="Z177">INDEX($S$153:$NR$153,Z162)</f>
        <v>970167.29500000004</v>
      </c>
      <c r="AA177" cm="1">
        <f t="array" ref="AA177">INDEX($S$153:$NR$153,AA162)</f>
        <v>1059414.4439999999</v>
      </c>
      <c r="AB177" cm="1">
        <f t="array" ref="AB177">INDEX($S$153:$NR$153,AB162)</f>
        <v>1137162.8289999999</v>
      </c>
      <c r="AC177" cm="1">
        <f t="array" ref="AC177">INDEX($S$153:$NR$153,AC162)</f>
        <v>1033373.076</v>
      </c>
      <c r="AD177" cm="1">
        <f t="array" ref="AD177">INDEX($S$153:$NR$153,AD162)</f>
        <v>889230.15599999996</v>
      </c>
      <c r="AE177" cm="1">
        <f t="array" ref="AE177">INDEX($S$153:$NR$153,AE162)</f>
        <v>948956.48600000003</v>
      </c>
      <c r="AF177" cm="1">
        <f t="array" ref="AF177">INDEX($S$153:$NR$153,AF162)</f>
        <v>1024252.197</v>
      </c>
      <c r="AG177" cm="1">
        <f t="array" ref="AG177">INDEX($S$153:$NR$153,AG162)</f>
        <v>1171458.466</v>
      </c>
      <c r="AH177" cm="1">
        <f t="array" ref="AH177">INDEX($S$153:$NR$153,AH162)</f>
        <v>851195.79200000002</v>
      </c>
      <c r="AI177" cm="1">
        <f t="array" ref="AI177">INDEX($S$153:$NR$153,AI162)</f>
        <v>1021757.651</v>
      </c>
      <c r="AJ177" cm="1">
        <f t="array" ref="AJ177">INDEX($S$153:$NR$153,AJ162)</f>
        <v>919761.174</v>
      </c>
      <c r="AK177" cm="1">
        <f t="array" ref="AK177">INDEX($S$153:$NR$153,AK162)</f>
        <v>1020167.468</v>
      </c>
      <c r="AL177" cm="1">
        <f t="array" ref="AL177">INDEX($S$153:$NR$153,AL162)</f>
        <v>1174624.21</v>
      </c>
      <c r="AM177" cm="1">
        <f t="array" ref="AM177">INDEX($S$153:$NR$153,AM162)</f>
        <v>1366387.2250000001</v>
      </c>
      <c r="AN177" cm="1">
        <f t="array" ref="AN177">INDEX($S$153:$NR$153,AN162)</f>
        <v>698764.33499999996</v>
      </c>
      <c r="AO177" cm="1">
        <f t="array" ref="AO177">INDEX($S$153:$NR$153,AO162)</f>
        <v>1115423.432</v>
      </c>
      <c r="AP177" cm="1">
        <f t="array" ref="AP177">INDEX($S$153:$NR$153,AP162)</f>
        <v>1369743.2350000001</v>
      </c>
      <c r="AQ177" cm="1">
        <f t="array" ref="AQ177">INDEX($S$153:$NR$153,AQ162)</f>
        <v>1151659.564</v>
      </c>
      <c r="AR177" cm="1">
        <f t="array" ref="AR177">INDEX($S$153:$NR$153,AR162)</f>
        <v>1202417.7560000001</v>
      </c>
      <c r="AS177" cm="1">
        <f t="array" ref="AS177">INDEX($S$153:$NR$153,AS162)</f>
        <v>1012512.683</v>
      </c>
      <c r="AT177" cm="1">
        <f t="array" ref="AT177">INDEX($S$153:$NR$153,AT162)</f>
        <v>961474.33799999999</v>
      </c>
      <c r="AU177" cm="1">
        <f t="array" ref="AU177">INDEX($S$153:$NR$153,AU162)</f>
        <v>1239179.534</v>
      </c>
      <c r="AV177" cm="1">
        <f t="array" ref="AV177">INDEX($S$153:$NR$153,AV162)</f>
        <v>1159585.7</v>
      </c>
      <c r="AW177" cm="1">
        <f t="array" ref="AW177">INDEX($S$153:$NR$153,AW162)</f>
        <v>1183812.206</v>
      </c>
      <c r="AX177" cm="1">
        <f t="array" ref="AX177">INDEX($S$153:$NR$153,AX162)</f>
        <v>1041029.7879999999</v>
      </c>
      <c r="AY177" cm="1">
        <f t="array" ref="AY177">INDEX($S$153:$NR$153,AY162)</f>
        <v>1016045.713</v>
      </c>
      <c r="AZ177" cm="1">
        <f t="array" ref="AZ177">INDEX($S$153:$NR$153,AZ162)</f>
        <v>961056.31599999999</v>
      </c>
      <c r="BA177" cm="1">
        <f t="array" ref="BA177">INDEX($S$153:$NR$153,BA162)</f>
        <v>1050118.6969999999</v>
      </c>
      <c r="BB177" cm="1">
        <f t="array" ref="BB177">INDEX($S$153:$NR$153,BB162)</f>
        <v>909022.12100000004</v>
      </c>
      <c r="BC177" cm="1">
        <f t="array" ref="BC177">INDEX($S$153:$NR$153,BC162)</f>
        <v>1276263.121</v>
      </c>
      <c r="BD177" cm="1">
        <f t="array" ref="BD177">INDEX($S$153:$NR$153,BD162)</f>
        <v>1139031.6100000001</v>
      </c>
      <c r="BE177" cm="1">
        <f t="array" ref="BE177">INDEX($S$153:$NR$153,BE162)</f>
        <v>1054194.4779999999</v>
      </c>
      <c r="BF177" cm="1">
        <f t="array" ref="BF177">INDEX($S$153:$NR$153,BF162)</f>
        <v>915943.93</v>
      </c>
      <c r="BG177" cm="1">
        <f t="array" ref="BG177">INDEX($S$153:$NR$153,BG162)</f>
        <v>1413406.8430000001</v>
      </c>
      <c r="BH177" cm="1">
        <f t="array" ref="BH177">INDEX($S$153:$NR$153,BH162)</f>
        <v>1140804.048</v>
      </c>
      <c r="BI177" cm="1">
        <f t="array" ref="BI177">INDEX($S$153:$NR$153,BI162)</f>
        <v>1002716.108</v>
      </c>
      <c r="BJ177" cm="1">
        <f t="array" ref="BJ177">INDEX($S$153:$NR$153,BJ162)</f>
        <v>1157097.4140000001</v>
      </c>
      <c r="BK177" cm="1">
        <f t="array" ref="BK177">INDEX($S$153:$NR$153,BK162)</f>
        <v>1190259.574</v>
      </c>
      <c r="BL177" cm="1">
        <f t="array" ref="BL177">INDEX($S$153:$NR$153,BL162)</f>
        <v>949947.94700000004</v>
      </c>
      <c r="BM177" cm="1">
        <f t="array" ref="BM177">INDEX($S$153:$NR$153,BM162)</f>
        <v>1135651.014</v>
      </c>
      <c r="BN177" cm="1">
        <f t="array" ref="BN177">INDEX($S$153:$NR$153,BN162)</f>
        <v>1079314.2919999999</v>
      </c>
      <c r="BO177" cm="1">
        <f t="array" ref="BO177">INDEX($S$153:$NR$153,BO162)</f>
        <v>840794.15</v>
      </c>
      <c r="BP177" cm="1">
        <f t="array" ref="BP177">INDEX($S$153:$NR$153,BP162)</f>
        <v>965617.29200000002</v>
      </c>
      <c r="BQ177" cm="1">
        <f t="array" ref="BQ177">INDEX($S$153:$NR$153,BQ162)</f>
        <v>746139.26800000004</v>
      </c>
      <c r="BR177" cm="1">
        <f t="array" ref="BR177">INDEX($S$153:$NR$153,BR162)</f>
        <v>1024148.987</v>
      </c>
      <c r="BS177" cm="1">
        <f t="array" ref="BS177">INDEX($S$153:$NR$153,BS162)</f>
        <v>1221454.3389999999</v>
      </c>
      <c r="BT177" cm="1">
        <f t="array" ref="BT177">INDEX($S$153:$NR$153,BT162)</f>
        <v>988339.88199999998</v>
      </c>
      <c r="BU177" cm="1">
        <f t="array" ref="BU177">INDEX($S$153:$NR$153,BU162)</f>
        <v>845649.05</v>
      </c>
      <c r="BV177" cm="1">
        <f t="array" ref="BV177">INDEX($S$153:$NR$153,BV162)</f>
        <v>858857.80599999998</v>
      </c>
      <c r="BW177" cm="1">
        <f t="array" ref="BW177">INDEX($S$153:$NR$153,BW162)</f>
        <v>1068513.9750000001</v>
      </c>
      <c r="BX177" cm="1">
        <f t="array" ref="BX177">INDEX($S$153:$NR$153,BX162)</f>
        <v>1035494.5209999999</v>
      </c>
      <c r="BY177" cm="1">
        <f t="array" ref="BY177">INDEX($S$153:$NR$153,BY162)</f>
        <v>1287394.2779999999</v>
      </c>
      <c r="BZ177" cm="1">
        <f t="array" ref="BZ177">INDEX($S$153:$NR$153,BZ162)</f>
        <v>949092.147</v>
      </c>
      <c r="CA177" cm="1">
        <f t="array" ref="CA177">INDEX($S$153:$NR$153,CA162)</f>
        <v>915705.73100000003</v>
      </c>
      <c r="CB177" cm="1">
        <f t="array" ref="CB177">INDEX($S$153:$NR$153,CB162)</f>
        <v>1114080.202</v>
      </c>
      <c r="CC177" cm="1">
        <f t="array" ref="CC177">INDEX($S$153:$NR$153,CC162)</f>
        <v>1143871.3689999999</v>
      </c>
      <c r="CD177" cm="1">
        <f t="array" ref="CD177">INDEX($S$153:$NR$153,CD162)</f>
        <v>1179032.1869999999</v>
      </c>
      <c r="CE177" cm="1">
        <f t="array" ref="CE177">INDEX($S$153:$NR$153,CE162)</f>
        <v>1399536.986</v>
      </c>
      <c r="CF177" cm="1">
        <f t="array" ref="CF177">INDEX($S$153:$NR$153,CF162)</f>
        <v>870623.55099999998</v>
      </c>
      <c r="CG177" cm="1">
        <f t="array" ref="CG177">INDEX($S$153:$NR$153,CG162)</f>
        <v>1255658.3759999999</v>
      </c>
      <c r="CH177" cm="1">
        <f t="array" ref="CH177">INDEX($S$153:$NR$153,CH162)</f>
        <v>1137042.8189999999</v>
      </c>
      <c r="CI177" cm="1">
        <f t="array" ref="CI177">INDEX($S$153:$NR$153,CI162)</f>
        <v>1149390.2930000001</v>
      </c>
      <c r="CJ177" cm="1">
        <f t="array" ref="CJ177">INDEX($S$153:$NR$153,CJ162)</f>
        <v>1188300.581</v>
      </c>
      <c r="CK177" cm="1">
        <f t="array" ref="CK177">INDEX($S$153:$NR$153,CK162)</f>
        <v>942292.32400000002</v>
      </c>
      <c r="CL177" cm="1">
        <f t="array" ref="CL177">INDEX($S$153:$NR$153,CL162)</f>
        <v>896016.58299999998</v>
      </c>
      <c r="CM177" cm="1">
        <f t="array" ref="CM177">INDEX($S$153:$NR$153,CM162)</f>
        <v>864877.571</v>
      </c>
      <c r="CN177" cm="1">
        <f t="array" ref="CN177">INDEX($S$153:$NR$153,CN162)</f>
        <v>989348.52599999995</v>
      </c>
      <c r="CO177" cm="1">
        <f t="array" ref="CO177">INDEX($S$153:$NR$153,CO162)</f>
        <v>1063323.4310000001</v>
      </c>
      <c r="CP177" cm="1">
        <f t="array" ref="CP177">INDEX($S$153:$NR$153,CP162)</f>
        <v>1187309.7830000001</v>
      </c>
      <c r="CQ177" cm="1">
        <f t="array" ref="CQ177">INDEX($S$153:$NR$153,CQ162)</f>
        <v>1431555.412</v>
      </c>
      <c r="CR177" cm="1">
        <f t="array" ref="CR177">INDEX($S$153:$NR$153,CR162)</f>
        <v>1438706.635</v>
      </c>
      <c r="CS177" cm="1">
        <f t="array" ref="CS177">INDEX($S$153:$NR$153,CS162)</f>
        <v>782737.94200000004</v>
      </c>
      <c r="CT177" cm="1">
        <f t="array" ref="CT177">INDEX($S$153:$NR$153,CT162)</f>
        <v>854512.61899999995</v>
      </c>
      <c r="CU177" cm="1">
        <f t="array" ref="CU177">INDEX($S$153:$NR$153,CU162)</f>
        <v>995683.83600000001</v>
      </c>
      <c r="CV177" cm="1">
        <f t="array" ref="CV177">INDEX($S$153:$NR$153,CV162)</f>
        <v>1073355.0390000001</v>
      </c>
      <c r="CW177" cm="1">
        <f t="array" ref="CW177">INDEX($S$153:$NR$153,CW162)</f>
        <v>1436353.3089999999</v>
      </c>
    </row>
    <row r="178" spans="4:386">
      <c r="K178" t="s">
        <v>14</v>
      </c>
      <c r="L178">
        <v>1</v>
      </c>
    </row>
    <row r="179" spans="4:386">
      <c r="K179" t="s">
        <v>38</v>
      </c>
      <c r="L179">
        <v>0.01</v>
      </c>
      <c r="R179" t="s">
        <v>55</v>
      </c>
      <c r="S179">
        <f>$Q$189</f>
        <v>0.05</v>
      </c>
      <c r="T179">
        <f>$Q$189</f>
        <v>0.05</v>
      </c>
      <c r="U179">
        <f>$Q$189</f>
        <v>0.05</v>
      </c>
      <c r="V179">
        <f>$K$157/V177</f>
        <v>1745.8845385843176</v>
      </c>
      <c r="W179">
        <f t="shared" ref="W179:CH179" si="0">$K$157/W177</f>
        <v>1611.6038914797493</v>
      </c>
      <c r="X179">
        <f t="shared" si="0"/>
        <v>897.14172368142863</v>
      </c>
      <c r="Y179">
        <f t="shared" si="0"/>
        <v>938.56411470655462</v>
      </c>
      <c r="Z179">
        <f t="shared" si="0"/>
        <v>3.0091861661859052</v>
      </c>
      <c r="AA179">
        <f t="shared" si="0"/>
        <v>2.7556864261518417</v>
      </c>
      <c r="AB179">
        <f t="shared" si="0"/>
        <v>2.5672787823774357</v>
      </c>
      <c r="AC179">
        <f t="shared" si="0"/>
        <v>2.8251307013924949</v>
      </c>
      <c r="AD179">
        <f t="shared" si="0"/>
        <v>3.283080295131152</v>
      </c>
      <c r="AE179">
        <f t="shared" si="0"/>
        <v>3.0764466506844657</v>
      </c>
      <c r="AF179">
        <f t="shared" si="0"/>
        <v>2.8502882508339886</v>
      </c>
      <c r="AG179">
        <f t="shared" si="0"/>
        <v>2.4921190872165329</v>
      </c>
      <c r="AH179">
        <f t="shared" si="0"/>
        <v>3.429779646983969</v>
      </c>
      <c r="AI179">
        <f t="shared" si="0"/>
        <v>2.8572470195283128</v>
      </c>
      <c r="AJ179">
        <f t="shared" si="0"/>
        <v>3.1741000658938447</v>
      </c>
      <c r="AK179">
        <f t="shared" si="0"/>
        <v>2.8617007448035974</v>
      </c>
      <c r="AL179">
        <f t="shared" si="0"/>
        <v>2.4854025467430132</v>
      </c>
      <c r="AM179">
        <f t="shared" si="0"/>
        <v>2.1365934557826387</v>
      </c>
      <c r="AN179">
        <f t="shared" si="0"/>
        <v>4.1779665285864942</v>
      </c>
      <c r="AO179">
        <f t="shared" si="0"/>
        <v>2.6173145724268774</v>
      </c>
      <c r="AP179">
        <f t="shared" si="0"/>
        <v>2.1313585848810561</v>
      </c>
      <c r="AQ179">
        <f t="shared" si="0"/>
        <v>2.5349626697495129</v>
      </c>
      <c r="AR179">
        <f t="shared" si="0"/>
        <v>2.4279531705451629</v>
      </c>
      <c r="AS179">
        <f t="shared" si="0"/>
        <v>2.8833357369410848</v>
      </c>
      <c r="AT179">
        <f t="shared" si="0"/>
        <v>3.0363930555575576</v>
      </c>
      <c r="AU179">
        <f t="shared" si="0"/>
        <v>2.3559249672049538</v>
      </c>
      <c r="AV179">
        <f t="shared" si="0"/>
        <v>2.5176353959866873</v>
      </c>
      <c r="AW179">
        <f t="shared" si="0"/>
        <v>2.4661124359111399</v>
      </c>
      <c r="AX179">
        <f t="shared" si="0"/>
        <v>2.804352033584653</v>
      </c>
      <c r="AY179">
        <f t="shared" si="0"/>
        <v>2.8733097001906254</v>
      </c>
      <c r="AZ179">
        <f t="shared" si="0"/>
        <v>3.0377137680660122</v>
      </c>
      <c r="BA179">
        <f t="shared" si="0"/>
        <v>2.7800800150880471</v>
      </c>
      <c r="BB179">
        <f t="shared" si="0"/>
        <v>3.2115984149961077</v>
      </c>
      <c r="BC179">
        <f t="shared" si="0"/>
        <v>2.2874703146734583</v>
      </c>
      <c r="BD179">
        <f t="shared" si="0"/>
        <v>2.56306671155509</v>
      </c>
      <c r="BE179">
        <f t="shared" si="0"/>
        <v>2.7693315265117526</v>
      </c>
      <c r="BF179">
        <f t="shared" si="0"/>
        <v>3.1873282931194269</v>
      </c>
      <c r="BG179">
        <f t="shared" si="0"/>
        <v>2.0655156846442408</v>
      </c>
      <c r="BH179">
        <f t="shared" si="0"/>
        <v>2.5590845405204945</v>
      </c>
      <c r="BI179">
        <f t="shared" si="0"/>
        <v>2.9115060381577114</v>
      </c>
      <c r="BJ179">
        <f t="shared" si="0"/>
        <v>2.5230494577874838</v>
      </c>
      <c r="BK179">
        <f t="shared" si="0"/>
        <v>2.4527540603508728</v>
      </c>
      <c r="BL179">
        <f t="shared" si="0"/>
        <v>3.0732357622538236</v>
      </c>
      <c r="BM179">
        <f t="shared" si="0"/>
        <v>2.5706964261117635</v>
      </c>
      <c r="BN179">
        <f t="shared" si="0"/>
        <v>2.7048784813089459</v>
      </c>
      <c r="BO179">
        <f t="shared" si="0"/>
        <v>3.4722101753443457</v>
      </c>
      <c r="BP179">
        <f t="shared" si="0"/>
        <v>3.0233654960271776</v>
      </c>
      <c r="BQ179">
        <f t="shared" si="0"/>
        <v>3.9126931502015516</v>
      </c>
      <c r="BR179">
        <f t="shared" si="0"/>
        <v>2.850575492489356</v>
      </c>
      <c r="BS179">
        <f t="shared" si="0"/>
        <v>2.3901130887873494</v>
      </c>
      <c r="BT179">
        <f t="shared" si="0"/>
        <v>2.9538563162019602</v>
      </c>
      <c r="BU179">
        <f t="shared" si="0"/>
        <v>3.4522760984595204</v>
      </c>
      <c r="BV179">
        <f t="shared" si="0"/>
        <v>3.3991820096468914</v>
      </c>
      <c r="BW179">
        <f t="shared" si="0"/>
        <v>2.7322188303620454</v>
      </c>
      <c r="BX179">
        <f t="shared" si="0"/>
        <v>2.8193427814380487</v>
      </c>
      <c r="BY179">
        <f t="shared" si="0"/>
        <v>2.26769223142376</v>
      </c>
      <c r="BZ179">
        <f t="shared" si="0"/>
        <v>3.0760069106335153</v>
      </c>
      <c r="CA179">
        <f t="shared" si="0"/>
        <v>3.1881574005350415</v>
      </c>
      <c r="CB179">
        <f t="shared" si="0"/>
        <v>2.6204702298443681</v>
      </c>
      <c r="CC179">
        <f t="shared" si="0"/>
        <v>2.5522222883786507</v>
      </c>
      <c r="CD179">
        <f t="shared" si="0"/>
        <v>2.4761105211455945</v>
      </c>
      <c r="CE179">
        <f t="shared" si="0"/>
        <v>2.0859856025269776</v>
      </c>
      <c r="CF179">
        <f t="shared" si="0"/>
        <v>3.3532449238787017</v>
      </c>
      <c r="CG179">
        <f t="shared" si="0"/>
        <v>2.3250065931945811</v>
      </c>
      <c r="CH179">
        <f t="shared" si="0"/>
        <v>2.5675497476581839</v>
      </c>
      <c r="CI179">
        <f t="shared" ref="CI179:CW179" si="1">$K$157/CI177</f>
        <v>2.5399675121495044</v>
      </c>
      <c r="CJ179">
        <f t="shared" si="1"/>
        <v>2.4567975894981071</v>
      </c>
      <c r="CK179">
        <f t="shared" si="1"/>
        <v>3.0982041651439793</v>
      </c>
      <c r="CL179">
        <f t="shared" si="1"/>
        <v>3.2582142545011359</v>
      </c>
      <c r="CM179">
        <f t="shared" si="1"/>
        <v>3.3755228495802907</v>
      </c>
      <c r="CN179">
        <f t="shared" si="1"/>
        <v>2.9508448501999389</v>
      </c>
      <c r="CO179">
        <f t="shared" si="1"/>
        <v>2.7455559784424612</v>
      </c>
      <c r="CP179">
        <f t="shared" si="1"/>
        <v>2.4588477622271894</v>
      </c>
      <c r="CQ179">
        <f t="shared" si="1"/>
        <v>2.0393300730995385</v>
      </c>
      <c r="CR179">
        <f t="shared" si="1"/>
        <v>2.0291933963312818</v>
      </c>
      <c r="CS179">
        <f t="shared" si="1"/>
        <v>3.7297463765976477</v>
      </c>
      <c r="CT179">
        <f t="shared" si="1"/>
        <v>3.4164668117089563</v>
      </c>
      <c r="CU179">
        <f t="shared" si="1"/>
        <v>2.9320692949363094</v>
      </c>
      <c r="CV179">
        <f t="shared" si="1"/>
        <v>2.7198959309120081</v>
      </c>
      <c r="CW179">
        <f t="shared" si="1"/>
        <v>2.0325180334861472</v>
      </c>
      <c r="NV179">
        <f>MAX(LD179:NT179)</f>
        <v>0</v>
      </c>
    </row>
    <row r="180" spans="4:386">
      <c r="K180" t="s">
        <v>28</v>
      </c>
      <c r="L180">
        <v>1</v>
      </c>
      <c r="P180">
        <v>0</v>
      </c>
      <c r="R180" t="s">
        <v>56</v>
      </c>
      <c r="S180">
        <f t="shared" ref="S180:AH186" si="2">SUMIF($Q$164:$Q$175,$P180,S$164:S$175)*S$179</f>
        <v>3164.7982000000002</v>
      </c>
      <c r="T180">
        <f t="shared" si="2"/>
        <v>0</v>
      </c>
      <c r="U180">
        <f t="shared" si="2"/>
        <v>2253.2626</v>
      </c>
      <c r="V180">
        <f t="shared" si="2"/>
        <v>46390264195.441063</v>
      </c>
      <c r="W180">
        <f t="shared" si="2"/>
        <v>42341327516.197189</v>
      </c>
      <c r="X180">
        <f t="shared" si="2"/>
        <v>1367757414.8189681</v>
      </c>
      <c r="Y180">
        <f t="shared" si="2"/>
        <v>21950621951.164486</v>
      </c>
      <c r="Z180">
        <f t="shared" si="2"/>
        <v>4296532.0620884318</v>
      </c>
      <c r="AA180">
        <f t="shared" si="2"/>
        <v>0</v>
      </c>
      <c r="AB180">
        <f t="shared" si="2"/>
        <v>2612725.6473633763</v>
      </c>
      <c r="AC180">
        <f t="shared" si="2"/>
        <v>3599772.0105484617</v>
      </c>
      <c r="AD180">
        <f t="shared" si="2"/>
        <v>0</v>
      </c>
      <c r="AE180">
        <f t="shared" si="2"/>
        <v>0</v>
      </c>
      <c r="AF180">
        <f t="shared" si="2"/>
        <v>0</v>
      </c>
      <c r="AG180">
        <f t="shared" si="2"/>
        <v>3941071.0148516921</v>
      </c>
      <c r="AH180">
        <f t="shared" si="2"/>
        <v>6537285.1289427457</v>
      </c>
      <c r="AI180">
        <f t="shared" ref="AI180:AX186" si="3">SUMIF($Q$164:$Q$175,$P180,AI$164:AI$175)*AI$179</f>
        <v>5336654.8447376639</v>
      </c>
      <c r="AJ180">
        <f t="shared" si="3"/>
        <v>0</v>
      </c>
      <c r="AK180">
        <f t="shared" si="3"/>
        <v>0</v>
      </c>
      <c r="AL180">
        <f t="shared" si="3"/>
        <v>2627613.5598200359</v>
      </c>
      <c r="AM180">
        <f t="shared" si="3"/>
        <v>68194.78144955913</v>
      </c>
      <c r="AN180">
        <f t="shared" si="3"/>
        <v>15532848.747928511</v>
      </c>
      <c r="AO180">
        <f t="shared" si="3"/>
        <v>11228676.363416033</v>
      </c>
      <c r="AP180">
        <f t="shared" si="3"/>
        <v>0</v>
      </c>
      <c r="AQ180">
        <f t="shared" si="3"/>
        <v>0</v>
      </c>
      <c r="AR180">
        <f t="shared" si="3"/>
        <v>8958311.5075421613</v>
      </c>
      <c r="AS180">
        <f t="shared" si="3"/>
        <v>3560085.7081103944</v>
      </c>
      <c r="AT180">
        <f t="shared" si="3"/>
        <v>3474925.1155069871</v>
      </c>
      <c r="AU180">
        <f t="shared" si="3"/>
        <v>4444274.1000443529</v>
      </c>
      <c r="AV180">
        <f t="shared" si="3"/>
        <v>1586899.7770614512</v>
      </c>
      <c r="AW180">
        <f t="shared" si="3"/>
        <v>2702229.6953726448</v>
      </c>
      <c r="AX180">
        <f t="shared" si="3"/>
        <v>2083496.2009864401</v>
      </c>
      <c r="AY180">
        <f t="shared" ref="AY180:BN186" si="4">SUMIF($Q$164:$Q$175,$P180,AY$164:AY$175)*AY$179</f>
        <v>14028857.551887879</v>
      </c>
      <c r="AZ180">
        <f t="shared" si="4"/>
        <v>16265850.394454109</v>
      </c>
      <c r="BA180">
        <f t="shared" si="4"/>
        <v>12790683.959459987</v>
      </c>
      <c r="BB180">
        <f t="shared" si="4"/>
        <v>5741668.8134252839</v>
      </c>
      <c r="BC180">
        <f t="shared" si="4"/>
        <v>5425604.7308348427</v>
      </c>
      <c r="BD180">
        <f t="shared" si="4"/>
        <v>7016017.8087053178</v>
      </c>
      <c r="BE180">
        <f t="shared" si="4"/>
        <v>3977788.5602598502</v>
      </c>
      <c r="BF180">
        <f t="shared" si="4"/>
        <v>3134388.3351489054</v>
      </c>
      <c r="BG180">
        <f t="shared" si="4"/>
        <v>2561193.7122450536</v>
      </c>
      <c r="BH180">
        <f t="shared" si="4"/>
        <v>0</v>
      </c>
      <c r="BI180">
        <f t="shared" si="4"/>
        <v>1414734.3972780425</v>
      </c>
      <c r="BJ180">
        <f t="shared" si="4"/>
        <v>2312256.5348884007</v>
      </c>
      <c r="BK180">
        <f t="shared" si="4"/>
        <v>0</v>
      </c>
      <c r="BL180">
        <f t="shared" si="4"/>
        <v>9401532.2934500575</v>
      </c>
      <c r="BM180">
        <f t="shared" si="4"/>
        <v>7773389.5680367993</v>
      </c>
      <c r="BN180">
        <f t="shared" si="4"/>
        <v>4365989.6065928834</v>
      </c>
      <c r="BO180">
        <f t="shared" ref="BO180:CD186" si="5">SUMIF($Q$164:$Q$175,$P180,BO$164:BO$175)*BO$179</f>
        <v>4567892.1516394094</v>
      </c>
      <c r="BP180">
        <f t="shared" si="5"/>
        <v>5202585.8433881598</v>
      </c>
      <c r="BQ180">
        <f t="shared" si="5"/>
        <v>2657173.1474231812</v>
      </c>
      <c r="BR180">
        <f t="shared" si="5"/>
        <v>2373272.3897733144</v>
      </c>
      <c r="BS180">
        <f t="shared" si="5"/>
        <v>0</v>
      </c>
      <c r="BT180">
        <f t="shared" si="5"/>
        <v>433529.73470227537</v>
      </c>
      <c r="BU180">
        <f t="shared" si="5"/>
        <v>973742.48879104666</v>
      </c>
      <c r="BV180">
        <f t="shared" si="5"/>
        <v>793712.6703691195</v>
      </c>
      <c r="BW180">
        <f t="shared" si="5"/>
        <v>2215486.3265962759</v>
      </c>
      <c r="BX180">
        <f t="shared" si="5"/>
        <v>1533736.2766045562</v>
      </c>
      <c r="BY180">
        <f t="shared" si="5"/>
        <v>2560243.8137321607</v>
      </c>
      <c r="BZ180">
        <f t="shared" si="5"/>
        <v>4271399.9699652484</v>
      </c>
      <c r="CA180">
        <f t="shared" si="5"/>
        <v>5261672.1320725111</v>
      </c>
      <c r="CB180">
        <f t="shared" si="5"/>
        <v>6149693.1787091903</v>
      </c>
      <c r="CC180">
        <f t="shared" si="5"/>
        <v>1483134.4560378212</v>
      </c>
      <c r="CD180">
        <f t="shared" si="5"/>
        <v>1201157.4055497465</v>
      </c>
      <c r="CE180">
        <f t="shared" ref="CE180:CT186" si="6">SUMIF($Q$164:$Q$175,$P180,CE$164:CE$175)*CE$179</f>
        <v>1611933.1337892064</v>
      </c>
      <c r="CF180">
        <f t="shared" si="6"/>
        <v>765529.25444482849</v>
      </c>
      <c r="CG180">
        <f t="shared" si="6"/>
        <v>717196.33690713672</v>
      </c>
      <c r="CH180">
        <f t="shared" si="6"/>
        <v>0</v>
      </c>
      <c r="CI180">
        <f t="shared" si="6"/>
        <v>3563790.5403014286</v>
      </c>
      <c r="CJ180">
        <f t="shared" si="6"/>
        <v>2422795.913774258</v>
      </c>
      <c r="CK180">
        <f t="shared" si="6"/>
        <v>5852919.4626653837</v>
      </c>
      <c r="CL180">
        <f t="shared" si="6"/>
        <v>1769294.8484972359</v>
      </c>
      <c r="CM180">
        <f t="shared" si="6"/>
        <v>4040803.9965281603</v>
      </c>
      <c r="CN180">
        <f t="shared" si="6"/>
        <v>1568351.0448981947</v>
      </c>
      <c r="CO180">
        <f t="shared" si="6"/>
        <v>935076.59275829559</v>
      </c>
      <c r="CP180">
        <f t="shared" si="6"/>
        <v>1440175.2512606261</v>
      </c>
      <c r="CQ180">
        <f t="shared" si="6"/>
        <v>219291.0267080802</v>
      </c>
      <c r="CR180">
        <f t="shared" si="6"/>
        <v>0</v>
      </c>
      <c r="CS180">
        <f t="shared" si="6"/>
        <v>869408.50527041859</v>
      </c>
      <c r="CT180">
        <f t="shared" si="6"/>
        <v>0</v>
      </c>
      <c r="CU180">
        <f t="shared" ref="CU180:CW186" si="7">SUMIF($Q$164:$Q$175,$P180,CU$164:CU$175)*CU$179</f>
        <v>1234829.313926633</v>
      </c>
      <c r="CV180">
        <f t="shared" si="7"/>
        <v>0</v>
      </c>
      <c r="CW180">
        <f t="shared" si="7"/>
        <v>0</v>
      </c>
    </row>
    <row r="181" spans="4:386">
      <c r="K181" t="s">
        <v>29</v>
      </c>
      <c r="L181">
        <v>1</v>
      </c>
      <c r="P181">
        <v>1</v>
      </c>
      <c r="R181" t="s">
        <v>57</v>
      </c>
      <c r="S181">
        <f t="shared" si="2"/>
        <v>0</v>
      </c>
      <c r="T181">
        <f t="shared" si="2"/>
        <v>0</v>
      </c>
      <c r="U181">
        <f t="shared" si="2"/>
        <v>53.200950000000006</v>
      </c>
      <c r="V181">
        <f t="shared" si="2"/>
        <v>2727506421.6576943</v>
      </c>
      <c r="W181">
        <f t="shared" si="2"/>
        <v>2367886604.9941826</v>
      </c>
      <c r="X181">
        <f t="shared" si="2"/>
        <v>77457653.601771891</v>
      </c>
      <c r="Y181">
        <f t="shared" si="2"/>
        <v>1166666809.1738873</v>
      </c>
      <c r="Z181">
        <f t="shared" si="2"/>
        <v>468985.54284104152</v>
      </c>
      <c r="AA181">
        <f t="shared" si="2"/>
        <v>0</v>
      </c>
      <c r="AB181">
        <f t="shared" si="2"/>
        <v>274460.07278762449</v>
      </c>
      <c r="AC181">
        <f t="shared" si="2"/>
        <v>363692.90703016985</v>
      </c>
      <c r="AD181">
        <f t="shared" si="2"/>
        <v>0</v>
      </c>
      <c r="AE181">
        <f t="shared" si="2"/>
        <v>0</v>
      </c>
      <c r="AF181">
        <f t="shared" si="2"/>
        <v>0</v>
      </c>
      <c r="AG181">
        <f t="shared" si="2"/>
        <v>440756.25652868859</v>
      </c>
      <c r="AH181">
        <f t="shared" si="2"/>
        <v>646117.35820504802</v>
      </c>
      <c r="AI181">
        <f t="shared" si="3"/>
        <v>535956.29855798127</v>
      </c>
      <c r="AJ181">
        <f t="shared" si="3"/>
        <v>16766.647175173101</v>
      </c>
      <c r="AK181">
        <f t="shared" si="3"/>
        <v>0</v>
      </c>
      <c r="AL181">
        <f t="shared" si="3"/>
        <v>1217462.4305423617</v>
      </c>
      <c r="AM181">
        <f t="shared" si="3"/>
        <v>2300.7500675838746</v>
      </c>
      <c r="AN181">
        <f t="shared" si="3"/>
        <v>1389242.0301009568</v>
      </c>
      <c r="AO181">
        <f t="shared" si="3"/>
        <v>854318.31961838761</v>
      </c>
      <c r="AP181">
        <f t="shared" si="3"/>
        <v>0</v>
      </c>
      <c r="AQ181">
        <f t="shared" si="3"/>
        <v>0</v>
      </c>
      <c r="AR181">
        <f t="shared" si="3"/>
        <v>467076.48358305998</v>
      </c>
      <c r="AS181">
        <f t="shared" si="3"/>
        <v>388306.62311702425</v>
      </c>
      <c r="AT181">
        <f t="shared" si="3"/>
        <v>520766.92687536008</v>
      </c>
      <c r="AU181">
        <f t="shared" si="3"/>
        <v>436007.82255489053</v>
      </c>
      <c r="AV181">
        <f t="shared" si="3"/>
        <v>862766.71654117154</v>
      </c>
      <c r="AW181">
        <f t="shared" si="3"/>
        <v>1183107.5224241521</v>
      </c>
      <c r="AX181">
        <f t="shared" si="3"/>
        <v>1127409.589525942</v>
      </c>
      <c r="AY181">
        <f t="shared" si="4"/>
        <v>1098055.2139640697</v>
      </c>
      <c r="AZ181">
        <f t="shared" si="4"/>
        <v>899362.88959466678</v>
      </c>
      <c r="BA181">
        <f t="shared" si="4"/>
        <v>1070610.3178336951</v>
      </c>
      <c r="BB181">
        <f t="shared" si="4"/>
        <v>422587.54383491079</v>
      </c>
      <c r="BC181">
        <f t="shared" si="4"/>
        <v>272460.48624459142</v>
      </c>
      <c r="BD181">
        <f t="shared" si="4"/>
        <v>317682.29209948127</v>
      </c>
      <c r="BE181">
        <f t="shared" si="4"/>
        <v>358146.4111457619</v>
      </c>
      <c r="BF181">
        <f t="shared" si="4"/>
        <v>290972.53855675564</v>
      </c>
      <c r="BG181">
        <f t="shared" si="4"/>
        <v>261288.53346206641</v>
      </c>
      <c r="BH181">
        <f t="shared" si="4"/>
        <v>0</v>
      </c>
      <c r="BI181">
        <f t="shared" si="4"/>
        <v>692511.55788923264</v>
      </c>
      <c r="BJ181">
        <f t="shared" si="4"/>
        <v>1010286.7832537413</v>
      </c>
      <c r="BK181">
        <f t="shared" si="4"/>
        <v>222.6683718608333</v>
      </c>
      <c r="BL181">
        <f t="shared" si="4"/>
        <v>808552.57871569938</v>
      </c>
      <c r="BM181">
        <f t="shared" si="4"/>
        <v>517388.61465660087</v>
      </c>
      <c r="BN181">
        <f t="shared" si="4"/>
        <v>231468.77236708885</v>
      </c>
      <c r="BO181">
        <f t="shared" si="5"/>
        <v>240629.8387427897</v>
      </c>
      <c r="BP181">
        <f t="shared" si="5"/>
        <v>298551.28088486422</v>
      </c>
      <c r="BQ181">
        <f t="shared" si="5"/>
        <v>319268.14695557632</v>
      </c>
      <c r="BR181">
        <f t="shared" si="5"/>
        <v>274022.04508047423</v>
      </c>
      <c r="BS181">
        <f t="shared" si="5"/>
        <v>0</v>
      </c>
      <c r="BT181">
        <f t="shared" si="5"/>
        <v>375781.81418196385</v>
      </c>
      <c r="BU181">
        <f t="shared" si="5"/>
        <v>523078.27940324042</v>
      </c>
      <c r="BV181">
        <f t="shared" si="5"/>
        <v>472526.97395284532</v>
      </c>
      <c r="BW181">
        <f t="shared" si="5"/>
        <v>142233.30689165895</v>
      </c>
      <c r="BX181">
        <f t="shared" si="5"/>
        <v>141772.45050530683</v>
      </c>
      <c r="BY181">
        <f t="shared" si="5"/>
        <v>172844.17538371173</v>
      </c>
      <c r="BZ181">
        <f t="shared" si="5"/>
        <v>191425.62219355672</v>
      </c>
      <c r="CA181">
        <f t="shared" si="5"/>
        <v>286868.94910036842</v>
      </c>
      <c r="CB181">
        <f t="shared" si="5"/>
        <v>341586.93415056117</v>
      </c>
      <c r="CC181">
        <f t="shared" si="5"/>
        <v>127481.80352446953</v>
      </c>
      <c r="CD181">
        <f t="shared" si="5"/>
        <v>107875.46159115799</v>
      </c>
      <c r="CE181">
        <f t="shared" si="6"/>
        <v>134380.54006148712</v>
      </c>
      <c r="CF181">
        <f t="shared" si="6"/>
        <v>412064.91083370225</v>
      </c>
      <c r="CG181">
        <f t="shared" si="6"/>
        <v>359146.03068218211</v>
      </c>
      <c r="CH181">
        <f t="shared" si="6"/>
        <v>0</v>
      </c>
      <c r="CI181">
        <f t="shared" si="6"/>
        <v>226318.0191240889</v>
      </c>
      <c r="CJ181">
        <f t="shared" si="6"/>
        <v>162662.66683933543</v>
      </c>
      <c r="CK181">
        <f t="shared" si="6"/>
        <v>389693.42113755905</v>
      </c>
      <c r="CL181">
        <f t="shared" si="6"/>
        <v>67652.273785831057</v>
      </c>
      <c r="CM181">
        <f t="shared" si="6"/>
        <v>218323.44407847669</v>
      </c>
      <c r="CN181">
        <f t="shared" si="6"/>
        <v>63794.223340282129</v>
      </c>
      <c r="CO181">
        <f t="shared" si="6"/>
        <v>81865.384760505898</v>
      </c>
      <c r="CP181">
        <f t="shared" si="6"/>
        <v>127205.66376274485</v>
      </c>
      <c r="CQ181">
        <f t="shared" si="6"/>
        <v>22662.340943528856</v>
      </c>
      <c r="CR181">
        <f t="shared" si="6"/>
        <v>0</v>
      </c>
      <c r="CS181">
        <f t="shared" si="6"/>
        <v>594008.63532947714</v>
      </c>
      <c r="CT181">
        <f t="shared" si="6"/>
        <v>313557.53648386896</v>
      </c>
      <c r="CU181">
        <f t="shared" si="7"/>
        <v>57848.451738950091</v>
      </c>
      <c r="CV181">
        <f t="shared" si="7"/>
        <v>0</v>
      </c>
      <c r="CW181">
        <f t="shared" si="7"/>
        <v>0</v>
      </c>
    </row>
    <row r="182" spans="4:386">
      <c r="K182" t="s">
        <v>27</v>
      </c>
      <c r="L182">
        <v>1</v>
      </c>
      <c r="P182">
        <v>2</v>
      </c>
      <c r="R182" t="s">
        <v>58</v>
      </c>
      <c r="S182">
        <f t="shared" si="2"/>
        <v>4160.3245999999999</v>
      </c>
      <c r="T182">
        <f t="shared" si="2"/>
        <v>1751.0723500000001</v>
      </c>
      <c r="U182">
        <f t="shared" si="2"/>
        <v>1791.2517500000004</v>
      </c>
      <c r="V182">
        <f t="shared" si="2"/>
        <v>570792846.20820284</v>
      </c>
      <c r="W182">
        <f t="shared" si="2"/>
        <v>509262504.16275603</v>
      </c>
      <c r="X182">
        <f t="shared" si="2"/>
        <v>84362776.71202828</v>
      </c>
      <c r="Y182">
        <f t="shared" si="2"/>
        <v>260505964.47126016</v>
      </c>
      <c r="Z182">
        <f t="shared" si="2"/>
        <v>1476201.2852291695</v>
      </c>
      <c r="AA182">
        <f t="shared" si="2"/>
        <v>130876.68347845366</v>
      </c>
      <c r="AB182">
        <f t="shared" si="2"/>
        <v>908364.27539274539</v>
      </c>
      <c r="AC182">
        <f t="shared" si="2"/>
        <v>1009978.699792165</v>
      </c>
      <c r="AD182">
        <f t="shared" si="2"/>
        <v>153935.88696920322</v>
      </c>
      <c r="AE182">
        <f t="shared" si="2"/>
        <v>173011.50546619514</v>
      </c>
      <c r="AF182">
        <f t="shared" si="2"/>
        <v>138843.32393298452</v>
      </c>
      <c r="AG182">
        <f t="shared" si="2"/>
        <v>2483009.0088266633</v>
      </c>
      <c r="AH182">
        <f t="shared" si="2"/>
        <v>3523919.518480659</v>
      </c>
      <c r="AI182">
        <f t="shared" si="3"/>
        <v>2977961.5830959352</v>
      </c>
      <c r="AJ182">
        <f t="shared" si="3"/>
        <v>301176.33525267587</v>
      </c>
      <c r="AK182">
        <f t="shared" si="3"/>
        <v>219680.48375897546</v>
      </c>
      <c r="AL182">
        <f t="shared" si="3"/>
        <v>944827.80871823709</v>
      </c>
      <c r="AM182">
        <f t="shared" si="3"/>
        <v>134604.63136022291</v>
      </c>
      <c r="AN182">
        <f t="shared" si="3"/>
        <v>1485680.1096157157</v>
      </c>
      <c r="AO182">
        <f t="shared" si="3"/>
        <v>969253.29459534679</v>
      </c>
      <c r="AP182">
        <f t="shared" si="3"/>
        <v>122249.62808768377</v>
      </c>
      <c r="AQ182">
        <f t="shared" si="3"/>
        <v>118558.78702005233</v>
      </c>
      <c r="AR182">
        <f t="shared" si="3"/>
        <v>333518.7955059146</v>
      </c>
      <c r="AS182">
        <f t="shared" si="3"/>
        <v>2635056.0216366933</v>
      </c>
      <c r="AT182">
        <f t="shared" si="3"/>
        <v>2707768.1126284949</v>
      </c>
      <c r="AU182">
        <f t="shared" si="3"/>
        <v>2032534.2618501307</v>
      </c>
      <c r="AV182">
        <f t="shared" si="3"/>
        <v>832586.09898686828</v>
      </c>
      <c r="AW182">
        <f t="shared" si="3"/>
        <v>1128952.6649798434</v>
      </c>
      <c r="AX182">
        <f t="shared" si="3"/>
        <v>1078097.5464756095</v>
      </c>
      <c r="AY182">
        <f t="shared" si="4"/>
        <v>1106790.5667886082</v>
      </c>
      <c r="AZ182">
        <f t="shared" si="4"/>
        <v>1118203.4772306567</v>
      </c>
      <c r="BA182">
        <f t="shared" si="4"/>
        <v>952058.25927844958</v>
      </c>
      <c r="BB182">
        <f t="shared" si="4"/>
        <v>155789.70609629576</v>
      </c>
      <c r="BC182">
        <f t="shared" si="4"/>
        <v>170807.11484952187</v>
      </c>
      <c r="BD182">
        <f t="shared" si="4"/>
        <v>238629.18979364668</v>
      </c>
      <c r="BE182">
        <f t="shared" si="4"/>
        <v>2170046.3287224867</v>
      </c>
      <c r="BF182">
        <f t="shared" si="4"/>
        <v>1638272.2530689649</v>
      </c>
      <c r="BG182">
        <f t="shared" si="4"/>
        <v>1683540.4949342341</v>
      </c>
      <c r="BH182">
        <f t="shared" si="4"/>
        <v>171444.70440870459</v>
      </c>
      <c r="BI182">
        <f t="shared" si="4"/>
        <v>915061.02933646087</v>
      </c>
      <c r="BJ182">
        <f t="shared" si="4"/>
        <v>1010499.4132467962</v>
      </c>
      <c r="BK182">
        <f t="shared" si="4"/>
        <v>74212.89375764424</v>
      </c>
      <c r="BL182">
        <f t="shared" si="4"/>
        <v>713423.62356471573</v>
      </c>
      <c r="BM182">
        <f t="shared" si="4"/>
        <v>531360.4448482861</v>
      </c>
      <c r="BN182">
        <f t="shared" si="4"/>
        <v>395861.04579111637</v>
      </c>
      <c r="BO182">
        <f t="shared" si="5"/>
        <v>404997.89693791926</v>
      </c>
      <c r="BP182">
        <f t="shared" si="5"/>
        <v>334445.86423633888</v>
      </c>
      <c r="BQ182">
        <f t="shared" si="5"/>
        <v>2193169.2339201351</v>
      </c>
      <c r="BR182">
        <f t="shared" si="5"/>
        <v>1829005.3834043017</v>
      </c>
      <c r="BS182">
        <f t="shared" si="5"/>
        <v>113575.97268502007</v>
      </c>
      <c r="BT182">
        <f t="shared" si="5"/>
        <v>687474.67335119448</v>
      </c>
      <c r="BU182">
        <f t="shared" si="5"/>
        <v>861698.5124311049</v>
      </c>
      <c r="BV182">
        <f t="shared" si="5"/>
        <v>785480.74552662333</v>
      </c>
      <c r="BW182">
        <f t="shared" si="5"/>
        <v>335492.71845794801</v>
      </c>
      <c r="BX182">
        <f t="shared" si="5"/>
        <v>392170.57525934698</v>
      </c>
      <c r="BY182">
        <f t="shared" si="5"/>
        <v>306353.57586574159</v>
      </c>
      <c r="BZ182">
        <f t="shared" si="5"/>
        <v>344530.28569829592</v>
      </c>
      <c r="CA182">
        <f t="shared" si="5"/>
        <v>360541.48649736604</v>
      </c>
      <c r="CB182">
        <f t="shared" si="5"/>
        <v>369768.28334807872</v>
      </c>
      <c r="CC182">
        <f t="shared" si="5"/>
        <v>1157010.0066354251</v>
      </c>
      <c r="CD182">
        <f t="shared" si="5"/>
        <v>1003458.3804135533</v>
      </c>
      <c r="CE182">
        <f t="shared" si="6"/>
        <v>1018833.6085622414</v>
      </c>
      <c r="CF182">
        <f t="shared" si="6"/>
        <v>703428.96585360903</v>
      </c>
      <c r="CG182">
        <f t="shared" si="6"/>
        <v>549587.70203183149</v>
      </c>
      <c r="CH182">
        <f t="shared" si="6"/>
        <v>162875.31173682236</v>
      </c>
      <c r="CI182">
        <f t="shared" si="6"/>
        <v>320555.35274677974</v>
      </c>
      <c r="CJ182">
        <f t="shared" si="6"/>
        <v>287187.19698933553</v>
      </c>
      <c r="CK182">
        <f t="shared" si="6"/>
        <v>328958.11658861727</v>
      </c>
      <c r="CL182">
        <f t="shared" si="6"/>
        <v>379479.5223932208</v>
      </c>
      <c r="CM182">
        <f t="shared" si="6"/>
        <v>402035.4042819888</v>
      </c>
      <c r="CN182">
        <f t="shared" si="6"/>
        <v>221442.48093226075</v>
      </c>
      <c r="CO182">
        <f t="shared" si="6"/>
        <v>850069.95700062218</v>
      </c>
      <c r="CP182">
        <f t="shared" si="6"/>
        <v>994604.63534559682</v>
      </c>
      <c r="CQ182">
        <f t="shared" si="6"/>
        <v>543062.80837099045</v>
      </c>
      <c r="CR182">
        <f t="shared" si="6"/>
        <v>88582.262421521242</v>
      </c>
      <c r="CS182">
        <f t="shared" si="6"/>
        <v>801607.77698173537</v>
      </c>
      <c r="CT182">
        <f t="shared" si="6"/>
        <v>650552.12070773158</v>
      </c>
      <c r="CU182">
        <f t="shared" si="7"/>
        <v>262413.23530015489</v>
      </c>
      <c r="CV182">
        <f t="shared" si="7"/>
        <v>129524.52315222361</v>
      </c>
      <c r="CW182">
        <f t="shared" si="7"/>
        <v>83500.576582628957</v>
      </c>
    </row>
    <row r="183" spans="4:386">
      <c r="K183" t="s">
        <v>30</v>
      </c>
      <c r="L183">
        <v>1</v>
      </c>
      <c r="P183">
        <v>3</v>
      </c>
      <c r="R183" t="s">
        <v>59</v>
      </c>
      <c r="S183">
        <f t="shared" si="2"/>
        <v>286.58445</v>
      </c>
      <c r="T183">
        <f t="shared" si="2"/>
        <v>123.36790000000002</v>
      </c>
      <c r="U183">
        <f t="shared" si="2"/>
        <v>77.225500000000011</v>
      </c>
      <c r="V183">
        <f t="shared" si="2"/>
        <v>29976291.065632161</v>
      </c>
      <c r="W183">
        <f t="shared" si="2"/>
        <v>25043346.230033178</v>
      </c>
      <c r="X183">
        <f t="shared" si="2"/>
        <v>4076576.1067394647</v>
      </c>
      <c r="Y183">
        <f t="shared" si="2"/>
        <v>11310983.415051132</v>
      </c>
      <c r="Z183">
        <f t="shared" si="2"/>
        <v>752280.89678759826</v>
      </c>
      <c r="AA183">
        <f t="shared" si="2"/>
        <v>5503.3841173542687</v>
      </c>
      <c r="AB183">
        <f t="shared" si="2"/>
        <v>410575.77155683073</v>
      </c>
      <c r="AC183">
        <f t="shared" si="2"/>
        <v>474187.35950275185</v>
      </c>
      <c r="AD183">
        <f t="shared" si="2"/>
        <v>10106.565435845539</v>
      </c>
      <c r="AE183">
        <f t="shared" si="2"/>
        <v>5387.2057238200259</v>
      </c>
      <c r="AF183">
        <f t="shared" si="2"/>
        <v>2143.918415359306</v>
      </c>
      <c r="AG183">
        <f t="shared" si="2"/>
        <v>765496.64896251541</v>
      </c>
      <c r="AH183">
        <f t="shared" si="2"/>
        <v>1023966.7980361576</v>
      </c>
      <c r="AI183">
        <f t="shared" si="3"/>
        <v>911347.5093487507</v>
      </c>
      <c r="AJ183">
        <f t="shared" si="3"/>
        <v>161220.55694941475</v>
      </c>
      <c r="AK183">
        <f t="shared" si="3"/>
        <v>96348.25005878009</v>
      </c>
      <c r="AL183">
        <f t="shared" si="3"/>
        <v>2102957.8422592613</v>
      </c>
      <c r="AM183">
        <f t="shared" si="3"/>
        <v>6395.995066371207</v>
      </c>
      <c r="AN183">
        <f t="shared" si="3"/>
        <v>132813.72057049142</v>
      </c>
      <c r="AO183">
        <f t="shared" si="3"/>
        <v>67394.884450914877</v>
      </c>
      <c r="AP183">
        <f t="shared" si="3"/>
        <v>6233.3777114188915</v>
      </c>
      <c r="AQ183">
        <f t="shared" si="3"/>
        <v>4249.7990068056451</v>
      </c>
      <c r="AR183">
        <f t="shared" si="3"/>
        <v>18351.414536763685</v>
      </c>
      <c r="AS183">
        <f t="shared" si="3"/>
        <v>818943.12912110635</v>
      </c>
      <c r="AT183">
        <f t="shared" si="3"/>
        <v>963632.15048094222</v>
      </c>
      <c r="AU183">
        <f t="shared" si="3"/>
        <v>618195.43937539472</v>
      </c>
      <c r="AV183">
        <f t="shared" si="3"/>
        <v>1273736.3644597386</v>
      </c>
      <c r="AW183">
        <f t="shared" si="3"/>
        <v>2048230.7416082323</v>
      </c>
      <c r="AX183">
        <f t="shared" si="3"/>
        <v>2007545.3235121237</v>
      </c>
      <c r="AY183">
        <f t="shared" si="4"/>
        <v>88956.748858797699</v>
      </c>
      <c r="AZ183">
        <f t="shared" si="4"/>
        <v>88445.098964890465</v>
      </c>
      <c r="BA183">
        <f t="shared" si="4"/>
        <v>65944.201318132284</v>
      </c>
      <c r="BB183">
        <f t="shared" si="4"/>
        <v>9099.6562358927658</v>
      </c>
      <c r="BC183">
        <f t="shared" si="4"/>
        <v>9998.4526839766731</v>
      </c>
      <c r="BD183">
        <f t="shared" si="4"/>
        <v>10222.888975572516</v>
      </c>
      <c r="BE183">
        <f t="shared" si="4"/>
        <v>577251.43243696739</v>
      </c>
      <c r="BF183">
        <f t="shared" si="4"/>
        <v>468574.18109950324</v>
      </c>
      <c r="BG183">
        <f t="shared" si="4"/>
        <v>412114.02756397391</v>
      </c>
      <c r="BH183">
        <f t="shared" si="4"/>
        <v>1985.5962540743922</v>
      </c>
      <c r="BI183">
        <f t="shared" si="4"/>
        <v>1811783.8243428499</v>
      </c>
      <c r="BJ183">
        <f t="shared" si="4"/>
        <v>2133374.1827726196</v>
      </c>
      <c r="BK183">
        <f t="shared" si="4"/>
        <v>2536.2090172543117</v>
      </c>
      <c r="BL183">
        <f t="shared" si="4"/>
        <v>56922.580351716999</v>
      </c>
      <c r="BM183">
        <f t="shared" si="4"/>
        <v>36230.757896905518</v>
      </c>
      <c r="BN183">
        <f t="shared" si="4"/>
        <v>23096.754486010988</v>
      </c>
      <c r="BO183">
        <f t="shared" si="5"/>
        <v>18946.291904485366</v>
      </c>
      <c r="BP183">
        <f t="shared" si="5"/>
        <v>11699.311871122638</v>
      </c>
      <c r="BQ183">
        <f t="shared" si="5"/>
        <v>635393.18446397106</v>
      </c>
      <c r="BR183">
        <f t="shared" si="5"/>
        <v>528030.62151335354</v>
      </c>
      <c r="BS183">
        <f t="shared" si="5"/>
        <v>635.26098752952316</v>
      </c>
      <c r="BT183">
        <f t="shared" si="5"/>
        <v>887408.52058202715</v>
      </c>
      <c r="BU183">
        <f t="shared" si="5"/>
        <v>1257391.2284590786</v>
      </c>
      <c r="BV183">
        <f t="shared" si="5"/>
        <v>983086.56601121952</v>
      </c>
      <c r="BW183">
        <f t="shared" si="5"/>
        <v>20164.575508189191</v>
      </c>
      <c r="BX183">
        <f t="shared" si="5"/>
        <v>16693.39909246422</v>
      </c>
      <c r="BY183">
        <f t="shared" si="5"/>
        <v>15667.72826997552</v>
      </c>
      <c r="BZ183">
        <f t="shared" si="5"/>
        <v>18769.492720008468</v>
      </c>
      <c r="CA183">
        <f t="shared" si="5"/>
        <v>14325.609076730945</v>
      </c>
      <c r="CB183">
        <f t="shared" si="5"/>
        <v>14167.577538594034</v>
      </c>
      <c r="CC183">
        <f t="shared" si="5"/>
        <v>292208.67182548356</v>
      </c>
      <c r="CD183">
        <f t="shared" si="5"/>
        <v>253084.80393536692</v>
      </c>
      <c r="CE183">
        <f t="shared" si="6"/>
        <v>239058.16582649437</v>
      </c>
      <c r="CF183">
        <f t="shared" si="6"/>
        <v>874522.97655456036</v>
      </c>
      <c r="CG183">
        <f t="shared" si="6"/>
        <v>688123.46866303612</v>
      </c>
      <c r="CH183">
        <f t="shared" si="6"/>
        <v>0</v>
      </c>
      <c r="CI183">
        <f t="shared" si="6"/>
        <v>22729.849230319385</v>
      </c>
      <c r="CJ183">
        <f t="shared" si="6"/>
        <v>17177.69780679735</v>
      </c>
      <c r="CK183">
        <f t="shared" si="6"/>
        <v>20475.086375166189</v>
      </c>
      <c r="CL183">
        <f t="shared" si="6"/>
        <v>17851.065158989772</v>
      </c>
      <c r="CM183">
        <f t="shared" si="6"/>
        <v>21795.42698954638</v>
      </c>
      <c r="CN183">
        <f t="shared" si="6"/>
        <v>10353.396209153359</v>
      </c>
      <c r="CO183">
        <f t="shared" si="6"/>
        <v>186904.09388252767</v>
      </c>
      <c r="CP183">
        <f t="shared" si="6"/>
        <v>264184.5736560559</v>
      </c>
      <c r="CQ183">
        <f t="shared" si="6"/>
        <v>121782.57608744164</v>
      </c>
      <c r="CR183">
        <f t="shared" si="6"/>
        <v>0</v>
      </c>
      <c r="CS183">
        <f t="shared" si="6"/>
        <v>1152018.1726338814</v>
      </c>
      <c r="CT183">
        <f t="shared" si="6"/>
        <v>832530.31426154636</v>
      </c>
      <c r="CU183">
        <f t="shared" si="7"/>
        <v>10355.40610205439</v>
      </c>
      <c r="CV183">
        <f t="shared" si="7"/>
        <v>3468.9471105973821</v>
      </c>
      <c r="CW183">
        <f t="shared" si="7"/>
        <v>1235.1307211790293</v>
      </c>
    </row>
    <row r="184" spans="4:386">
      <c r="K184" t="s">
        <v>18</v>
      </c>
      <c r="L184">
        <v>0.05</v>
      </c>
      <c r="P184">
        <v>4</v>
      </c>
      <c r="R184" t="s">
        <v>60</v>
      </c>
      <c r="S184">
        <f t="shared" si="2"/>
        <v>2592.34</v>
      </c>
      <c r="T184">
        <f t="shared" si="2"/>
        <v>858.34770000000015</v>
      </c>
      <c r="U184">
        <f t="shared" si="2"/>
        <v>848.95850000000019</v>
      </c>
      <c r="V184">
        <f t="shared" si="2"/>
        <v>34535918.19963412</v>
      </c>
      <c r="W184">
        <f t="shared" si="2"/>
        <v>36646894.248687372</v>
      </c>
      <c r="X184">
        <f t="shared" si="2"/>
        <v>24247566.119570814</v>
      </c>
      <c r="Y184">
        <f t="shared" si="2"/>
        <v>16445082.108446682</v>
      </c>
      <c r="Z184">
        <f t="shared" si="2"/>
        <v>475740.50075398618</v>
      </c>
      <c r="AA184">
        <f t="shared" si="2"/>
        <v>113681.07892906341</v>
      </c>
      <c r="AB184">
        <f t="shared" si="2"/>
        <v>323554.42734369426</v>
      </c>
      <c r="AC184">
        <f t="shared" si="2"/>
        <v>351430.36789303104</v>
      </c>
      <c r="AD184">
        <f t="shared" si="2"/>
        <v>164930.31222466254</v>
      </c>
      <c r="AE184">
        <f t="shared" si="2"/>
        <v>154639.93207255582</v>
      </c>
      <c r="AF184">
        <f t="shared" si="2"/>
        <v>154355.49898568686</v>
      </c>
      <c r="AG184">
        <f t="shared" si="2"/>
        <v>960305.54318361194</v>
      </c>
      <c r="AH184">
        <f t="shared" si="2"/>
        <v>1408645.7385724091</v>
      </c>
      <c r="AI184">
        <f t="shared" si="3"/>
        <v>1070785.5303138865</v>
      </c>
      <c r="AJ184">
        <f t="shared" si="3"/>
        <v>161921.77913597203</v>
      </c>
      <c r="AK184">
        <f t="shared" si="3"/>
        <v>153484.20019372911</v>
      </c>
      <c r="AL184">
        <f t="shared" si="3"/>
        <v>299469.00361378677</v>
      </c>
      <c r="AM184">
        <f t="shared" si="3"/>
        <v>111967.55616500009</v>
      </c>
      <c r="AN184">
        <f t="shared" si="3"/>
        <v>107985.34812682615</v>
      </c>
      <c r="AO184">
        <f t="shared" si="3"/>
        <v>84469.155918565681</v>
      </c>
      <c r="AP184">
        <f t="shared" si="3"/>
        <v>120092.41825452668</v>
      </c>
      <c r="AQ184">
        <f t="shared" si="3"/>
        <v>132996.02049012989</v>
      </c>
      <c r="AR184">
        <f t="shared" si="3"/>
        <v>108167.48190996829</v>
      </c>
      <c r="AS184">
        <f t="shared" si="3"/>
        <v>929987.1843730394</v>
      </c>
      <c r="AT184">
        <f t="shared" si="3"/>
        <v>1185573.2108554761</v>
      </c>
      <c r="AU184">
        <f t="shared" si="3"/>
        <v>831328.23430083471</v>
      </c>
      <c r="AV184">
        <f t="shared" si="3"/>
        <v>254992.01927817066</v>
      </c>
      <c r="AW184">
        <f t="shared" si="3"/>
        <v>310028.3532494547</v>
      </c>
      <c r="AX184">
        <f t="shared" si="3"/>
        <v>255620.00540969684</v>
      </c>
      <c r="AY184">
        <f t="shared" si="4"/>
        <v>80249.729741213043</v>
      </c>
      <c r="AZ184">
        <f t="shared" si="4"/>
        <v>96861.300636994885</v>
      </c>
      <c r="BA184">
        <f t="shared" si="4"/>
        <v>98272.637001505136</v>
      </c>
      <c r="BB184">
        <f t="shared" si="4"/>
        <v>92554.043068272091</v>
      </c>
      <c r="BC184">
        <f t="shared" si="4"/>
        <v>57258.367125037308</v>
      </c>
      <c r="BD184">
        <f t="shared" si="4"/>
        <v>72762.929068071287</v>
      </c>
      <c r="BE184">
        <f t="shared" si="4"/>
        <v>714303.43421881273</v>
      </c>
      <c r="BF184">
        <f t="shared" si="4"/>
        <v>574781.12011074903</v>
      </c>
      <c r="BG184">
        <f t="shared" si="4"/>
        <v>507132.73314695607</v>
      </c>
      <c r="BH184">
        <f t="shared" si="4"/>
        <v>100835.31385540689</v>
      </c>
      <c r="BI184">
        <f t="shared" si="4"/>
        <v>277088.22181086795</v>
      </c>
      <c r="BJ184">
        <f t="shared" si="4"/>
        <v>274548.27090497682</v>
      </c>
      <c r="BK184">
        <f t="shared" si="4"/>
        <v>82102.221342335921</v>
      </c>
      <c r="BL184">
        <f t="shared" si="4"/>
        <v>77963.276944720201</v>
      </c>
      <c r="BM184">
        <f t="shared" si="4"/>
        <v>78661.174390289874</v>
      </c>
      <c r="BN184">
        <f t="shared" si="4"/>
        <v>94793.997338692425</v>
      </c>
      <c r="BO184">
        <f t="shared" si="5"/>
        <v>75407.578650213472</v>
      </c>
      <c r="BP184">
        <f t="shared" si="5"/>
        <v>76010.317047730423</v>
      </c>
      <c r="BQ184">
        <f t="shared" si="5"/>
        <v>797741.31710886222</v>
      </c>
      <c r="BR184">
        <f t="shared" si="5"/>
        <v>710165.6112949237</v>
      </c>
      <c r="BS184">
        <f t="shared" si="5"/>
        <v>78113.943660414094</v>
      </c>
      <c r="BT184">
        <f t="shared" si="5"/>
        <v>210094.43061775831</v>
      </c>
      <c r="BU184">
        <f t="shared" si="5"/>
        <v>235644.85087578054</v>
      </c>
      <c r="BV184">
        <f t="shared" si="5"/>
        <v>191808.98805344262</v>
      </c>
      <c r="BW184">
        <f t="shared" si="5"/>
        <v>65833.258069242831</v>
      </c>
      <c r="BX184">
        <f t="shared" si="5"/>
        <v>69504.118576308523</v>
      </c>
      <c r="BY184">
        <f t="shared" si="5"/>
        <v>51577.101899170426</v>
      </c>
      <c r="BZ184">
        <f t="shared" si="5"/>
        <v>94300.913158773372</v>
      </c>
      <c r="CA184">
        <f t="shared" si="5"/>
        <v>65378.635187912943</v>
      </c>
      <c r="CB184">
        <f t="shared" si="5"/>
        <v>80779.946504059262</v>
      </c>
      <c r="CC184">
        <f t="shared" si="5"/>
        <v>418693.37059410702</v>
      </c>
      <c r="CD184">
        <f t="shared" si="5"/>
        <v>398676.30670129898</v>
      </c>
      <c r="CE184">
        <f t="shared" si="6"/>
        <v>364267.42821214173</v>
      </c>
      <c r="CF184">
        <f t="shared" si="6"/>
        <v>183045.30758090247</v>
      </c>
      <c r="CG184">
        <f t="shared" si="6"/>
        <v>145427.17684869043</v>
      </c>
      <c r="CH184">
        <f t="shared" si="6"/>
        <v>96126.610542313385</v>
      </c>
      <c r="CI184">
        <f t="shared" si="6"/>
        <v>52621.487376660982</v>
      </c>
      <c r="CJ184">
        <f t="shared" si="6"/>
        <v>48499.432386487024</v>
      </c>
      <c r="CK184">
        <f t="shared" si="6"/>
        <v>53982.718999743884</v>
      </c>
      <c r="CL184">
        <f t="shared" si="6"/>
        <v>116590.80828272233</v>
      </c>
      <c r="CM184">
        <f t="shared" si="6"/>
        <v>89754.173668713542</v>
      </c>
      <c r="CN184">
        <f t="shared" si="6"/>
        <v>83563.346446454758</v>
      </c>
      <c r="CO184">
        <f t="shared" si="6"/>
        <v>281852.46471370861</v>
      </c>
      <c r="CP184">
        <f t="shared" si="6"/>
        <v>343083.69707015104</v>
      </c>
      <c r="CQ184">
        <f t="shared" si="6"/>
        <v>187960.86405361432</v>
      </c>
      <c r="CR184">
        <f t="shared" si="6"/>
        <v>95369.963032890882</v>
      </c>
      <c r="CS184">
        <f t="shared" si="6"/>
        <v>211459.60072037022</v>
      </c>
      <c r="CT184">
        <f t="shared" si="6"/>
        <v>177333.95789691547</v>
      </c>
      <c r="CU184">
        <f t="shared" si="7"/>
        <v>91586.34813010486</v>
      </c>
      <c r="CV184">
        <f t="shared" si="7"/>
        <v>98457.336009848266</v>
      </c>
      <c r="CW184">
        <f t="shared" si="7"/>
        <v>70351.25401045919</v>
      </c>
    </row>
    <row r="185" spans="4:386">
      <c r="K185" t="s">
        <v>34</v>
      </c>
      <c r="L185">
        <v>1</v>
      </c>
      <c r="P185">
        <v>5</v>
      </c>
      <c r="R185" t="s">
        <v>61</v>
      </c>
      <c r="S185">
        <f t="shared" si="2"/>
        <v>37.949100000000001</v>
      </c>
      <c r="T185">
        <f t="shared" si="2"/>
        <v>20.973950000000002</v>
      </c>
      <c r="U185">
        <f t="shared" si="2"/>
        <v>17.432650000000002</v>
      </c>
      <c r="V185">
        <f t="shared" si="2"/>
        <v>547771.27398082963</v>
      </c>
      <c r="W185">
        <f t="shared" si="2"/>
        <v>588427.20125319459</v>
      </c>
      <c r="X185">
        <f t="shared" si="2"/>
        <v>279572.68678394886</v>
      </c>
      <c r="Y185">
        <f t="shared" si="2"/>
        <v>421960.59325388755</v>
      </c>
      <c r="Z185">
        <f t="shared" si="2"/>
        <v>1088266.3271432256</v>
      </c>
      <c r="AA185">
        <f t="shared" si="2"/>
        <v>0</v>
      </c>
      <c r="AB185">
        <f t="shared" si="2"/>
        <v>504568.47658331331</v>
      </c>
      <c r="AC185">
        <f t="shared" si="2"/>
        <v>716209.13368419604</v>
      </c>
      <c r="AD185">
        <f t="shared" si="2"/>
        <v>1895.1942142477037</v>
      </c>
      <c r="AE185">
        <f t="shared" si="2"/>
        <v>1577.552619324583</v>
      </c>
      <c r="AF185">
        <f t="shared" si="2"/>
        <v>1561.5874239844175</v>
      </c>
      <c r="AG185">
        <f t="shared" si="2"/>
        <v>484874.95596786094</v>
      </c>
      <c r="AH185">
        <f t="shared" si="2"/>
        <v>639314.80870837229</v>
      </c>
      <c r="AI185">
        <f t="shared" si="3"/>
        <v>531497.87888117949</v>
      </c>
      <c r="AJ185">
        <f t="shared" si="3"/>
        <v>362559.88188318914</v>
      </c>
      <c r="AK185">
        <f t="shared" si="3"/>
        <v>219439.90916246208</v>
      </c>
      <c r="AL185">
        <f t="shared" si="3"/>
        <v>5130240.9627416199</v>
      </c>
      <c r="AM185">
        <f t="shared" si="3"/>
        <v>4723.941896338285</v>
      </c>
      <c r="AN185">
        <f t="shared" si="3"/>
        <v>77165.767503201321</v>
      </c>
      <c r="AO185">
        <f t="shared" si="3"/>
        <v>19551.674872294043</v>
      </c>
      <c r="AP185">
        <f t="shared" si="3"/>
        <v>2189.2548094807653</v>
      </c>
      <c r="AQ185">
        <f t="shared" si="3"/>
        <v>1173.540688259179</v>
      </c>
      <c r="AR185">
        <f t="shared" si="3"/>
        <v>2868.5951076078932</v>
      </c>
      <c r="AS185">
        <f t="shared" si="3"/>
        <v>474584.12765638664</v>
      </c>
      <c r="AT185">
        <f t="shared" si="3"/>
        <v>570250.05285600375</v>
      </c>
      <c r="AU185">
        <f t="shared" si="3"/>
        <v>408012.72898203897</v>
      </c>
      <c r="AV185">
        <f t="shared" si="3"/>
        <v>3390108.0274950401</v>
      </c>
      <c r="AW185">
        <f t="shared" si="3"/>
        <v>4205998.9003929393</v>
      </c>
      <c r="AX185">
        <f t="shared" si="3"/>
        <v>4060868.3259457247</v>
      </c>
      <c r="AY185">
        <f t="shared" si="4"/>
        <v>26932.307613505785</v>
      </c>
      <c r="AZ185">
        <f t="shared" si="4"/>
        <v>18243.852744830565</v>
      </c>
      <c r="BA185">
        <f t="shared" si="4"/>
        <v>6768.3800246533447</v>
      </c>
      <c r="BB185">
        <f t="shared" si="4"/>
        <v>940.27572595048537</v>
      </c>
      <c r="BC185">
        <f t="shared" si="4"/>
        <v>1424.4329271206238</v>
      </c>
      <c r="BD185">
        <f t="shared" si="4"/>
        <v>1580.384371278157</v>
      </c>
      <c r="BE185">
        <f t="shared" si="4"/>
        <v>374915.73819145537</v>
      </c>
      <c r="BF185">
        <f t="shared" si="4"/>
        <v>269030.43830309651</v>
      </c>
      <c r="BG185">
        <f t="shared" si="4"/>
        <v>267407.08870926267</v>
      </c>
      <c r="BH185">
        <f t="shared" si="4"/>
        <v>20602.754591358611</v>
      </c>
      <c r="BI185">
        <f t="shared" si="4"/>
        <v>4137302.8658265793</v>
      </c>
      <c r="BJ185">
        <f t="shared" si="4"/>
        <v>5523507.2331497325</v>
      </c>
      <c r="BK185">
        <f t="shared" si="4"/>
        <v>2030.8435706596174</v>
      </c>
      <c r="BL185">
        <f t="shared" si="4"/>
        <v>23812.681492897864</v>
      </c>
      <c r="BM185">
        <f t="shared" si="4"/>
        <v>19363.434068455037</v>
      </c>
      <c r="BN185">
        <f t="shared" si="4"/>
        <v>2577.9682878444114</v>
      </c>
      <c r="BO185">
        <f t="shared" si="5"/>
        <v>2074.9580786840279</v>
      </c>
      <c r="BP185">
        <f t="shared" si="5"/>
        <v>1616.7446990005333</v>
      </c>
      <c r="BQ185">
        <f t="shared" si="5"/>
        <v>393544.87084052881</v>
      </c>
      <c r="BR185">
        <f t="shared" si="5"/>
        <v>364752.62760322646</v>
      </c>
      <c r="BS185">
        <f t="shared" si="5"/>
        <v>0</v>
      </c>
      <c r="BT185">
        <f t="shared" si="5"/>
        <v>2109050.5327121476</v>
      </c>
      <c r="BU185">
        <f t="shared" si="5"/>
        <v>2373414.0913294344</v>
      </c>
      <c r="BV185">
        <f t="shared" si="5"/>
        <v>2020910.0987385064</v>
      </c>
      <c r="BW185">
        <f t="shared" si="5"/>
        <v>8148.5885652035768</v>
      </c>
      <c r="BX185">
        <f t="shared" si="5"/>
        <v>6364.1926795091131</v>
      </c>
      <c r="BY185">
        <f t="shared" si="5"/>
        <v>1875.8282107570401</v>
      </c>
      <c r="BZ185">
        <f t="shared" si="5"/>
        <v>1016.8971245863337</v>
      </c>
      <c r="CA185">
        <f t="shared" si="5"/>
        <v>1260.7664085137837</v>
      </c>
      <c r="CB185">
        <f t="shared" si="5"/>
        <v>1341.654552978018</v>
      </c>
      <c r="CC185">
        <f t="shared" si="5"/>
        <v>191893.61816853957</v>
      </c>
      <c r="CD185">
        <f t="shared" si="5"/>
        <v>182258.11877963418</v>
      </c>
      <c r="CE185">
        <f t="shared" si="6"/>
        <v>171799.33153498132</v>
      </c>
      <c r="CF185">
        <f t="shared" si="6"/>
        <v>1946288.0680929844</v>
      </c>
      <c r="CG185">
        <f t="shared" si="6"/>
        <v>1483040.4607684307</v>
      </c>
      <c r="CH185">
        <f t="shared" si="6"/>
        <v>0</v>
      </c>
      <c r="CI185">
        <f t="shared" si="6"/>
        <v>10071.293761546827</v>
      </c>
      <c r="CJ185">
        <f t="shared" si="6"/>
        <v>3356.3908788566814</v>
      </c>
      <c r="CK185">
        <f t="shared" si="6"/>
        <v>4343.9517832942265</v>
      </c>
      <c r="CL185">
        <f t="shared" si="6"/>
        <v>3728.501641781575</v>
      </c>
      <c r="CM185">
        <f t="shared" si="6"/>
        <v>2533.1509958989805</v>
      </c>
      <c r="CN185">
        <f t="shared" si="6"/>
        <v>827.14246742499438</v>
      </c>
      <c r="CO185">
        <f t="shared" si="6"/>
        <v>107389.09997404295</v>
      </c>
      <c r="CP185">
        <f t="shared" si="6"/>
        <v>158694.23128196379</v>
      </c>
      <c r="CQ185">
        <f t="shared" si="6"/>
        <v>74872.926867570961</v>
      </c>
      <c r="CR185">
        <f t="shared" si="6"/>
        <v>0</v>
      </c>
      <c r="CS185">
        <f t="shared" si="6"/>
        <v>2230916.9165916312</v>
      </c>
      <c r="CT185">
        <f t="shared" si="6"/>
        <v>1617231.6066539648</v>
      </c>
      <c r="CU185">
        <f t="shared" si="7"/>
        <v>5160.565105998292</v>
      </c>
      <c r="CV185">
        <f t="shared" si="7"/>
        <v>873.01587652855085</v>
      </c>
      <c r="CW185">
        <f t="shared" si="7"/>
        <v>840.61693836133475</v>
      </c>
    </row>
    <row r="186" spans="4:386">
      <c r="K186" t="s">
        <v>19</v>
      </c>
      <c r="L186">
        <v>1</v>
      </c>
      <c r="P186">
        <v>6</v>
      </c>
      <c r="R186" t="s">
        <v>62</v>
      </c>
      <c r="S186">
        <f t="shared" si="2"/>
        <v>0</v>
      </c>
      <c r="T186">
        <f t="shared" si="2"/>
        <v>0</v>
      </c>
      <c r="U186">
        <f t="shared" si="2"/>
        <v>0</v>
      </c>
      <c r="V186">
        <f t="shared" si="2"/>
        <v>0</v>
      </c>
      <c r="W186">
        <f t="shared" si="2"/>
        <v>0</v>
      </c>
      <c r="X186">
        <f t="shared" si="2"/>
        <v>0</v>
      </c>
      <c r="Y186">
        <f t="shared" si="2"/>
        <v>0</v>
      </c>
      <c r="Z186">
        <f t="shared" si="2"/>
        <v>0</v>
      </c>
      <c r="AA186">
        <f t="shared" si="2"/>
        <v>0</v>
      </c>
      <c r="AB186">
        <f t="shared" si="2"/>
        <v>0</v>
      </c>
      <c r="AC186">
        <f t="shared" si="2"/>
        <v>0</v>
      </c>
      <c r="AD186">
        <f t="shared" si="2"/>
        <v>0</v>
      </c>
      <c r="AE186">
        <f t="shared" si="2"/>
        <v>0</v>
      </c>
      <c r="AF186">
        <f t="shared" si="2"/>
        <v>0</v>
      </c>
      <c r="AG186">
        <f t="shared" si="2"/>
        <v>0</v>
      </c>
      <c r="AH186">
        <f t="shared" si="2"/>
        <v>0</v>
      </c>
      <c r="AI186">
        <f t="shared" si="3"/>
        <v>0</v>
      </c>
      <c r="AJ186">
        <f t="shared" si="3"/>
        <v>0</v>
      </c>
      <c r="AK186">
        <f t="shared" si="3"/>
        <v>0</v>
      </c>
      <c r="AL186">
        <f t="shared" si="3"/>
        <v>0</v>
      </c>
      <c r="AM186">
        <f t="shared" si="3"/>
        <v>0</v>
      </c>
      <c r="AN186">
        <f t="shared" si="3"/>
        <v>0</v>
      </c>
      <c r="AO186">
        <f t="shared" si="3"/>
        <v>0</v>
      </c>
      <c r="AP186">
        <f t="shared" si="3"/>
        <v>0</v>
      </c>
      <c r="AQ186">
        <f t="shared" si="3"/>
        <v>0</v>
      </c>
      <c r="AR186">
        <f t="shared" si="3"/>
        <v>0</v>
      </c>
      <c r="AS186">
        <f t="shared" si="3"/>
        <v>0</v>
      </c>
      <c r="AT186">
        <f t="shared" si="3"/>
        <v>0</v>
      </c>
      <c r="AU186">
        <f t="shared" si="3"/>
        <v>0</v>
      </c>
      <c r="AV186">
        <f t="shared" si="3"/>
        <v>0</v>
      </c>
      <c r="AW186">
        <f t="shared" si="3"/>
        <v>0</v>
      </c>
      <c r="AX186">
        <f t="shared" si="3"/>
        <v>0</v>
      </c>
      <c r="AY186">
        <f t="shared" si="4"/>
        <v>0</v>
      </c>
      <c r="AZ186">
        <f t="shared" si="4"/>
        <v>0</v>
      </c>
      <c r="BA186">
        <f t="shared" si="4"/>
        <v>0</v>
      </c>
      <c r="BB186">
        <f t="shared" si="4"/>
        <v>0</v>
      </c>
      <c r="BC186">
        <f t="shared" si="4"/>
        <v>0</v>
      </c>
      <c r="BD186">
        <f t="shared" si="4"/>
        <v>0</v>
      </c>
      <c r="BE186">
        <f t="shared" si="4"/>
        <v>0</v>
      </c>
      <c r="BF186">
        <f t="shared" si="4"/>
        <v>0</v>
      </c>
      <c r="BG186">
        <f t="shared" si="4"/>
        <v>0</v>
      </c>
      <c r="BH186">
        <f t="shared" si="4"/>
        <v>0</v>
      </c>
      <c r="BI186">
        <f t="shared" si="4"/>
        <v>0</v>
      </c>
      <c r="BJ186">
        <f t="shared" si="4"/>
        <v>0</v>
      </c>
      <c r="BK186">
        <f t="shared" si="4"/>
        <v>0</v>
      </c>
      <c r="BL186">
        <f t="shared" si="4"/>
        <v>0</v>
      </c>
      <c r="BM186">
        <f t="shared" si="4"/>
        <v>0</v>
      </c>
      <c r="BN186">
        <f t="shared" si="4"/>
        <v>0</v>
      </c>
      <c r="BO186">
        <f t="shared" si="5"/>
        <v>0</v>
      </c>
      <c r="BP186">
        <f t="shared" si="5"/>
        <v>0</v>
      </c>
      <c r="BQ186">
        <f t="shared" si="5"/>
        <v>0</v>
      </c>
      <c r="BR186">
        <f t="shared" si="5"/>
        <v>0</v>
      </c>
      <c r="BS186">
        <f t="shared" si="5"/>
        <v>0</v>
      </c>
      <c r="BT186">
        <f t="shared" si="5"/>
        <v>0</v>
      </c>
      <c r="BU186">
        <f t="shared" si="5"/>
        <v>0</v>
      </c>
      <c r="BV186">
        <f t="shared" si="5"/>
        <v>0</v>
      </c>
      <c r="BW186">
        <f t="shared" si="5"/>
        <v>0</v>
      </c>
      <c r="BX186">
        <f t="shared" si="5"/>
        <v>0</v>
      </c>
      <c r="BY186">
        <f t="shared" si="5"/>
        <v>0</v>
      </c>
      <c r="BZ186">
        <f t="shared" si="5"/>
        <v>0</v>
      </c>
      <c r="CA186">
        <f t="shared" si="5"/>
        <v>0</v>
      </c>
      <c r="CB186">
        <f t="shared" si="5"/>
        <v>0</v>
      </c>
      <c r="CC186">
        <f t="shared" si="5"/>
        <v>0</v>
      </c>
      <c r="CD186">
        <f t="shared" si="5"/>
        <v>0</v>
      </c>
      <c r="CE186">
        <f t="shared" si="6"/>
        <v>0</v>
      </c>
      <c r="CF186">
        <f t="shared" si="6"/>
        <v>0</v>
      </c>
      <c r="CG186">
        <f t="shared" si="6"/>
        <v>0</v>
      </c>
      <c r="CH186">
        <f t="shared" si="6"/>
        <v>0</v>
      </c>
      <c r="CI186">
        <f t="shared" si="6"/>
        <v>0</v>
      </c>
      <c r="CJ186">
        <f t="shared" si="6"/>
        <v>0</v>
      </c>
      <c r="CK186">
        <f t="shared" si="6"/>
        <v>0</v>
      </c>
      <c r="CL186">
        <f t="shared" si="6"/>
        <v>0</v>
      </c>
      <c r="CM186">
        <f t="shared" si="6"/>
        <v>0</v>
      </c>
      <c r="CN186">
        <f t="shared" si="6"/>
        <v>0</v>
      </c>
      <c r="CO186">
        <f t="shared" si="6"/>
        <v>0</v>
      </c>
      <c r="CP186">
        <f t="shared" si="6"/>
        <v>0</v>
      </c>
      <c r="CQ186">
        <f t="shared" si="6"/>
        <v>0</v>
      </c>
      <c r="CR186">
        <f t="shared" si="6"/>
        <v>0</v>
      </c>
      <c r="CS186">
        <f t="shared" si="6"/>
        <v>0</v>
      </c>
      <c r="CT186">
        <f t="shared" si="6"/>
        <v>0</v>
      </c>
      <c r="CU186">
        <f t="shared" si="7"/>
        <v>0</v>
      </c>
      <c r="CV186">
        <f t="shared" si="7"/>
        <v>0</v>
      </c>
      <c r="CW186">
        <f t="shared" si="7"/>
        <v>0</v>
      </c>
    </row>
    <row r="187" spans="4:386">
      <c r="K187" t="s">
        <v>40</v>
      </c>
      <c r="L187">
        <v>1</v>
      </c>
    </row>
    <row r="188" spans="4:386">
      <c r="K188" t="s">
        <v>42</v>
      </c>
      <c r="L188">
        <v>1</v>
      </c>
    </row>
    <row r="189" spans="4:386" ht="46.5">
      <c r="K189" t="s">
        <v>37</v>
      </c>
      <c r="L189">
        <v>1</v>
      </c>
      <c r="P189" t="s">
        <v>64</v>
      </c>
      <c r="Q189">
        <f>VLOOKUP(O164,$K$161:$L$191,2,0)</f>
        <v>0.05</v>
      </c>
      <c r="T189" s="1" t="str">
        <f>O164</f>
        <v>oxoglutarate</v>
      </c>
    </row>
    <row r="190" spans="4:386">
      <c r="K190" t="s">
        <v>17</v>
      </c>
      <c r="L190">
        <v>0.5</v>
      </c>
    </row>
    <row r="191" spans="4:386">
      <c r="K191" t="s">
        <v>31</v>
      </c>
      <c r="L191">
        <v>1</v>
      </c>
    </row>
    <row r="194" spans="8:12">
      <c r="K194" s="6"/>
      <c r="L194" s="6"/>
    </row>
    <row r="196" spans="8:12" ht="23.25">
      <c r="H196" s="4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3714-6F1D-EE4F-AD3D-0FDF6EB4B4D4}">
  <dimension ref="A1:NV242"/>
  <sheetViews>
    <sheetView tabSelected="1" topLeftCell="G165" zoomScale="60" zoomScaleNormal="125" workbookViewId="0">
      <selection activeCell="O165" sqref="O165"/>
    </sheetView>
  </sheetViews>
  <sheetFormatPr defaultColWidth="11.42578125" defaultRowHeight="15"/>
  <cols>
    <col min="2" max="4" width="11.7109375" bestFit="1" customWidth="1"/>
    <col min="5" max="5" width="22.28515625" customWidth="1"/>
    <col min="6" max="8" width="11.7109375" bestFit="1" customWidth="1"/>
    <col min="9" max="10" width="11.85546875" bestFit="1" customWidth="1"/>
    <col min="11" max="11" width="12.85546875" customWidth="1"/>
    <col min="12" max="13" width="11.85546875" bestFit="1" customWidth="1"/>
    <col min="16" max="17" width="12" bestFit="1" customWidth="1"/>
    <col min="18" max="18" width="11.85546875" bestFit="1" customWidth="1"/>
    <col min="19" max="21" width="12" bestFit="1" customWidth="1"/>
    <col min="22" max="22" width="12.85546875" customWidth="1"/>
    <col min="23" max="25" width="12.28515625" bestFit="1" customWidth="1"/>
    <col min="26" max="26" width="12.140625" bestFit="1" customWidth="1"/>
    <col min="27" max="27" width="12" bestFit="1" customWidth="1"/>
    <col min="28" max="28" width="11.85546875" bestFit="1" customWidth="1"/>
    <col min="29" max="51" width="11.7109375" bestFit="1" customWidth="1"/>
    <col min="95" max="95" width="11.28515625" bestFit="1" customWidth="1"/>
    <col min="96" max="141" width="11" bestFit="1" customWidth="1"/>
    <col min="267" max="267" width="12.42578125" customWidth="1"/>
  </cols>
  <sheetData>
    <row r="1" spans="1:10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0</v>
      </c>
      <c r="K1" s="2" t="s">
        <v>12</v>
      </c>
      <c r="L1" s="2" t="s">
        <v>13</v>
      </c>
      <c r="S1" t="s">
        <v>765</v>
      </c>
      <c r="T1" t="s">
        <v>766</v>
      </c>
      <c r="U1" t="s">
        <v>767</v>
      </c>
      <c r="V1" t="s">
        <v>768</v>
      </c>
      <c r="W1" t="s">
        <v>769</v>
      </c>
      <c r="X1" t="s">
        <v>770</v>
      </c>
      <c r="Y1" t="s">
        <v>771</v>
      </c>
      <c r="Z1" t="s">
        <v>772</v>
      </c>
      <c r="AA1" t="s">
        <v>773</v>
      </c>
      <c r="AB1" t="s">
        <v>774</v>
      </c>
      <c r="AC1" t="s">
        <v>775</v>
      </c>
      <c r="AD1" t="s">
        <v>796</v>
      </c>
      <c r="AE1" t="s">
        <v>786</v>
      </c>
      <c r="AF1" t="s">
        <v>807</v>
      </c>
      <c r="AG1" t="s">
        <v>808</v>
      </c>
      <c r="AH1" t="s">
        <v>787</v>
      </c>
      <c r="AI1" t="s">
        <v>826</v>
      </c>
      <c r="AJ1" t="s">
        <v>788</v>
      </c>
      <c r="AK1" t="s">
        <v>836</v>
      </c>
      <c r="AL1" t="s">
        <v>809</v>
      </c>
      <c r="AM1" t="s">
        <v>776</v>
      </c>
      <c r="AN1" t="s">
        <v>813</v>
      </c>
      <c r="AO1" t="s">
        <v>792</v>
      </c>
      <c r="AP1" t="s">
        <v>814</v>
      </c>
      <c r="AQ1" t="s">
        <v>777</v>
      </c>
      <c r="AR1" t="s">
        <v>828</v>
      </c>
      <c r="AS1" t="s">
        <v>778</v>
      </c>
      <c r="AT1" t="s">
        <v>829</v>
      </c>
      <c r="AU1" t="s">
        <v>841</v>
      </c>
      <c r="AV1" t="s">
        <v>825</v>
      </c>
      <c r="AW1" t="s">
        <v>834</v>
      </c>
      <c r="AX1" t="s">
        <v>782</v>
      </c>
      <c r="AY1" t="s">
        <v>835</v>
      </c>
      <c r="AZ1" t="s">
        <v>827</v>
      </c>
      <c r="BA1" t="s">
        <v>815</v>
      </c>
      <c r="BB1" t="s">
        <v>802</v>
      </c>
      <c r="BC1" t="s">
        <v>842</v>
      </c>
      <c r="BD1" t="s">
        <v>821</v>
      </c>
      <c r="BE1" t="s">
        <v>840</v>
      </c>
      <c r="BF1" t="s">
        <v>797</v>
      </c>
      <c r="BG1" t="s">
        <v>819</v>
      </c>
      <c r="BH1" t="s">
        <v>783</v>
      </c>
      <c r="BI1" t="s">
        <v>820</v>
      </c>
      <c r="BJ1" t="s">
        <v>798</v>
      </c>
      <c r="BK1" t="s">
        <v>830</v>
      </c>
      <c r="BL1" t="s">
        <v>803</v>
      </c>
      <c r="BM1" t="s">
        <v>843</v>
      </c>
      <c r="BN1" t="s">
        <v>810</v>
      </c>
      <c r="BO1" t="s">
        <v>779</v>
      </c>
      <c r="BP1" t="s">
        <v>804</v>
      </c>
      <c r="BQ1" t="s">
        <v>811</v>
      </c>
      <c r="BR1" t="s">
        <v>790</v>
      </c>
      <c r="BS1" t="s">
        <v>823</v>
      </c>
      <c r="BT1" t="s">
        <v>831</v>
      </c>
      <c r="BU1" t="s">
        <v>817</v>
      </c>
      <c r="BV1" t="s">
        <v>845</v>
      </c>
      <c r="BW1" t="s">
        <v>822</v>
      </c>
      <c r="BX1" t="s">
        <v>789</v>
      </c>
      <c r="BY1" t="s">
        <v>837</v>
      </c>
      <c r="BZ1" t="s">
        <v>844</v>
      </c>
      <c r="CA1" t="s">
        <v>795</v>
      </c>
      <c r="CB1" t="s">
        <v>838</v>
      </c>
      <c r="CC1" t="s">
        <v>839</v>
      </c>
      <c r="CD1" t="s">
        <v>801</v>
      </c>
      <c r="CE1" t="s">
        <v>832</v>
      </c>
      <c r="CF1" t="s">
        <v>793</v>
      </c>
      <c r="CG1" t="s">
        <v>794</v>
      </c>
      <c r="CH1" t="s">
        <v>799</v>
      </c>
      <c r="CI1" t="s">
        <v>800</v>
      </c>
      <c r="CJ1" t="s">
        <v>784</v>
      </c>
      <c r="CK1" t="s">
        <v>824</v>
      </c>
      <c r="CL1" t="s">
        <v>846</v>
      </c>
      <c r="CM1" t="s">
        <v>791</v>
      </c>
      <c r="CN1" t="s">
        <v>785</v>
      </c>
      <c r="CO1" t="s">
        <v>816</v>
      </c>
      <c r="CP1" t="s">
        <v>780</v>
      </c>
      <c r="CQ1" t="s">
        <v>805</v>
      </c>
      <c r="CR1" t="s">
        <v>806</v>
      </c>
      <c r="CS1" t="s">
        <v>812</v>
      </c>
      <c r="CT1" t="s">
        <v>781</v>
      </c>
      <c r="CU1" t="s">
        <v>847</v>
      </c>
      <c r="CV1" t="s">
        <v>818</v>
      </c>
      <c r="CW1" t="s">
        <v>833</v>
      </c>
    </row>
    <row r="2" spans="1:101">
      <c r="A2" s="2" t="s">
        <v>33</v>
      </c>
      <c r="B2">
        <v>184.851</v>
      </c>
      <c r="C2">
        <v>96.9</v>
      </c>
      <c r="D2">
        <v>15</v>
      </c>
      <c r="E2" t="s">
        <v>65</v>
      </c>
      <c r="F2" s="2">
        <v>-10</v>
      </c>
      <c r="G2" s="2"/>
      <c r="H2" s="2"/>
      <c r="I2" s="2"/>
      <c r="J2" s="2">
        <v>15</v>
      </c>
      <c r="K2" s="2">
        <v>0</v>
      </c>
      <c r="L2" s="2">
        <v>0</v>
      </c>
      <c r="P2">
        <v>0</v>
      </c>
      <c r="Q2" t="s">
        <v>33</v>
      </c>
      <c r="R2">
        <v>14.917999999999999</v>
      </c>
      <c r="S2">
        <v>104108.223</v>
      </c>
      <c r="T2">
        <v>84441.778999999995</v>
      </c>
      <c r="U2">
        <v>146048.492</v>
      </c>
      <c r="V2">
        <v>45524871.799999997</v>
      </c>
      <c r="W2">
        <v>42937561.197999999</v>
      </c>
      <c r="X2">
        <v>39627354.147</v>
      </c>
      <c r="Y2">
        <v>44632169.044</v>
      </c>
      <c r="Z2">
        <v>2050834.713</v>
      </c>
      <c r="AA2">
        <v>1914865.5120000001</v>
      </c>
      <c r="AB2">
        <v>2042481.4029999999</v>
      </c>
      <c r="AC2">
        <v>1964072.7250000001</v>
      </c>
      <c r="AD2">
        <v>3029600.3629999999</v>
      </c>
      <c r="AE2">
        <v>3577668.662</v>
      </c>
      <c r="AF2">
        <v>4703067.1009999998</v>
      </c>
      <c r="AG2">
        <v>3531860.0989999999</v>
      </c>
      <c r="AH2">
        <v>3207382.574</v>
      </c>
      <c r="AI2">
        <v>5957369.9809999997</v>
      </c>
      <c r="AJ2">
        <v>2307389.3569999998</v>
      </c>
      <c r="AK2">
        <v>3525181.9369999999</v>
      </c>
      <c r="AL2">
        <v>3606048.08</v>
      </c>
      <c r="AM2">
        <v>362507.53100000002</v>
      </c>
      <c r="AN2">
        <v>242739.77299999999</v>
      </c>
      <c r="AO2">
        <v>230245.75399999999</v>
      </c>
      <c r="AP2">
        <v>192373.261</v>
      </c>
      <c r="AQ2">
        <v>243659.55300000001</v>
      </c>
      <c r="AR2">
        <v>290202.46799999999</v>
      </c>
      <c r="AS2">
        <v>159204.35800000001</v>
      </c>
      <c r="AT2">
        <v>188597.97500000001</v>
      </c>
      <c r="AU2">
        <v>204946.55900000001</v>
      </c>
      <c r="AV2">
        <v>2677172.8930000002</v>
      </c>
      <c r="AW2">
        <v>3757675.6510000001</v>
      </c>
      <c r="AX2">
        <v>4990855.8109999998</v>
      </c>
      <c r="AY2">
        <v>2345777.861</v>
      </c>
      <c r="AZ2">
        <v>3676795.0249999999</v>
      </c>
      <c r="BA2">
        <v>2949065.09</v>
      </c>
      <c r="BB2">
        <v>1991480.8489999999</v>
      </c>
      <c r="BC2">
        <v>3007785.0460000001</v>
      </c>
      <c r="BD2">
        <v>2742350.9580000001</v>
      </c>
      <c r="BE2">
        <v>4043586.7940000002</v>
      </c>
      <c r="BF2">
        <v>3743654.3149999999</v>
      </c>
      <c r="BG2">
        <v>4052503.95</v>
      </c>
      <c r="BH2">
        <v>2237156.8629999999</v>
      </c>
      <c r="BI2">
        <v>3573082.4139999999</v>
      </c>
      <c r="BJ2">
        <v>3436770.2439999999</v>
      </c>
      <c r="BK2">
        <v>934308.14300000004</v>
      </c>
      <c r="BL2">
        <v>1662888.9029999999</v>
      </c>
      <c r="BM2">
        <v>2322519.0669999998</v>
      </c>
      <c r="BN2">
        <v>1456821.4939999999</v>
      </c>
      <c r="BO2">
        <v>894960.49</v>
      </c>
      <c r="BP2">
        <v>1371893.1910000001</v>
      </c>
      <c r="BQ2">
        <v>1100569.9939999999</v>
      </c>
      <c r="BR2">
        <v>1396251.5919999999</v>
      </c>
      <c r="BS2">
        <v>1269035.3359999999</v>
      </c>
      <c r="BT2">
        <v>3090366.784</v>
      </c>
      <c r="BU2">
        <v>3197636.6579999998</v>
      </c>
      <c r="BV2">
        <v>3179271.7790000001</v>
      </c>
      <c r="BW2">
        <v>169212.321</v>
      </c>
      <c r="BX2">
        <v>190684.18700000001</v>
      </c>
      <c r="BY2">
        <v>238287.77499999999</v>
      </c>
      <c r="BZ2">
        <v>204555.492</v>
      </c>
      <c r="CA2">
        <v>131863.22899999999</v>
      </c>
      <c r="CB2">
        <v>226002.48499999999</v>
      </c>
      <c r="CC2">
        <v>319374.85100000002</v>
      </c>
      <c r="CD2">
        <v>351400.46</v>
      </c>
      <c r="CE2">
        <v>271738.30200000003</v>
      </c>
      <c r="CF2">
        <v>1104380.3910000001</v>
      </c>
      <c r="CG2">
        <v>1679611.7039999999</v>
      </c>
      <c r="CH2">
        <v>2224516.3360000001</v>
      </c>
      <c r="CI2">
        <v>1172221.311</v>
      </c>
      <c r="CJ2">
        <v>1703193.554</v>
      </c>
      <c r="CK2">
        <v>1532248.977</v>
      </c>
      <c r="CL2">
        <v>4282381.2790000001</v>
      </c>
      <c r="CM2">
        <v>2837846.5060000001</v>
      </c>
      <c r="CN2">
        <v>3572981.6320000002</v>
      </c>
      <c r="CO2">
        <v>1045671.447</v>
      </c>
      <c r="CP2">
        <v>1431418.679</v>
      </c>
      <c r="CQ2">
        <v>2096935.84</v>
      </c>
      <c r="CR2">
        <v>1428920.973</v>
      </c>
      <c r="CS2">
        <v>2335041.8339999998</v>
      </c>
      <c r="CT2">
        <v>1313251.122</v>
      </c>
      <c r="CU2">
        <v>2218144.0449999999</v>
      </c>
      <c r="CV2">
        <v>2583640.2599999998</v>
      </c>
      <c r="CW2">
        <v>1944562.6510000001</v>
      </c>
    </row>
    <row r="3" spans="1:101">
      <c r="A3" s="2" t="s">
        <v>33</v>
      </c>
      <c r="B3">
        <v>185.851</v>
      </c>
      <c r="C3">
        <v>96.9</v>
      </c>
      <c r="D3">
        <v>15</v>
      </c>
      <c r="E3" t="s">
        <v>201</v>
      </c>
      <c r="F3" s="2">
        <v>-10</v>
      </c>
      <c r="G3" s="2"/>
      <c r="H3" s="2"/>
      <c r="I3" s="2"/>
      <c r="J3" s="2"/>
      <c r="K3" s="2"/>
      <c r="L3" s="2"/>
      <c r="P3">
        <v>1</v>
      </c>
      <c r="Q3" t="s">
        <v>33</v>
      </c>
      <c r="R3">
        <v>14.917999999999999</v>
      </c>
      <c r="S3">
        <v>3315.2939999999999</v>
      </c>
      <c r="T3">
        <v>3186.0450000000001</v>
      </c>
      <c r="U3">
        <v>3549.95</v>
      </c>
      <c r="V3">
        <v>1752962.767</v>
      </c>
      <c r="W3">
        <v>1605579.466</v>
      </c>
      <c r="X3">
        <v>1855119.6410000001</v>
      </c>
      <c r="Y3">
        <v>1785640.1129999999</v>
      </c>
      <c r="Z3">
        <v>72000.629000000001</v>
      </c>
      <c r="AA3">
        <v>68484.351999999999</v>
      </c>
      <c r="AB3">
        <v>77536.596999999994</v>
      </c>
      <c r="AC3">
        <v>74405.285000000003</v>
      </c>
      <c r="AD3">
        <v>115932.155</v>
      </c>
      <c r="AE3">
        <v>132867.315</v>
      </c>
      <c r="AF3">
        <v>179726.72899999999</v>
      </c>
      <c r="AG3">
        <v>124222.57399999999</v>
      </c>
      <c r="AH3">
        <v>113858.796</v>
      </c>
      <c r="AI3">
        <v>207202.326</v>
      </c>
      <c r="AJ3">
        <v>92136.952000000005</v>
      </c>
      <c r="AK3">
        <v>130293.344</v>
      </c>
      <c r="AL3">
        <v>133528.38200000001</v>
      </c>
      <c r="AM3">
        <v>15224.726000000001</v>
      </c>
      <c r="AN3">
        <v>16431.275000000001</v>
      </c>
      <c r="AO3">
        <v>16465.044999999998</v>
      </c>
      <c r="AP3">
        <v>12140.651</v>
      </c>
      <c r="AQ3">
        <v>14568.958000000001</v>
      </c>
      <c r="AR3">
        <v>23688.865000000002</v>
      </c>
      <c r="AS3">
        <v>6354.2849999999999</v>
      </c>
      <c r="AT3">
        <v>13884.359</v>
      </c>
      <c r="AU3">
        <v>13189.546</v>
      </c>
      <c r="AV3">
        <v>100334.177</v>
      </c>
      <c r="AW3">
        <v>206538.88</v>
      </c>
      <c r="AX3">
        <v>168926.87700000001</v>
      </c>
      <c r="AY3">
        <v>84979.076000000001</v>
      </c>
      <c r="AZ3">
        <v>146003.815</v>
      </c>
      <c r="BA3">
        <v>110171.74400000001</v>
      </c>
      <c r="BB3">
        <v>67777.698000000004</v>
      </c>
      <c r="BC3">
        <v>108357.889</v>
      </c>
      <c r="BD3">
        <v>87912.960000000006</v>
      </c>
      <c r="BE3">
        <v>137181.122</v>
      </c>
      <c r="BF3">
        <v>136053.98499999999</v>
      </c>
      <c r="BG3">
        <v>156579.60500000001</v>
      </c>
      <c r="BH3">
        <v>91365.236999999994</v>
      </c>
      <c r="BI3">
        <v>120480.027</v>
      </c>
      <c r="BJ3">
        <v>132354.79</v>
      </c>
      <c r="BK3">
        <v>34813.635000000002</v>
      </c>
      <c r="BL3">
        <v>62468.264000000003</v>
      </c>
      <c r="BM3">
        <v>63617.447999999997</v>
      </c>
      <c r="BN3">
        <v>43563.228999999999</v>
      </c>
      <c r="BO3">
        <v>29659.88</v>
      </c>
      <c r="BP3">
        <v>35964.254999999997</v>
      </c>
      <c r="BQ3">
        <v>39666.074000000001</v>
      </c>
      <c r="BR3">
        <v>49361.144999999997</v>
      </c>
      <c r="BS3">
        <v>47058.216999999997</v>
      </c>
      <c r="BT3">
        <v>104225.458</v>
      </c>
      <c r="BU3">
        <v>112986.181</v>
      </c>
      <c r="BV3">
        <v>83418.904999999999</v>
      </c>
      <c r="BW3">
        <v>9142.1260000000002</v>
      </c>
      <c r="BX3">
        <v>12976.47</v>
      </c>
      <c r="BY3">
        <v>15434.114</v>
      </c>
      <c r="BZ3">
        <v>13122.77</v>
      </c>
      <c r="CA3">
        <v>8867.6319999999996</v>
      </c>
      <c r="CB3">
        <v>14237.98</v>
      </c>
      <c r="CC3">
        <v>20602.218000000001</v>
      </c>
      <c r="CD3">
        <v>23213.703000000001</v>
      </c>
      <c r="CE3">
        <v>16699.933000000001</v>
      </c>
      <c r="CF3">
        <v>35876.375999999997</v>
      </c>
      <c r="CG3">
        <v>65871.991999999998</v>
      </c>
      <c r="CH3">
        <v>94723.150999999998</v>
      </c>
      <c r="CI3">
        <v>50443.559000000001</v>
      </c>
      <c r="CJ3">
        <v>50966.406999999999</v>
      </c>
      <c r="CK3">
        <v>63766.267999999996</v>
      </c>
      <c r="CL3">
        <v>158207.13699999999</v>
      </c>
      <c r="CM3">
        <v>90908.365000000005</v>
      </c>
      <c r="CN3">
        <v>132917.21400000001</v>
      </c>
      <c r="CO3">
        <v>39130.158000000003</v>
      </c>
      <c r="CP3">
        <v>53935.718999999997</v>
      </c>
      <c r="CQ3">
        <v>73275.646999999997</v>
      </c>
      <c r="CR3">
        <v>54810.442999999999</v>
      </c>
      <c r="CS3">
        <v>86760.645000000004</v>
      </c>
      <c r="CT3">
        <v>52001.468000000001</v>
      </c>
      <c r="CU3">
        <v>85501.084000000003</v>
      </c>
      <c r="CV3">
        <v>98577.349000000002</v>
      </c>
      <c r="CW3">
        <v>68132.316999999995</v>
      </c>
    </row>
    <row r="4" spans="1:101">
      <c r="A4" s="2" t="s">
        <v>33</v>
      </c>
      <c r="B4">
        <v>186.851</v>
      </c>
      <c r="C4">
        <v>96.9</v>
      </c>
      <c r="D4">
        <v>15</v>
      </c>
      <c r="E4" t="s">
        <v>202</v>
      </c>
      <c r="F4" s="2">
        <v>-10</v>
      </c>
      <c r="G4" s="2"/>
      <c r="H4" s="2"/>
      <c r="I4" s="2"/>
      <c r="J4" s="2"/>
      <c r="K4" s="2"/>
      <c r="L4" s="2"/>
      <c r="P4">
        <v>2</v>
      </c>
      <c r="Q4" t="s">
        <v>33</v>
      </c>
      <c r="R4">
        <v>14.917999999999999</v>
      </c>
      <c r="S4">
        <v>79943.289000000004</v>
      </c>
      <c r="T4">
        <v>50276.777000000002</v>
      </c>
      <c r="U4">
        <v>36409.353999999999</v>
      </c>
      <c r="V4">
        <v>422048.011</v>
      </c>
      <c r="W4">
        <v>409888.5</v>
      </c>
      <c r="X4">
        <v>398481.80200000003</v>
      </c>
      <c r="Y4">
        <v>397294.038</v>
      </c>
      <c r="Z4">
        <v>294236.41100000002</v>
      </c>
      <c r="AA4">
        <v>315204.81199999998</v>
      </c>
      <c r="AB4">
        <v>228813.93100000001</v>
      </c>
      <c r="AC4">
        <v>221309.05</v>
      </c>
      <c r="AD4">
        <v>272936.68900000001</v>
      </c>
      <c r="AE4">
        <v>299171.245</v>
      </c>
      <c r="AF4">
        <v>281556.56099999999</v>
      </c>
      <c r="AG4">
        <v>235792.508</v>
      </c>
      <c r="AH4">
        <v>295199.826</v>
      </c>
      <c r="AI4">
        <v>237341.61300000001</v>
      </c>
      <c r="AJ4">
        <v>330154.30200000003</v>
      </c>
      <c r="AK4">
        <v>208812.48699999999</v>
      </c>
      <c r="AL4">
        <v>180452.53</v>
      </c>
      <c r="AM4">
        <v>264938.15500000003</v>
      </c>
      <c r="AN4">
        <v>332532.45</v>
      </c>
      <c r="AO4">
        <v>295625.39899999998</v>
      </c>
      <c r="AP4">
        <v>199004.46799999999</v>
      </c>
      <c r="AQ4">
        <v>280169.26899999997</v>
      </c>
      <c r="AR4">
        <v>312953.74</v>
      </c>
      <c r="AS4">
        <v>188605.57500000001</v>
      </c>
      <c r="AT4">
        <v>286774.2</v>
      </c>
      <c r="AU4">
        <v>283681.88699999999</v>
      </c>
      <c r="AV4">
        <v>397398.94300000003</v>
      </c>
      <c r="AW4">
        <v>272272.26899999997</v>
      </c>
      <c r="AX4">
        <v>243833.481</v>
      </c>
      <c r="AY4">
        <v>239177.67600000001</v>
      </c>
      <c r="AZ4">
        <v>200013.628</v>
      </c>
      <c r="BA4">
        <v>219813.06099999999</v>
      </c>
      <c r="BB4">
        <v>312822.58399999997</v>
      </c>
      <c r="BC4">
        <v>223476.27299999999</v>
      </c>
      <c r="BD4">
        <v>287115.54200000002</v>
      </c>
      <c r="BE4">
        <v>235627.05</v>
      </c>
      <c r="BF4">
        <v>284501.03600000002</v>
      </c>
      <c r="BG4">
        <v>236679.51300000001</v>
      </c>
      <c r="BH4">
        <v>212226.557</v>
      </c>
      <c r="BI4">
        <v>226568.36499999999</v>
      </c>
      <c r="BJ4">
        <v>167378.58900000001</v>
      </c>
      <c r="BK4">
        <v>129678.387</v>
      </c>
      <c r="BL4">
        <v>255532.054</v>
      </c>
      <c r="BM4">
        <v>164674.666</v>
      </c>
      <c r="BN4">
        <v>282669.97600000002</v>
      </c>
      <c r="BO4">
        <v>239136.897</v>
      </c>
      <c r="BP4">
        <v>254689.77499999999</v>
      </c>
      <c r="BQ4">
        <v>301602.31900000002</v>
      </c>
      <c r="BR4">
        <v>271891.11499999999</v>
      </c>
      <c r="BS4">
        <v>345613.84700000001</v>
      </c>
      <c r="BT4">
        <v>361462.07199999999</v>
      </c>
      <c r="BU4">
        <v>358570.58399999997</v>
      </c>
      <c r="BV4">
        <v>272634.42599999998</v>
      </c>
      <c r="BW4">
        <v>335589.61599999998</v>
      </c>
      <c r="BX4">
        <v>231081.68100000001</v>
      </c>
      <c r="BY4">
        <v>202262.54399999999</v>
      </c>
      <c r="BZ4">
        <v>235789.84700000001</v>
      </c>
      <c r="CA4">
        <v>287244.17499999999</v>
      </c>
      <c r="CB4">
        <v>244984.74799999999</v>
      </c>
      <c r="CC4">
        <v>388116.97899999999</v>
      </c>
      <c r="CD4">
        <v>378114.179</v>
      </c>
      <c r="CE4">
        <v>313155.00099999999</v>
      </c>
      <c r="CF4">
        <v>260849.76800000001</v>
      </c>
      <c r="CG4">
        <v>367265.38199999998</v>
      </c>
      <c r="CH4">
        <v>269056.565</v>
      </c>
      <c r="CI4">
        <v>421877.592</v>
      </c>
      <c r="CJ4">
        <v>256108.76699999999</v>
      </c>
      <c r="CK4">
        <v>291384.397</v>
      </c>
      <c r="CL4">
        <v>287959.44500000001</v>
      </c>
      <c r="CM4">
        <v>355831.54399999999</v>
      </c>
      <c r="CN4">
        <v>334037.13400000002</v>
      </c>
      <c r="CO4">
        <v>269387.01400000002</v>
      </c>
      <c r="CP4">
        <v>209730.71400000001</v>
      </c>
      <c r="CQ4">
        <v>309694.38900000002</v>
      </c>
      <c r="CR4">
        <v>223744.18299999999</v>
      </c>
      <c r="CS4">
        <v>362390.48300000001</v>
      </c>
      <c r="CT4">
        <v>181614.071</v>
      </c>
      <c r="CU4">
        <v>159772.81</v>
      </c>
      <c r="CV4">
        <v>200732.59899999999</v>
      </c>
      <c r="CW4">
        <v>215870.06099999999</v>
      </c>
    </row>
    <row r="5" spans="1:101">
      <c r="A5" s="2" t="s">
        <v>33</v>
      </c>
      <c r="B5">
        <v>187.851</v>
      </c>
      <c r="C5">
        <v>96.9</v>
      </c>
      <c r="D5">
        <v>15</v>
      </c>
      <c r="E5" t="s">
        <v>203</v>
      </c>
      <c r="F5" s="2">
        <v>-10</v>
      </c>
      <c r="G5" s="2"/>
      <c r="H5" s="2"/>
      <c r="I5" s="2"/>
      <c r="J5" s="2"/>
      <c r="K5" s="2"/>
      <c r="L5" s="2"/>
      <c r="P5">
        <v>3</v>
      </c>
      <c r="Q5" t="s">
        <v>33</v>
      </c>
      <c r="R5">
        <v>14.917999999999999</v>
      </c>
      <c r="S5">
        <v>4683.5200000000004</v>
      </c>
      <c r="T5">
        <v>3595.252</v>
      </c>
      <c r="U5">
        <v>7294.6670000000004</v>
      </c>
      <c r="V5">
        <v>16692.802</v>
      </c>
      <c r="W5">
        <v>16099.299000000001</v>
      </c>
      <c r="X5">
        <v>16271.371999999999</v>
      </c>
      <c r="Y5">
        <v>13061.029</v>
      </c>
      <c r="Z5">
        <v>753720.35499999998</v>
      </c>
      <c r="AA5">
        <v>755878.38800000004</v>
      </c>
      <c r="AB5">
        <v>738322.57400000002</v>
      </c>
      <c r="AC5">
        <v>696280.82299999997</v>
      </c>
      <c r="AD5">
        <v>16479.251</v>
      </c>
      <c r="AE5">
        <v>14667.531000000001</v>
      </c>
      <c r="AF5">
        <v>15381.031999999999</v>
      </c>
      <c r="AG5">
        <v>10465.607</v>
      </c>
      <c r="AH5">
        <v>10098.803</v>
      </c>
      <c r="AI5">
        <v>18294.482</v>
      </c>
      <c r="AJ5">
        <v>9517.9169999999995</v>
      </c>
      <c r="AK5">
        <v>10128.771000000001</v>
      </c>
      <c r="AL5">
        <v>8908.6329999999998</v>
      </c>
      <c r="AM5">
        <v>1897408.345</v>
      </c>
      <c r="AN5">
        <v>3487695.1660000002</v>
      </c>
      <c r="AO5">
        <v>3109573.4569999999</v>
      </c>
      <c r="AP5">
        <v>2606498.2289999998</v>
      </c>
      <c r="AQ5">
        <v>2035469.7860000001</v>
      </c>
      <c r="AR5">
        <v>3314650.4240000001</v>
      </c>
      <c r="AS5">
        <v>603983.78200000001</v>
      </c>
      <c r="AT5">
        <v>2203761.662</v>
      </c>
      <c r="AU5">
        <v>2853246.2059999998</v>
      </c>
      <c r="AV5">
        <v>16325.15</v>
      </c>
      <c r="AW5">
        <v>23096.955999999998</v>
      </c>
      <c r="AX5">
        <v>14767.315000000001</v>
      </c>
      <c r="AY5">
        <v>28595.008000000002</v>
      </c>
      <c r="AZ5">
        <v>28870.126</v>
      </c>
      <c r="BA5">
        <v>49098.606</v>
      </c>
      <c r="BB5">
        <v>42624.525000000001</v>
      </c>
      <c r="BC5">
        <v>45631.553999999996</v>
      </c>
      <c r="BD5">
        <v>10898.492</v>
      </c>
      <c r="BE5">
        <v>48676.061000000002</v>
      </c>
      <c r="BF5">
        <v>12072.741</v>
      </c>
      <c r="BG5">
        <v>11355.132</v>
      </c>
      <c r="BH5">
        <v>9771.8359999999993</v>
      </c>
      <c r="BI5">
        <v>9909.9249999999993</v>
      </c>
      <c r="BJ5">
        <v>11016.558999999999</v>
      </c>
      <c r="BK5">
        <v>46510.601999999999</v>
      </c>
      <c r="BL5">
        <v>18369.580000000002</v>
      </c>
      <c r="BM5">
        <v>17532.547999999999</v>
      </c>
      <c r="BN5">
        <v>13250.069</v>
      </c>
      <c r="BO5">
        <v>27027.855</v>
      </c>
      <c r="BP5">
        <v>11633.931</v>
      </c>
      <c r="BQ5">
        <v>6085.9449999999997</v>
      </c>
      <c r="BR5">
        <v>15102.225</v>
      </c>
      <c r="BS5">
        <v>16299.17</v>
      </c>
      <c r="BT5">
        <v>52843.625999999997</v>
      </c>
      <c r="BU5">
        <v>15528.46</v>
      </c>
      <c r="BV5">
        <v>32239.245999999999</v>
      </c>
      <c r="BW5">
        <v>406751.80300000001</v>
      </c>
      <c r="BX5">
        <v>739324.72900000005</v>
      </c>
      <c r="BY5">
        <v>739883.80200000003</v>
      </c>
      <c r="BZ5">
        <v>1265775.9410000001</v>
      </c>
      <c r="CA5">
        <v>811706.25</v>
      </c>
      <c r="CB5">
        <v>2012203.0549999999</v>
      </c>
      <c r="CC5">
        <v>3432986.216</v>
      </c>
      <c r="CD5">
        <v>2840065.7080000001</v>
      </c>
      <c r="CE5">
        <v>1932276.5390000001</v>
      </c>
      <c r="CF5">
        <v>46227.777999999998</v>
      </c>
      <c r="CG5">
        <v>21665.418000000001</v>
      </c>
      <c r="CH5">
        <v>21558.741999999998</v>
      </c>
      <c r="CI5">
        <v>17250.670999999998</v>
      </c>
      <c r="CJ5">
        <v>16214.950999999999</v>
      </c>
      <c r="CK5">
        <v>16138.415999999999</v>
      </c>
      <c r="CL5">
        <v>20534.314999999999</v>
      </c>
      <c r="CM5">
        <v>13978.984</v>
      </c>
      <c r="CN5">
        <v>14217.3</v>
      </c>
      <c r="CO5">
        <v>18713.628000000001</v>
      </c>
      <c r="CP5">
        <v>15199.791999999999</v>
      </c>
      <c r="CQ5">
        <v>11655.635</v>
      </c>
      <c r="CR5">
        <v>8957.8459999999995</v>
      </c>
      <c r="CS5">
        <v>12068.968000000001</v>
      </c>
      <c r="CT5">
        <v>11526.519</v>
      </c>
      <c r="CU5">
        <v>9700.4169999999995</v>
      </c>
      <c r="CV5">
        <v>8490.4470000000001</v>
      </c>
      <c r="CW5">
        <v>19473.431</v>
      </c>
    </row>
    <row r="6" spans="1:101">
      <c r="A6" s="2" t="s">
        <v>33</v>
      </c>
      <c r="B6">
        <v>184.858</v>
      </c>
      <c r="C6">
        <v>78.930999999999997</v>
      </c>
      <c r="D6">
        <v>15</v>
      </c>
      <c r="E6" t="s">
        <v>204</v>
      </c>
      <c r="F6" s="2">
        <v>-10</v>
      </c>
      <c r="G6" s="2"/>
      <c r="H6" s="2"/>
      <c r="I6" s="2"/>
      <c r="J6" s="2"/>
      <c r="K6" s="2"/>
      <c r="L6" s="2"/>
      <c r="P6">
        <v>0</v>
      </c>
      <c r="Q6" t="s">
        <v>33</v>
      </c>
      <c r="R6">
        <v>14.917999999999999</v>
      </c>
      <c r="S6">
        <v>33191.286</v>
      </c>
      <c r="T6">
        <v>24827.197</v>
      </c>
      <c r="U6">
        <v>99054.260999999999</v>
      </c>
      <c r="V6">
        <v>57609012.741999999</v>
      </c>
      <c r="W6">
        <v>59845104.116999999</v>
      </c>
      <c r="X6">
        <v>61760192.460000001</v>
      </c>
      <c r="Y6">
        <v>50239393.131999999</v>
      </c>
      <c r="Z6">
        <v>1523317.6189999999</v>
      </c>
      <c r="AA6">
        <v>1730475.9669999999</v>
      </c>
      <c r="AB6">
        <v>1213412.0120000001</v>
      </c>
      <c r="AC6">
        <v>1407062.0930000001</v>
      </c>
      <c r="AD6">
        <v>2228452.7880000002</v>
      </c>
      <c r="AE6">
        <v>2166947.4410000001</v>
      </c>
      <c r="AF6">
        <v>4368650.3909999998</v>
      </c>
      <c r="AG6">
        <v>2911820.662</v>
      </c>
      <c r="AH6">
        <v>1828262.7749999999</v>
      </c>
      <c r="AI6">
        <v>4540437.6770000001</v>
      </c>
      <c r="AJ6">
        <v>1763822.317</v>
      </c>
      <c r="AK6">
        <v>3220682.3420000002</v>
      </c>
      <c r="AL6">
        <v>2555582.179</v>
      </c>
      <c r="AM6">
        <v>270091.92599999998</v>
      </c>
      <c r="AN6">
        <v>160707.95199999999</v>
      </c>
      <c r="AO6">
        <v>128136.851</v>
      </c>
      <c r="AP6">
        <v>123404.433</v>
      </c>
      <c r="AQ6">
        <v>144324.06099999999</v>
      </c>
      <c r="AR6">
        <v>196578.33900000001</v>
      </c>
      <c r="AS6">
        <v>101375.534</v>
      </c>
      <c r="AT6">
        <v>112717.561</v>
      </c>
      <c r="AU6">
        <v>117628.427</v>
      </c>
      <c r="AV6">
        <v>2013167.3759999999</v>
      </c>
      <c r="AW6">
        <v>4449627.99</v>
      </c>
      <c r="AX6">
        <v>3950016.3870000001</v>
      </c>
      <c r="AY6">
        <v>2092789.321</v>
      </c>
      <c r="AZ6">
        <v>3005152.9180000001</v>
      </c>
      <c r="BA6">
        <v>2247870.2560000001</v>
      </c>
      <c r="BB6">
        <v>1558325.7290000001</v>
      </c>
      <c r="BC6">
        <v>1946696.899</v>
      </c>
      <c r="BD6">
        <v>1900073.4639999999</v>
      </c>
      <c r="BE6">
        <v>2916221.321</v>
      </c>
      <c r="BF6">
        <v>2408617.1549999998</v>
      </c>
      <c r="BG6">
        <v>2357987.4470000002</v>
      </c>
      <c r="BH6">
        <v>1627884.4680000001</v>
      </c>
      <c r="BI6">
        <v>2485883.4959999998</v>
      </c>
      <c r="BJ6">
        <v>2854508.4470000002</v>
      </c>
      <c r="BK6">
        <v>710904.89500000002</v>
      </c>
      <c r="BL6">
        <v>1048308.863</v>
      </c>
      <c r="BM6">
        <v>1435790.193</v>
      </c>
      <c r="BN6">
        <v>1061300.7250000001</v>
      </c>
      <c r="BO6">
        <v>630026.52099999995</v>
      </c>
      <c r="BP6">
        <v>1056266.584</v>
      </c>
      <c r="BQ6">
        <v>745786.56700000004</v>
      </c>
      <c r="BR6">
        <v>1144442.135</v>
      </c>
      <c r="BS6">
        <v>945468.36499999999</v>
      </c>
      <c r="BT6">
        <v>2147923.2000000002</v>
      </c>
      <c r="BU6">
        <v>2411122.8659999999</v>
      </c>
      <c r="BV6">
        <v>2762328.6740000001</v>
      </c>
      <c r="BW6">
        <v>74557.84</v>
      </c>
      <c r="BX6">
        <v>102492.573</v>
      </c>
      <c r="BY6">
        <v>145854.80499999999</v>
      </c>
      <c r="BZ6">
        <v>122772.338</v>
      </c>
      <c r="CA6">
        <v>76501.471000000005</v>
      </c>
      <c r="CB6">
        <v>138679.19699999999</v>
      </c>
      <c r="CC6">
        <v>213227.14300000001</v>
      </c>
      <c r="CD6">
        <v>243295.73699999999</v>
      </c>
      <c r="CE6">
        <v>208099.73199999999</v>
      </c>
      <c r="CF6">
        <v>828016.51100000006</v>
      </c>
      <c r="CG6">
        <v>1507275.4410000001</v>
      </c>
      <c r="CH6">
        <v>1849936.9580000001</v>
      </c>
      <c r="CI6">
        <v>969266.05700000003</v>
      </c>
      <c r="CJ6">
        <v>1290324.8570000001</v>
      </c>
      <c r="CK6">
        <v>1426725.719</v>
      </c>
      <c r="CL6">
        <v>2722435.5819999999</v>
      </c>
      <c r="CM6">
        <v>2235087.8849999998</v>
      </c>
      <c r="CN6">
        <v>2670359.676</v>
      </c>
      <c r="CO6">
        <v>765861.77099999995</v>
      </c>
      <c r="CP6">
        <v>1262567.5379999999</v>
      </c>
      <c r="CQ6">
        <v>1422032.62</v>
      </c>
      <c r="CR6">
        <v>888648.67599999998</v>
      </c>
      <c r="CS6">
        <v>1731978.727</v>
      </c>
      <c r="CT6">
        <v>1031733.273</v>
      </c>
      <c r="CU6">
        <v>1849379.378</v>
      </c>
      <c r="CV6">
        <v>1695113.3570000001</v>
      </c>
      <c r="CW6">
        <v>1743178.527</v>
      </c>
    </row>
    <row r="7" spans="1:101">
      <c r="A7" s="2" t="s">
        <v>33</v>
      </c>
      <c r="B7">
        <v>185.858</v>
      </c>
      <c r="C7">
        <v>78.930999999999997</v>
      </c>
      <c r="D7">
        <v>15</v>
      </c>
      <c r="E7" t="s">
        <v>205</v>
      </c>
      <c r="F7" s="2">
        <v>-10</v>
      </c>
      <c r="G7" s="2"/>
      <c r="H7" s="2"/>
      <c r="I7" s="2"/>
      <c r="J7" s="2"/>
      <c r="K7" s="2"/>
      <c r="L7" s="2"/>
      <c r="P7">
        <v>1</v>
      </c>
      <c r="Q7" t="s">
        <v>33</v>
      </c>
      <c r="R7">
        <v>14.917999999999999</v>
      </c>
      <c r="S7">
        <v>1234.1110000000001</v>
      </c>
      <c r="T7">
        <v>1570.153</v>
      </c>
      <c r="U7">
        <v>3197.0790000000002</v>
      </c>
      <c r="V7">
        <v>2308765.645</v>
      </c>
      <c r="W7">
        <v>2142395.906</v>
      </c>
      <c r="X7">
        <v>2038015.301</v>
      </c>
      <c r="Y7">
        <v>2079781.0490000001</v>
      </c>
      <c r="Z7">
        <v>55328.432000000001</v>
      </c>
      <c r="AA7">
        <v>58908.163</v>
      </c>
      <c r="AB7">
        <v>55830.637999999999</v>
      </c>
      <c r="AC7">
        <v>59776.826999999997</v>
      </c>
      <c r="AD7">
        <v>85993.058999999994</v>
      </c>
      <c r="AE7">
        <v>80578.311000000002</v>
      </c>
      <c r="AF7">
        <v>149146.092</v>
      </c>
      <c r="AG7">
        <v>96688.595000000001</v>
      </c>
      <c r="AH7">
        <v>75915.972999999998</v>
      </c>
      <c r="AI7">
        <v>162818.49400000001</v>
      </c>
      <c r="AJ7">
        <v>74708.938999999998</v>
      </c>
      <c r="AK7">
        <v>107854.73699999999</v>
      </c>
      <c r="AL7">
        <v>84513.84</v>
      </c>
      <c r="AM7">
        <v>14099.464</v>
      </c>
      <c r="AN7">
        <v>10982.433000000001</v>
      </c>
      <c r="AO7">
        <v>15117.395</v>
      </c>
      <c r="AP7">
        <v>10864.876</v>
      </c>
      <c r="AQ7">
        <v>9879.6659999999993</v>
      </c>
      <c r="AR7">
        <v>13297.638999999999</v>
      </c>
      <c r="AS7">
        <v>6356.49</v>
      </c>
      <c r="AT7">
        <v>7748.4660000000003</v>
      </c>
      <c r="AU7">
        <v>10161.261</v>
      </c>
      <c r="AV7">
        <v>77321.254000000001</v>
      </c>
      <c r="AW7">
        <v>135698.96799999999</v>
      </c>
      <c r="AX7">
        <v>130185.30899999999</v>
      </c>
      <c r="AY7">
        <v>80412.623999999996</v>
      </c>
      <c r="AZ7">
        <v>106806.166</v>
      </c>
      <c r="BA7">
        <v>84157.565000000002</v>
      </c>
      <c r="BB7">
        <v>46172.212</v>
      </c>
      <c r="BC7">
        <v>74857.991999999998</v>
      </c>
      <c r="BD7">
        <v>71188.388999999996</v>
      </c>
      <c r="BE7">
        <v>102931.431</v>
      </c>
      <c r="BF7">
        <v>85188.081999999995</v>
      </c>
      <c r="BG7">
        <v>109446.17</v>
      </c>
      <c r="BH7">
        <v>52636.415999999997</v>
      </c>
      <c r="BI7">
        <v>87323.24</v>
      </c>
      <c r="BJ7">
        <v>103690.397</v>
      </c>
      <c r="BK7">
        <v>24189.681</v>
      </c>
      <c r="BL7">
        <v>50631.544000000002</v>
      </c>
      <c r="BM7">
        <v>47479.084000000003</v>
      </c>
      <c r="BN7">
        <v>35987.720999999998</v>
      </c>
      <c r="BO7">
        <v>21423.198</v>
      </c>
      <c r="BP7">
        <v>40637.129999999997</v>
      </c>
      <c r="BQ7">
        <v>26943.29</v>
      </c>
      <c r="BR7">
        <v>48028.508000000002</v>
      </c>
      <c r="BS7">
        <v>35691.281999999999</v>
      </c>
      <c r="BT7">
        <v>81082.013000000006</v>
      </c>
      <c r="BU7">
        <v>89757.008000000002</v>
      </c>
      <c r="BV7">
        <v>75405.168000000005</v>
      </c>
      <c r="BW7">
        <v>4631.223</v>
      </c>
      <c r="BX7">
        <v>6925.1319999999996</v>
      </c>
      <c r="BY7">
        <v>9884.4789999999994</v>
      </c>
      <c r="BZ7">
        <v>8587.1560000000009</v>
      </c>
      <c r="CA7">
        <v>6851.8469999999998</v>
      </c>
      <c r="CB7">
        <v>12212.635</v>
      </c>
      <c r="CC7">
        <v>15436.093999999999</v>
      </c>
      <c r="CD7">
        <v>16791.111000000001</v>
      </c>
      <c r="CE7">
        <v>11978.116</v>
      </c>
      <c r="CF7">
        <v>33215.741999999998</v>
      </c>
      <c r="CG7">
        <v>54901.836000000003</v>
      </c>
      <c r="CH7">
        <v>59244.160000000003</v>
      </c>
      <c r="CI7">
        <v>43319.311000000002</v>
      </c>
      <c r="CJ7">
        <v>46424.074000000001</v>
      </c>
      <c r="CK7">
        <v>56827.803</v>
      </c>
      <c r="CL7">
        <v>103710.319</v>
      </c>
      <c r="CM7">
        <v>76877.491999999998</v>
      </c>
      <c r="CN7">
        <v>103381.613</v>
      </c>
      <c r="CO7">
        <v>25865.882000000001</v>
      </c>
      <c r="CP7">
        <v>42810.252</v>
      </c>
      <c r="CQ7">
        <v>52701.307000000001</v>
      </c>
      <c r="CR7">
        <v>34284.67</v>
      </c>
      <c r="CS7">
        <v>62592.67</v>
      </c>
      <c r="CT7">
        <v>37810.139000000003</v>
      </c>
      <c r="CU7">
        <v>67466.777000000002</v>
      </c>
      <c r="CV7">
        <v>66729.581999999995</v>
      </c>
      <c r="CW7">
        <v>66219.308999999994</v>
      </c>
    </row>
    <row r="8" spans="1:101">
      <c r="A8" s="2" t="s">
        <v>33</v>
      </c>
      <c r="B8">
        <v>186.858</v>
      </c>
      <c r="C8">
        <v>78.930999999999997</v>
      </c>
      <c r="D8">
        <v>15</v>
      </c>
      <c r="E8" t="s">
        <v>206</v>
      </c>
      <c r="F8" s="2">
        <v>-10</v>
      </c>
      <c r="G8" s="2"/>
      <c r="H8" s="2"/>
      <c r="I8" s="2"/>
      <c r="J8" s="2"/>
      <c r="K8" s="2"/>
      <c r="L8" s="2"/>
      <c r="P8">
        <v>2</v>
      </c>
      <c r="Q8" t="s">
        <v>33</v>
      </c>
      <c r="R8">
        <v>14.917999999999999</v>
      </c>
      <c r="S8">
        <v>885.16700000000003</v>
      </c>
      <c r="T8">
        <v>507.66699999999997</v>
      </c>
      <c r="U8">
        <v>2295.8420000000001</v>
      </c>
      <c r="V8">
        <v>576924.40099999995</v>
      </c>
      <c r="W8">
        <v>577705.50800000003</v>
      </c>
      <c r="X8">
        <v>598322.24600000004</v>
      </c>
      <c r="Y8">
        <v>512553.64299999998</v>
      </c>
      <c r="Z8">
        <v>30402.681</v>
      </c>
      <c r="AA8">
        <v>32465.986000000001</v>
      </c>
      <c r="AB8">
        <v>37383.771000000001</v>
      </c>
      <c r="AC8">
        <v>30048.54</v>
      </c>
      <c r="AD8">
        <v>22551.949000000001</v>
      </c>
      <c r="AE8">
        <v>21561.334999999999</v>
      </c>
      <c r="AF8">
        <v>36954.146999999997</v>
      </c>
      <c r="AG8">
        <v>23821.018</v>
      </c>
      <c r="AH8">
        <v>23433.114000000001</v>
      </c>
      <c r="AI8">
        <v>40893.133999999998</v>
      </c>
      <c r="AJ8">
        <v>18423.856</v>
      </c>
      <c r="AK8">
        <v>24326.781999999999</v>
      </c>
      <c r="AL8">
        <v>23245.760999999999</v>
      </c>
      <c r="AM8">
        <v>50123.658000000003</v>
      </c>
      <c r="AN8">
        <v>82299.706000000006</v>
      </c>
      <c r="AO8">
        <v>113164.95299999999</v>
      </c>
      <c r="AP8">
        <v>79546.625</v>
      </c>
      <c r="AQ8">
        <v>61740.622000000003</v>
      </c>
      <c r="AR8">
        <v>90053.005999999994</v>
      </c>
      <c r="AS8">
        <v>24981.266</v>
      </c>
      <c r="AT8">
        <v>60659.921999999999</v>
      </c>
      <c r="AU8">
        <v>68512.184999999998</v>
      </c>
      <c r="AV8">
        <v>19091.185000000001</v>
      </c>
      <c r="AW8">
        <v>39197.105000000003</v>
      </c>
      <c r="AX8">
        <v>33700.093999999997</v>
      </c>
      <c r="AY8">
        <v>16939.46</v>
      </c>
      <c r="AZ8">
        <v>27369.811000000002</v>
      </c>
      <c r="BA8">
        <v>20369.311000000002</v>
      </c>
      <c r="BB8">
        <v>13840.277</v>
      </c>
      <c r="BC8">
        <v>19572.774000000001</v>
      </c>
      <c r="BD8">
        <v>20740.196</v>
      </c>
      <c r="BE8">
        <v>25269.444</v>
      </c>
      <c r="BF8">
        <v>22412.893</v>
      </c>
      <c r="BG8">
        <v>27206.281999999999</v>
      </c>
      <c r="BH8">
        <v>18191.07</v>
      </c>
      <c r="BI8">
        <v>22331.095000000001</v>
      </c>
      <c r="BJ8">
        <v>25012.735000000001</v>
      </c>
      <c r="BK8">
        <v>6826.3</v>
      </c>
      <c r="BL8">
        <v>11290.984</v>
      </c>
      <c r="BM8">
        <v>13497.33</v>
      </c>
      <c r="BN8">
        <v>8584.0149999999994</v>
      </c>
      <c r="BO8">
        <v>7058.8119999999999</v>
      </c>
      <c r="BP8">
        <v>8538.15</v>
      </c>
      <c r="BQ8">
        <v>6519.5550000000003</v>
      </c>
      <c r="BR8">
        <v>11897.57</v>
      </c>
      <c r="BS8">
        <v>8759.3670000000002</v>
      </c>
      <c r="BT8">
        <v>21246.566999999999</v>
      </c>
      <c r="BU8">
        <v>22734.909</v>
      </c>
      <c r="BV8">
        <v>24793.94</v>
      </c>
      <c r="BW8">
        <v>12802.825999999999</v>
      </c>
      <c r="BX8">
        <v>25511.99</v>
      </c>
      <c r="BY8">
        <v>24168.377</v>
      </c>
      <c r="BZ8">
        <v>35476.728999999999</v>
      </c>
      <c r="CA8">
        <v>22253.904999999999</v>
      </c>
      <c r="CB8">
        <v>56590.646000000001</v>
      </c>
      <c r="CC8">
        <v>81920.991999999998</v>
      </c>
      <c r="CD8">
        <v>67351.718999999997</v>
      </c>
      <c r="CE8">
        <v>54058.813000000002</v>
      </c>
      <c r="CF8">
        <v>9439.3050000000003</v>
      </c>
      <c r="CG8">
        <v>15088.907999999999</v>
      </c>
      <c r="CH8">
        <v>18211.727999999999</v>
      </c>
      <c r="CI8">
        <v>10259.322</v>
      </c>
      <c r="CJ8">
        <v>11223.758</v>
      </c>
      <c r="CK8">
        <v>14921.893</v>
      </c>
      <c r="CL8">
        <v>26645.891</v>
      </c>
      <c r="CM8">
        <v>16711.595000000001</v>
      </c>
      <c r="CN8">
        <v>25416.347000000002</v>
      </c>
      <c r="CO8">
        <v>8030.6670000000004</v>
      </c>
      <c r="CP8">
        <v>10689.317999999999</v>
      </c>
      <c r="CQ8">
        <v>14295.77</v>
      </c>
      <c r="CR8">
        <v>10325.557000000001</v>
      </c>
      <c r="CS8">
        <v>17595.517</v>
      </c>
      <c r="CT8">
        <v>10254.646000000001</v>
      </c>
      <c r="CU8">
        <v>16685.39</v>
      </c>
      <c r="CV8">
        <v>19394.671999999999</v>
      </c>
      <c r="CW8">
        <v>17396.245999999999</v>
      </c>
    </row>
    <row r="9" spans="1:101">
      <c r="A9" s="2" t="s">
        <v>33</v>
      </c>
      <c r="B9">
        <v>187.858</v>
      </c>
      <c r="C9">
        <v>78.930999999999997</v>
      </c>
      <c r="D9">
        <v>15</v>
      </c>
      <c r="E9" t="s">
        <v>207</v>
      </c>
      <c r="F9" s="2">
        <v>-10</v>
      </c>
      <c r="G9" s="2"/>
      <c r="H9" s="2"/>
      <c r="I9" s="2"/>
      <c r="J9" s="2"/>
      <c r="K9" s="2"/>
      <c r="L9" s="2"/>
      <c r="P9">
        <v>3</v>
      </c>
      <c r="Q9" t="s">
        <v>33</v>
      </c>
      <c r="R9">
        <v>14.917999999999999</v>
      </c>
      <c r="S9">
        <v>1520.7460000000001</v>
      </c>
      <c r="T9">
        <v>2393.701</v>
      </c>
      <c r="U9">
        <v>4707.09</v>
      </c>
      <c r="V9">
        <v>24029.305</v>
      </c>
      <c r="W9">
        <v>21125.685000000001</v>
      </c>
      <c r="X9">
        <v>19361.374</v>
      </c>
      <c r="Y9">
        <v>23210.34</v>
      </c>
      <c r="Z9">
        <v>599329.94200000004</v>
      </c>
      <c r="AA9">
        <v>598379.47400000005</v>
      </c>
      <c r="AB9">
        <v>659958.09100000001</v>
      </c>
      <c r="AC9">
        <v>563878.76899999997</v>
      </c>
      <c r="AD9">
        <v>10533.878000000001</v>
      </c>
      <c r="AE9">
        <v>7474.2520000000004</v>
      </c>
      <c r="AF9">
        <v>5583.9960000000001</v>
      </c>
      <c r="AG9">
        <v>2678.8989999999999</v>
      </c>
      <c r="AH9">
        <v>2496.6570000000002</v>
      </c>
      <c r="AI9">
        <v>7852.14</v>
      </c>
      <c r="AJ9">
        <v>2409.5219999999999</v>
      </c>
      <c r="AK9">
        <v>6262.2820000000002</v>
      </c>
      <c r="AL9">
        <v>4273.4639999999999</v>
      </c>
      <c r="AM9">
        <v>1429614.787</v>
      </c>
      <c r="AN9">
        <v>2330395.5419999999</v>
      </c>
      <c r="AO9">
        <v>2703147.8080000002</v>
      </c>
      <c r="AP9">
        <v>2057043.5870000001</v>
      </c>
      <c r="AQ9">
        <v>1557279.298</v>
      </c>
      <c r="AR9">
        <v>2501535.8360000001</v>
      </c>
      <c r="AS9">
        <v>601001.68500000006</v>
      </c>
      <c r="AT9">
        <v>1795756.7180000001</v>
      </c>
      <c r="AU9">
        <v>2036937</v>
      </c>
      <c r="AV9">
        <v>3931.4940000000001</v>
      </c>
      <c r="AW9">
        <v>13111.87</v>
      </c>
      <c r="AX9">
        <v>9794.3909999999996</v>
      </c>
      <c r="AY9">
        <v>16242.651</v>
      </c>
      <c r="AZ9">
        <v>14589.668</v>
      </c>
      <c r="BA9">
        <v>26721.800999999999</v>
      </c>
      <c r="BB9">
        <v>22672.562000000002</v>
      </c>
      <c r="BC9">
        <v>30263.655999999999</v>
      </c>
      <c r="BD9">
        <v>3679.8910000000001</v>
      </c>
      <c r="BE9">
        <v>28641.377</v>
      </c>
      <c r="BF9">
        <v>5341.7209999999995</v>
      </c>
      <c r="BG9">
        <v>4517.902</v>
      </c>
      <c r="BH9">
        <v>3833.424</v>
      </c>
      <c r="BI9">
        <v>3657.9670000000001</v>
      </c>
      <c r="BJ9">
        <v>4662.0820000000003</v>
      </c>
      <c r="BK9">
        <v>28294.532999999999</v>
      </c>
      <c r="BL9">
        <v>7806.3609999999999</v>
      </c>
      <c r="BM9">
        <v>10935.748</v>
      </c>
      <c r="BN9">
        <v>4442.9480000000003</v>
      </c>
      <c r="BO9">
        <v>15299.362999999999</v>
      </c>
      <c r="BP9">
        <v>4527.6409999999996</v>
      </c>
      <c r="BQ9">
        <v>1782.548</v>
      </c>
      <c r="BR9">
        <v>7416.1670000000004</v>
      </c>
      <c r="BS9">
        <v>7707.35</v>
      </c>
      <c r="BT9">
        <v>33902.976999999999</v>
      </c>
      <c r="BU9">
        <v>7193.3109999999997</v>
      </c>
      <c r="BV9">
        <v>18033.904999999999</v>
      </c>
      <c r="BW9">
        <v>342815.96799999999</v>
      </c>
      <c r="BX9">
        <v>596690.53799999994</v>
      </c>
      <c r="BY9">
        <v>476377.56699999998</v>
      </c>
      <c r="BZ9">
        <v>972712.87399999995</v>
      </c>
      <c r="CA9">
        <v>734400.50800000003</v>
      </c>
      <c r="CB9">
        <v>1269956.601</v>
      </c>
      <c r="CC9">
        <v>1927906.2350000001</v>
      </c>
      <c r="CD9">
        <v>1947413.2509999999</v>
      </c>
      <c r="CE9">
        <v>1209872.6059999999</v>
      </c>
      <c r="CF9">
        <v>29531.656999999999</v>
      </c>
      <c r="CG9">
        <v>11423.808000000001</v>
      </c>
      <c r="CH9">
        <v>9893.9439999999995</v>
      </c>
      <c r="CI9">
        <v>7130.4049999999997</v>
      </c>
      <c r="CJ9">
        <v>8516.0229999999992</v>
      </c>
      <c r="CK9">
        <v>7573.5919999999996</v>
      </c>
      <c r="CL9">
        <v>9504.8469999999998</v>
      </c>
      <c r="CM9">
        <v>6215.6719999999996</v>
      </c>
      <c r="CN9">
        <v>5367.0940000000001</v>
      </c>
      <c r="CO9">
        <v>8174.6369999999997</v>
      </c>
      <c r="CP9">
        <v>6186.433</v>
      </c>
      <c r="CQ9">
        <v>3610.9670000000001</v>
      </c>
      <c r="CR9">
        <v>3246.337</v>
      </c>
      <c r="CS9">
        <v>2353.2640000000001</v>
      </c>
      <c r="CT9">
        <v>4784.933</v>
      </c>
      <c r="CU9">
        <v>6361.3490000000002</v>
      </c>
      <c r="CV9">
        <v>3371.7350000000001</v>
      </c>
      <c r="CW9">
        <v>18282.135999999999</v>
      </c>
    </row>
    <row r="10" spans="1:101">
      <c r="A10" s="2" t="s">
        <v>39</v>
      </c>
      <c r="B10">
        <v>274.87200000000001</v>
      </c>
      <c r="C10">
        <v>96.881</v>
      </c>
      <c r="D10">
        <v>14.9</v>
      </c>
      <c r="E10" t="s">
        <v>66</v>
      </c>
      <c r="F10" s="2">
        <v>-30</v>
      </c>
      <c r="G10" s="2"/>
      <c r="H10" s="2"/>
      <c r="I10" s="2"/>
      <c r="J10" s="2">
        <v>15</v>
      </c>
      <c r="K10" s="2">
        <v>0</v>
      </c>
      <c r="L10" s="2">
        <v>0</v>
      </c>
      <c r="P10">
        <v>0</v>
      </c>
      <c r="Q10" t="s">
        <v>39</v>
      </c>
      <c r="R10">
        <v>14.82</v>
      </c>
      <c r="S10">
        <v>51520.718999999997</v>
      </c>
      <c r="T10">
        <v>52309.841</v>
      </c>
      <c r="U10">
        <v>64133.819000000003</v>
      </c>
      <c r="V10">
        <v>8962110.1600000001</v>
      </c>
      <c r="W10">
        <v>8220172.2290000003</v>
      </c>
      <c r="X10">
        <v>8300612.801</v>
      </c>
      <c r="Y10">
        <v>6840530.4119999995</v>
      </c>
      <c r="Z10">
        <v>539484.5</v>
      </c>
      <c r="AA10">
        <v>486132.85800000001</v>
      </c>
      <c r="AB10">
        <v>516713.90299999999</v>
      </c>
      <c r="AC10">
        <v>516449</v>
      </c>
      <c r="AD10">
        <v>311744.62900000002</v>
      </c>
      <c r="AE10">
        <v>364314.467</v>
      </c>
      <c r="AF10">
        <v>230733.24900000001</v>
      </c>
      <c r="AG10">
        <v>372175.299</v>
      </c>
      <c r="AH10">
        <v>225230.60399999999</v>
      </c>
      <c r="AI10">
        <v>184146.361</v>
      </c>
      <c r="AJ10">
        <v>152726.79</v>
      </c>
      <c r="AK10">
        <v>176620.505</v>
      </c>
      <c r="AL10">
        <v>231283.61900000001</v>
      </c>
      <c r="AM10">
        <v>1343033.4569999999</v>
      </c>
      <c r="AN10">
        <v>1089053.25</v>
      </c>
      <c r="AO10">
        <v>701628.40800000005</v>
      </c>
      <c r="AP10">
        <v>834655.97199999995</v>
      </c>
      <c r="AQ10">
        <v>648821.51300000004</v>
      </c>
      <c r="AR10">
        <v>630021.50399999996</v>
      </c>
      <c r="AS10">
        <v>181707.22</v>
      </c>
      <c r="AT10">
        <v>335232.755</v>
      </c>
      <c r="AU10">
        <v>402185.84299999999</v>
      </c>
      <c r="AV10">
        <v>316905.79200000002</v>
      </c>
      <c r="AW10">
        <v>215858.834</v>
      </c>
      <c r="AX10">
        <v>294988.28999999998</v>
      </c>
      <c r="AY10">
        <v>261657.17800000001</v>
      </c>
      <c r="AZ10">
        <v>238875.97099999999</v>
      </c>
      <c r="BA10">
        <v>202181.03</v>
      </c>
      <c r="BB10">
        <v>277780.01500000001</v>
      </c>
      <c r="BC10">
        <v>272835.73700000002</v>
      </c>
      <c r="BD10">
        <v>339427.75699999998</v>
      </c>
      <c r="BE10">
        <v>392712.11099999998</v>
      </c>
      <c r="BF10">
        <v>306953.8</v>
      </c>
      <c r="BG10">
        <v>293904.19</v>
      </c>
      <c r="BH10">
        <v>269860.24300000002</v>
      </c>
      <c r="BI10">
        <v>268717.83500000002</v>
      </c>
      <c r="BJ10">
        <v>215669.39600000001</v>
      </c>
      <c r="BK10">
        <v>301958.42599999998</v>
      </c>
      <c r="BL10">
        <v>274302.79499999998</v>
      </c>
      <c r="BM10">
        <v>365645.50699999998</v>
      </c>
      <c r="BN10">
        <v>156643.32</v>
      </c>
      <c r="BO10">
        <v>124730.636</v>
      </c>
      <c r="BP10">
        <v>136730.34400000001</v>
      </c>
      <c r="BQ10">
        <v>120537.353</v>
      </c>
      <c r="BR10">
        <v>96564.301000000007</v>
      </c>
      <c r="BS10">
        <v>114646.75199999999</v>
      </c>
      <c r="BT10">
        <v>84089.013999999996</v>
      </c>
      <c r="BU10">
        <v>106341.014</v>
      </c>
      <c r="BV10">
        <v>111495.023</v>
      </c>
      <c r="BW10">
        <v>240988.29</v>
      </c>
      <c r="BX10">
        <v>226291.04</v>
      </c>
      <c r="BY10">
        <v>276850.96500000003</v>
      </c>
      <c r="BZ10">
        <v>476928.95400000003</v>
      </c>
      <c r="CA10">
        <v>894619.5</v>
      </c>
      <c r="CB10">
        <v>662162.34900000005</v>
      </c>
      <c r="CC10">
        <v>784231.71200000006</v>
      </c>
      <c r="CD10">
        <v>599041.45799999998</v>
      </c>
      <c r="CE10">
        <v>1380188.635</v>
      </c>
      <c r="CF10">
        <v>162828.84</v>
      </c>
      <c r="CG10">
        <v>178984.402</v>
      </c>
      <c r="CH10">
        <v>162321.193</v>
      </c>
      <c r="CI10">
        <v>185141.70199999999</v>
      </c>
      <c r="CJ10">
        <v>145259.73499999999</v>
      </c>
      <c r="CK10">
        <v>177641.94200000001</v>
      </c>
      <c r="CL10">
        <v>110417.943</v>
      </c>
      <c r="CM10">
        <v>118488.47100000001</v>
      </c>
      <c r="CN10">
        <v>104988.88</v>
      </c>
      <c r="CO10">
        <v>195141.435</v>
      </c>
      <c r="CP10">
        <v>192386.81700000001</v>
      </c>
      <c r="CQ10">
        <v>175324.823</v>
      </c>
      <c r="CR10">
        <v>120237.66</v>
      </c>
      <c r="CS10">
        <v>213329.34</v>
      </c>
      <c r="CT10">
        <v>75228.239000000001</v>
      </c>
      <c r="CU10">
        <v>171216.899</v>
      </c>
      <c r="CV10">
        <v>141589.92800000001</v>
      </c>
      <c r="CW10">
        <v>163252.75</v>
      </c>
    </row>
    <row r="11" spans="1:101">
      <c r="A11" s="2" t="s">
        <v>39</v>
      </c>
      <c r="B11">
        <v>275.87200000000001</v>
      </c>
      <c r="C11">
        <v>96.881</v>
      </c>
      <c r="D11">
        <v>14.9</v>
      </c>
      <c r="E11" t="s">
        <v>195</v>
      </c>
      <c r="F11" s="2">
        <v>-30</v>
      </c>
      <c r="G11" s="2"/>
      <c r="H11" s="2"/>
      <c r="I11" s="2"/>
      <c r="J11" s="2"/>
      <c r="K11" s="2"/>
      <c r="L11" s="2"/>
      <c r="P11">
        <v>1</v>
      </c>
      <c r="Q11" t="s">
        <v>39</v>
      </c>
      <c r="R11">
        <v>14.82</v>
      </c>
      <c r="S11">
        <v>8300.4689999999991</v>
      </c>
      <c r="T11">
        <v>8719.8880000000008</v>
      </c>
      <c r="U11">
        <v>9281.5</v>
      </c>
      <c r="V11">
        <v>615282.02</v>
      </c>
      <c r="W11">
        <v>581724.67000000004</v>
      </c>
      <c r="X11">
        <v>495097.06599999999</v>
      </c>
      <c r="Y11">
        <v>439104.45</v>
      </c>
      <c r="Z11">
        <v>43726.5</v>
      </c>
      <c r="AA11">
        <v>36226.968000000001</v>
      </c>
      <c r="AB11">
        <v>33941.993000000002</v>
      </c>
      <c r="AC11">
        <v>40016.5</v>
      </c>
      <c r="AD11">
        <v>29145.004000000001</v>
      </c>
      <c r="AE11">
        <v>24011.008999999998</v>
      </c>
      <c r="AF11">
        <v>22972.095000000001</v>
      </c>
      <c r="AG11">
        <v>24828.955999999998</v>
      </c>
      <c r="AH11">
        <v>23869.545999999998</v>
      </c>
      <c r="AI11">
        <v>15387.723</v>
      </c>
      <c r="AJ11">
        <v>18141.712</v>
      </c>
      <c r="AK11">
        <v>17634.776000000002</v>
      </c>
      <c r="AL11">
        <v>20899.484</v>
      </c>
      <c r="AM11">
        <v>76703.710000000006</v>
      </c>
      <c r="AN11">
        <v>56256.123</v>
      </c>
      <c r="AO11">
        <v>49175.629000000001</v>
      </c>
      <c r="AP11">
        <v>42164.324000000001</v>
      </c>
      <c r="AQ11">
        <v>37336.786</v>
      </c>
      <c r="AR11">
        <v>48206.911999999997</v>
      </c>
      <c r="AS11">
        <v>19531.710999999999</v>
      </c>
      <c r="AT11">
        <v>22192.518</v>
      </c>
      <c r="AU11">
        <v>27415.31</v>
      </c>
      <c r="AV11">
        <v>29464.542000000001</v>
      </c>
      <c r="AW11">
        <v>23688.437000000002</v>
      </c>
      <c r="AX11">
        <v>30352.565999999999</v>
      </c>
      <c r="AY11">
        <v>18447.003000000001</v>
      </c>
      <c r="AZ11">
        <v>25420.702000000001</v>
      </c>
      <c r="BA11">
        <v>21791.796999999999</v>
      </c>
      <c r="BB11">
        <v>21209.397000000001</v>
      </c>
      <c r="BC11">
        <v>27755.294999999998</v>
      </c>
      <c r="BD11">
        <v>41661.5</v>
      </c>
      <c r="BE11">
        <v>31134.233</v>
      </c>
      <c r="BF11">
        <v>25607.673999999999</v>
      </c>
      <c r="BG11">
        <v>24274.252</v>
      </c>
      <c r="BH11">
        <v>22368.768</v>
      </c>
      <c r="BI11">
        <v>21511.543000000001</v>
      </c>
      <c r="BJ11">
        <v>18813.819</v>
      </c>
      <c r="BK11">
        <v>25032.469000000001</v>
      </c>
      <c r="BL11">
        <v>23178.894</v>
      </c>
      <c r="BM11">
        <v>24978.462</v>
      </c>
      <c r="BN11">
        <v>13866.83</v>
      </c>
      <c r="BO11">
        <v>16408.368999999999</v>
      </c>
      <c r="BP11">
        <v>16967.645</v>
      </c>
      <c r="BQ11">
        <v>11348.074000000001</v>
      </c>
      <c r="BR11">
        <v>10611.061</v>
      </c>
      <c r="BS11">
        <v>13093.68</v>
      </c>
      <c r="BT11">
        <v>11924.412</v>
      </c>
      <c r="BU11">
        <v>14611.118</v>
      </c>
      <c r="BV11">
        <v>11813.235000000001</v>
      </c>
      <c r="BW11">
        <v>19571.167000000001</v>
      </c>
      <c r="BX11">
        <v>20528.580000000002</v>
      </c>
      <c r="BY11">
        <v>18349.183000000001</v>
      </c>
      <c r="BZ11">
        <v>39639.279999999999</v>
      </c>
      <c r="CA11">
        <v>52269.697999999997</v>
      </c>
      <c r="CB11">
        <v>41089.273999999998</v>
      </c>
      <c r="CC11">
        <v>49541.525999999998</v>
      </c>
      <c r="CD11">
        <v>37276.296000000002</v>
      </c>
      <c r="CE11">
        <v>82298</v>
      </c>
      <c r="CF11">
        <v>20988.15</v>
      </c>
      <c r="CG11">
        <v>21776.386999999999</v>
      </c>
      <c r="CH11">
        <v>21570.491999999998</v>
      </c>
      <c r="CI11">
        <v>20166.5</v>
      </c>
      <c r="CJ11">
        <v>19295.882000000001</v>
      </c>
      <c r="CK11">
        <v>20564.241000000002</v>
      </c>
      <c r="CL11">
        <v>19375.681</v>
      </c>
      <c r="CM11">
        <v>21182.550999999999</v>
      </c>
      <c r="CN11">
        <v>22773.328000000001</v>
      </c>
      <c r="CO11">
        <v>17726.725999999999</v>
      </c>
      <c r="CP11">
        <v>21108.508000000002</v>
      </c>
      <c r="CQ11">
        <v>18233.857</v>
      </c>
      <c r="CR11">
        <v>14077.018</v>
      </c>
      <c r="CS11">
        <v>19985.517</v>
      </c>
      <c r="CT11">
        <v>10693.824000000001</v>
      </c>
      <c r="CU11">
        <v>20764.753000000001</v>
      </c>
      <c r="CV11">
        <v>13653.833000000001</v>
      </c>
      <c r="CW11">
        <v>12991.532999999999</v>
      </c>
    </row>
    <row r="12" spans="1:101">
      <c r="A12" s="2" t="s">
        <v>39</v>
      </c>
      <c r="B12">
        <v>276.87200000000001</v>
      </c>
      <c r="C12">
        <v>96.881</v>
      </c>
      <c r="D12">
        <v>14.9</v>
      </c>
      <c r="E12" t="s">
        <v>196</v>
      </c>
      <c r="F12" s="2">
        <v>-30</v>
      </c>
      <c r="G12" s="2"/>
      <c r="H12" s="2"/>
      <c r="I12" s="2"/>
      <c r="J12" s="2"/>
      <c r="K12" s="2"/>
      <c r="L12" s="2"/>
      <c r="P12">
        <v>2</v>
      </c>
      <c r="Q12" t="s">
        <v>39</v>
      </c>
      <c r="R12">
        <v>14.82</v>
      </c>
      <c r="S12">
        <v>47083.794000000002</v>
      </c>
      <c r="T12">
        <v>28842.141</v>
      </c>
      <c r="U12">
        <v>32688.438999999998</v>
      </c>
      <c r="V12">
        <v>128648.87</v>
      </c>
      <c r="W12">
        <v>130214.08199999999</v>
      </c>
      <c r="X12">
        <v>146989.11900000001</v>
      </c>
      <c r="Y12">
        <v>112763.049</v>
      </c>
      <c r="Z12">
        <v>97248.239000000001</v>
      </c>
      <c r="AA12">
        <v>99113.919999999998</v>
      </c>
      <c r="AB12">
        <v>71470.264999999999</v>
      </c>
      <c r="AC12">
        <v>76028.923999999999</v>
      </c>
      <c r="AD12">
        <v>69942.020999999993</v>
      </c>
      <c r="AE12">
        <v>64882.610999999997</v>
      </c>
      <c r="AF12">
        <v>73979.724000000002</v>
      </c>
      <c r="AG12">
        <v>71483.633000000002</v>
      </c>
      <c r="AH12">
        <v>63212.991000000002</v>
      </c>
      <c r="AI12">
        <v>55877.750999999997</v>
      </c>
      <c r="AJ12">
        <v>61137.688999999998</v>
      </c>
      <c r="AK12">
        <v>51733.366000000002</v>
      </c>
      <c r="AL12">
        <v>64955.627</v>
      </c>
      <c r="AM12">
        <v>112053.632</v>
      </c>
      <c r="AN12">
        <v>111268.66499999999</v>
      </c>
      <c r="AO12">
        <v>107137.656</v>
      </c>
      <c r="AP12">
        <v>107232.232</v>
      </c>
      <c r="AQ12">
        <v>81085.186000000002</v>
      </c>
      <c r="AR12">
        <v>85643.032000000007</v>
      </c>
      <c r="AS12">
        <v>66076.922999999995</v>
      </c>
      <c r="AT12">
        <v>73736.600000000006</v>
      </c>
      <c r="AU12">
        <v>64545.584000000003</v>
      </c>
      <c r="AV12">
        <v>75567.620999999999</v>
      </c>
      <c r="AW12">
        <v>59334.442000000003</v>
      </c>
      <c r="AX12">
        <v>45955.726999999999</v>
      </c>
      <c r="AY12">
        <v>56226.171000000002</v>
      </c>
      <c r="AZ12">
        <v>38844.226999999999</v>
      </c>
      <c r="BA12">
        <v>64189.434000000001</v>
      </c>
      <c r="BB12">
        <v>65193.722000000002</v>
      </c>
      <c r="BC12">
        <v>69774.244000000006</v>
      </c>
      <c r="BD12">
        <v>65750.092999999993</v>
      </c>
      <c r="BE12">
        <v>54638.45</v>
      </c>
      <c r="BF12">
        <v>50587.252</v>
      </c>
      <c r="BG12">
        <v>65916.611000000004</v>
      </c>
      <c r="BH12">
        <v>60902.915000000001</v>
      </c>
      <c r="BI12">
        <v>66538.59</v>
      </c>
      <c r="BJ12">
        <v>63739.845000000001</v>
      </c>
      <c r="BK12">
        <v>43347.497000000003</v>
      </c>
      <c r="BL12">
        <v>66442.191000000006</v>
      </c>
      <c r="BM12">
        <v>51902.171000000002</v>
      </c>
      <c r="BN12">
        <v>85014.903000000006</v>
      </c>
      <c r="BO12">
        <v>70343.551999999996</v>
      </c>
      <c r="BP12">
        <v>74046.168999999994</v>
      </c>
      <c r="BQ12">
        <v>70666.048999999999</v>
      </c>
      <c r="BR12">
        <v>54050.173999999999</v>
      </c>
      <c r="BS12">
        <v>80498.587</v>
      </c>
      <c r="BT12">
        <v>44462.366000000002</v>
      </c>
      <c r="BU12">
        <v>74754.721999999994</v>
      </c>
      <c r="BV12">
        <v>51688.955999999998</v>
      </c>
      <c r="BW12">
        <v>93003.376000000004</v>
      </c>
      <c r="BX12">
        <v>83566.467000000004</v>
      </c>
      <c r="BY12">
        <v>69954.456999999995</v>
      </c>
      <c r="BZ12">
        <v>85386.862999999998</v>
      </c>
      <c r="CA12">
        <v>103918.50599999999</v>
      </c>
      <c r="CB12">
        <v>86875.96</v>
      </c>
      <c r="CC12">
        <v>87940.778999999995</v>
      </c>
      <c r="CD12">
        <v>104675.08</v>
      </c>
      <c r="CE12">
        <v>102090.667</v>
      </c>
      <c r="CF12">
        <v>85074.7</v>
      </c>
      <c r="CG12">
        <v>68323.717999999993</v>
      </c>
      <c r="CH12">
        <v>70256.67</v>
      </c>
      <c r="CI12">
        <v>80823.793999999994</v>
      </c>
      <c r="CJ12">
        <v>76715.337</v>
      </c>
      <c r="CK12">
        <v>77656.232000000004</v>
      </c>
      <c r="CL12">
        <v>62739.39</v>
      </c>
      <c r="CM12">
        <v>67241.100000000006</v>
      </c>
      <c r="CN12">
        <v>68444.240999999995</v>
      </c>
      <c r="CO12">
        <v>75233.822</v>
      </c>
      <c r="CP12">
        <v>74143.569000000003</v>
      </c>
      <c r="CQ12">
        <v>72647.83</v>
      </c>
      <c r="CR12">
        <v>59890.053999999996</v>
      </c>
      <c r="CS12">
        <v>77765.994999999995</v>
      </c>
      <c r="CT12">
        <v>57927.553</v>
      </c>
      <c r="CU12">
        <v>63160.383999999998</v>
      </c>
      <c r="CV12">
        <v>55448.241000000002</v>
      </c>
      <c r="CW12">
        <v>51501.714999999997</v>
      </c>
    </row>
    <row r="13" spans="1:101">
      <c r="A13" s="2" t="s">
        <v>39</v>
      </c>
      <c r="B13">
        <v>277.87200000000001</v>
      </c>
      <c r="C13">
        <v>96.881</v>
      </c>
      <c r="D13">
        <v>14.9</v>
      </c>
      <c r="E13" t="s">
        <v>197</v>
      </c>
      <c r="F13" s="2">
        <v>-30</v>
      </c>
      <c r="G13" s="2"/>
      <c r="H13" s="2"/>
      <c r="I13" s="2"/>
      <c r="J13" s="2"/>
      <c r="K13" s="2"/>
      <c r="L13" s="2"/>
      <c r="P13">
        <v>3</v>
      </c>
      <c r="Q13" t="s">
        <v>39</v>
      </c>
      <c r="R13">
        <v>14.82</v>
      </c>
      <c r="S13">
        <v>8536.4030000000002</v>
      </c>
      <c r="T13">
        <v>6177.33</v>
      </c>
      <c r="U13">
        <v>5919.8059999999996</v>
      </c>
      <c r="V13">
        <v>9479.3529999999992</v>
      </c>
      <c r="W13">
        <v>9256.0920000000006</v>
      </c>
      <c r="X13">
        <v>7259.9560000000001</v>
      </c>
      <c r="Y13">
        <v>9638</v>
      </c>
      <c r="Z13">
        <v>20594.249</v>
      </c>
      <c r="AA13">
        <v>19527.436000000002</v>
      </c>
      <c r="AB13">
        <v>12817.582</v>
      </c>
      <c r="AC13">
        <v>14732.901</v>
      </c>
      <c r="AD13">
        <v>11221.15</v>
      </c>
      <c r="AE13">
        <v>11555.727000000001</v>
      </c>
      <c r="AF13">
        <v>14813.822</v>
      </c>
      <c r="AG13">
        <v>12151.43</v>
      </c>
      <c r="AH13">
        <v>12718.544</v>
      </c>
      <c r="AI13">
        <v>10089.883</v>
      </c>
      <c r="AJ13">
        <v>13453.72</v>
      </c>
      <c r="AK13">
        <v>9912.5</v>
      </c>
      <c r="AL13">
        <v>14531.432000000001</v>
      </c>
      <c r="AM13">
        <v>25178.170999999998</v>
      </c>
      <c r="AN13">
        <v>30992.915000000001</v>
      </c>
      <c r="AO13">
        <v>33711.021999999997</v>
      </c>
      <c r="AP13">
        <v>24157.494999999999</v>
      </c>
      <c r="AQ13">
        <v>22674.787</v>
      </c>
      <c r="AR13">
        <v>25841.651999999998</v>
      </c>
      <c r="AS13">
        <v>16959.933000000001</v>
      </c>
      <c r="AT13">
        <v>22203.458999999999</v>
      </c>
      <c r="AU13">
        <v>23851.237000000001</v>
      </c>
      <c r="AV13">
        <v>15293.306</v>
      </c>
      <c r="AW13">
        <v>12325.45</v>
      </c>
      <c r="AX13">
        <v>11995.053</v>
      </c>
      <c r="AY13">
        <v>10969</v>
      </c>
      <c r="AZ13">
        <v>11581.593999999999</v>
      </c>
      <c r="BA13">
        <v>12166.398999999999</v>
      </c>
      <c r="BB13">
        <v>14526.084000000001</v>
      </c>
      <c r="BC13">
        <v>15687.456</v>
      </c>
      <c r="BD13">
        <v>13720.065000000001</v>
      </c>
      <c r="BE13">
        <v>10788.592000000001</v>
      </c>
      <c r="BF13">
        <v>9618.5</v>
      </c>
      <c r="BG13">
        <v>11367.141</v>
      </c>
      <c r="BH13">
        <v>11639.735000000001</v>
      </c>
      <c r="BI13">
        <v>10673.581</v>
      </c>
      <c r="BJ13">
        <v>10913.290999999999</v>
      </c>
      <c r="BK13">
        <v>7983.6459999999997</v>
      </c>
      <c r="BL13">
        <v>10969.956</v>
      </c>
      <c r="BM13">
        <v>8594.5470000000005</v>
      </c>
      <c r="BN13">
        <v>12971.864</v>
      </c>
      <c r="BO13">
        <v>14857.623</v>
      </c>
      <c r="BP13">
        <v>13471.825999999999</v>
      </c>
      <c r="BQ13">
        <v>13794.055</v>
      </c>
      <c r="BR13">
        <v>10218.138999999999</v>
      </c>
      <c r="BS13">
        <v>15348.477000000001</v>
      </c>
      <c r="BT13">
        <v>12596.28</v>
      </c>
      <c r="BU13">
        <v>15425.388999999999</v>
      </c>
      <c r="BV13">
        <v>12672.058999999999</v>
      </c>
      <c r="BW13">
        <v>20165.5</v>
      </c>
      <c r="BX13">
        <v>18123.495999999999</v>
      </c>
      <c r="BY13">
        <v>13100.585999999999</v>
      </c>
      <c r="BZ13">
        <v>18202.357</v>
      </c>
      <c r="CA13">
        <v>17777</v>
      </c>
      <c r="CB13">
        <v>18089.832999999999</v>
      </c>
      <c r="CC13">
        <v>20634.252</v>
      </c>
      <c r="CD13">
        <v>30819.625</v>
      </c>
      <c r="CE13">
        <v>24979.951000000001</v>
      </c>
      <c r="CF13">
        <v>16871.241000000002</v>
      </c>
      <c r="CG13">
        <v>15634.044</v>
      </c>
      <c r="CH13">
        <v>18412.21</v>
      </c>
      <c r="CI13">
        <v>16484.526999999998</v>
      </c>
      <c r="CJ13">
        <v>14278.866</v>
      </c>
      <c r="CK13">
        <v>14646.486000000001</v>
      </c>
      <c r="CL13">
        <v>13689.050999999999</v>
      </c>
      <c r="CM13">
        <v>14764.893</v>
      </c>
      <c r="CN13">
        <v>14420.155000000001</v>
      </c>
      <c r="CO13">
        <v>13936.731</v>
      </c>
      <c r="CP13">
        <v>13143.169</v>
      </c>
      <c r="CQ13">
        <v>15713.2</v>
      </c>
      <c r="CR13">
        <v>10875.368</v>
      </c>
      <c r="CS13">
        <v>16561.633999999998</v>
      </c>
      <c r="CT13">
        <v>9856.8690000000006</v>
      </c>
      <c r="CU13">
        <v>13213.198</v>
      </c>
      <c r="CV13">
        <v>9084.9760000000006</v>
      </c>
      <c r="CW13">
        <v>11204.614</v>
      </c>
    </row>
    <row r="14" spans="1:101">
      <c r="A14" s="2" t="s">
        <v>39</v>
      </c>
      <c r="B14">
        <v>278.87200000000001</v>
      </c>
      <c r="C14">
        <v>96.881</v>
      </c>
      <c r="D14">
        <v>14.9</v>
      </c>
      <c r="E14" t="s">
        <v>198</v>
      </c>
      <c r="F14" s="2">
        <v>-30</v>
      </c>
      <c r="G14" s="2"/>
      <c r="H14" s="2"/>
      <c r="I14" s="2"/>
      <c r="J14" s="2"/>
      <c r="K14" s="2"/>
      <c r="L14" s="2"/>
      <c r="P14">
        <v>4</v>
      </c>
      <c r="Q14" t="s">
        <v>39</v>
      </c>
      <c r="R14">
        <v>14.82</v>
      </c>
      <c r="S14">
        <v>208464.83100000001</v>
      </c>
      <c r="T14">
        <v>196624.29300000001</v>
      </c>
      <c r="U14">
        <v>161026.307</v>
      </c>
      <c r="V14">
        <v>132101.32</v>
      </c>
      <c r="W14">
        <v>106831.425</v>
      </c>
      <c r="X14">
        <v>94579.259000000005</v>
      </c>
      <c r="Y14">
        <v>97505.127999999997</v>
      </c>
      <c r="Z14">
        <v>327511.86800000002</v>
      </c>
      <c r="AA14">
        <v>263763.60100000002</v>
      </c>
      <c r="AB14">
        <v>237814.45800000001</v>
      </c>
      <c r="AC14">
        <v>241087.60200000001</v>
      </c>
      <c r="AD14">
        <v>253282.13099999999</v>
      </c>
      <c r="AE14">
        <v>273310.60800000001</v>
      </c>
      <c r="AF14">
        <v>234803.86499999999</v>
      </c>
      <c r="AG14">
        <v>238957.073</v>
      </c>
      <c r="AH14">
        <v>282347.65399999998</v>
      </c>
      <c r="AI14">
        <v>211909.946</v>
      </c>
      <c r="AJ14">
        <v>293084.12800000003</v>
      </c>
      <c r="AK14">
        <v>281616.467</v>
      </c>
      <c r="AL14">
        <v>265013.12599999999</v>
      </c>
      <c r="AM14">
        <v>309828.39199999999</v>
      </c>
      <c r="AN14">
        <v>259525.25</v>
      </c>
      <c r="AO14">
        <v>230584.658</v>
      </c>
      <c r="AP14">
        <v>267059.52799999999</v>
      </c>
      <c r="AQ14">
        <v>234312.94899999999</v>
      </c>
      <c r="AR14">
        <v>237319.54699999999</v>
      </c>
      <c r="AS14">
        <v>293735.73</v>
      </c>
      <c r="AT14">
        <v>261719.70800000001</v>
      </c>
      <c r="AU14">
        <v>268830.23200000002</v>
      </c>
      <c r="AV14">
        <v>293960.261</v>
      </c>
      <c r="AW14">
        <v>234533.56899999999</v>
      </c>
      <c r="AX14">
        <v>228138.13399999999</v>
      </c>
      <c r="AY14">
        <v>279179.16499999998</v>
      </c>
      <c r="AZ14">
        <v>256718.74600000001</v>
      </c>
      <c r="BA14">
        <v>230085.31400000001</v>
      </c>
      <c r="BB14">
        <v>318827.18400000001</v>
      </c>
      <c r="BC14">
        <v>316123.91800000001</v>
      </c>
      <c r="BD14">
        <v>246303.95499999999</v>
      </c>
      <c r="BE14">
        <v>228407.35800000001</v>
      </c>
      <c r="BF14">
        <v>253071.848</v>
      </c>
      <c r="BG14">
        <v>190292.522</v>
      </c>
      <c r="BH14">
        <v>261311.00899999999</v>
      </c>
      <c r="BI14">
        <v>261640.52</v>
      </c>
      <c r="BJ14">
        <v>237824.951</v>
      </c>
      <c r="BK14">
        <v>207465.353</v>
      </c>
      <c r="BL14">
        <v>252656.74100000001</v>
      </c>
      <c r="BM14">
        <v>216759.951</v>
      </c>
      <c r="BN14">
        <v>261515.723</v>
      </c>
      <c r="BO14">
        <v>339882.65500000003</v>
      </c>
      <c r="BP14">
        <v>279806.44799999997</v>
      </c>
      <c r="BQ14">
        <v>227614.49799999999</v>
      </c>
      <c r="BR14">
        <v>205403.13200000001</v>
      </c>
      <c r="BS14">
        <v>291997.31099999999</v>
      </c>
      <c r="BT14">
        <v>265645.315</v>
      </c>
      <c r="BU14">
        <v>217118.27499999999</v>
      </c>
      <c r="BV14">
        <v>251245.26300000001</v>
      </c>
      <c r="BW14">
        <v>316092.109</v>
      </c>
      <c r="BX14">
        <v>299236.46299999999</v>
      </c>
      <c r="BY14">
        <v>223965.81299999999</v>
      </c>
      <c r="BZ14">
        <v>286697.91800000001</v>
      </c>
      <c r="CA14">
        <v>268303.54100000003</v>
      </c>
      <c r="CB14">
        <v>269976.86499999999</v>
      </c>
      <c r="CC14">
        <v>230839.527</v>
      </c>
      <c r="CD14">
        <v>280701.78000000003</v>
      </c>
      <c r="CE14">
        <v>257614.342</v>
      </c>
      <c r="CF14">
        <v>300138.14399999997</v>
      </c>
      <c r="CG14">
        <v>300025.01500000001</v>
      </c>
      <c r="CH14">
        <v>303944.19300000003</v>
      </c>
      <c r="CI14">
        <v>314831.27299999999</v>
      </c>
      <c r="CJ14">
        <v>266284.93</v>
      </c>
      <c r="CK14">
        <v>269480.2</v>
      </c>
      <c r="CL14">
        <v>285196.14600000001</v>
      </c>
      <c r="CM14">
        <v>217159.21</v>
      </c>
      <c r="CN14">
        <v>257088.75599999999</v>
      </c>
      <c r="CO14">
        <v>278312.01</v>
      </c>
      <c r="CP14">
        <v>265097.54700000002</v>
      </c>
      <c r="CQ14">
        <v>294065.098</v>
      </c>
      <c r="CR14">
        <v>224903.52</v>
      </c>
      <c r="CS14">
        <v>270327.15700000001</v>
      </c>
      <c r="CT14">
        <v>262977.82699999999</v>
      </c>
      <c r="CU14">
        <v>247766.48499999999</v>
      </c>
      <c r="CV14">
        <v>261157.04</v>
      </c>
      <c r="CW14">
        <v>233090.61</v>
      </c>
    </row>
    <row r="15" spans="1:101">
      <c r="A15" s="2" t="s">
        <v>39</v>
      </c>
      <c r="B15">
        <v>279.87200000000001</v>
      </c>
      <c r="C15">
        <v>96.881</v>
      </c>
      <c r="D15">
        <v>14.9</v>
      </c>
      <c r="E15" t="s">
        <v>199</v>
      </c>
      <c r="F15" s="2">
        <v>-30</v>
      </c>
      <c r="G15" s="2"/>
      <c r="H15" s="2"/>
      <c r="I15" s="2"/>
      <c r="J15" s="2"/>
      <c r="K15" s="2"/>
      <c r="L15" s="2"/>
      <c r="P15">
        <v>5</v>
      </c>
      <c r="Q15" t="s">
        <v>39</v>
      </c>
      <c r="R15">
        <v>14.82</v>
      </c>
      <c r="S15">
        <v>105977.31600000001</v>
      </c>
      <c r="T15">
        <v>92678.792000000001</v>
      </c>
      <c r="U15">
        <v>87145.751999999993</v>
      </c>
      <c r="V15">
        <v>99996.524000000005</v>
      </c>
      <c r="W15">
        <v>96411.183999999994</v>
      </c>
      <c r="X15">
        <v>95016.851999999999</v>
      </c>
      <c r="Y15">
        <v>82034.002999999997</v>
      </c>
      <c r="Z15">
        <v>184509.894</v>
      </c>
      <c r="AA15">
        <v>173195.215</v>
      </c>
      <c r="AB15">
        <v>182070.959</v>
      </c>
      <c r="AC15">
        <v>147970.139</v>
      </c>
      <c r="AD15">
        <v>187026.82</v>
      </c>
      <c r="AE15">
        <v>232633.50399999999</v>
      </c>
      <c r="AF15">
        <v>210432.68700000001</v>
      </c>
      <c r="AG15">
        <v>200014.663</v>
      </c>
      <c r="AH15">
        <v>201987.774</v>
      </c>
      <c r="AI15">
        <v>208442.125</v>
      </c>
      <c r="AJ15">
        <v>230686.19899999999</v>
      </c>
      <c r="AK15">
        <v>237914.815</v>
      </c>
      <c r="AL15">
        <v>218639.45800000001</v>
      </c>
      <c r="AM15">
        <v>214796.18599999999</v>
      </c>
      <c r="AN15">
        <v>190298.709</v>
      </c>
      <c r="AO15">
        <v>194701.753</v>
      </c>
      <c r="AP15">
        <v>198247.49799999999</v>
      </c>
      <c r="AQ15">
        <v>189946.30900000001</v>
      </c>
      <c r="AR15">
        <v>220361.353</v>
      </c>
      <c r="AS15">
        <v>144689.505</v>
      </c>
      <c r="AT15">
        <v>162145.66899999999</v>
      </c>
      <c r="AU15">
        <v>192699.891</v>
      </c>
      <c r="AV15">
        <v>196006.845</v>
      </c>
      <c r="AW15">
        <v>232990.32800000001</v>
      </c>
      <c r="AX15">
        <v>206366.64499999999</v>
      </c>
      <c r="AY15">
        <v>205995.891</v>
      </c>
      <c r="AZ15">
        <v>258902.014</v>
      </c>
      <c r="BA15">
        <v>143134.804</v>
      </c>
      <c r="BB15">
        <v>175711.51500000001</v>
      </c>
      <c r="BC15">
        <v>219748.56299999999</v>
      </c>
      <c r="BD15">
        <v>186690.43100000001</v>
      </c>
      <c r="BE15">
        <v>293601.29200000002</v>
      </c>
      <c r="BF15">
        <v>208250.19399999999</v>
      </c>
      <c r="BG15">
        <v>174244.25599999999</v>
      </c>
      <c r="BH15">
        <v>170965.47</v>
      </c>
      <c r="BI15">
        <v>194413.93799999999</v>
      </c>
      <c r="BJ15">
        <v>189574.109</v>
      </c>
      <c r="BK15">
        <v>116641.242</v>
      </c>
      <c r="BL15">
        <v>154485.93599999999</v>
      </c>
      <c r="BM15">
        <v>168799.45800000001</v>
      </c>
      <c r="BN15">
        <v>161981.38099999999</v>
      </c>
      <c r="BO15">
        <v>169283.16</v>
      </c>
      <c r="BP15">
        <v>156334.32500000001</v>
      </c>
      <c r="BQ15">
        <v>142778.25700000001</v>
      </c>
      <c r="BR15">
        <v>135136.58900000001</v>
      </c>
      <c r="BS15">
        <v>137964.152</v>
      </c>
      <c r="BT15">
        <v>205192.67</v>
      </c>
      <c r="BU15">
        <v>174676.052</v>
      </c>
      <c r="BV15">
        <v>203372.41399999999</v>
      </c>
      <c r="BW15">
        <v>177767.592</v>
      </c>
      <c r="BX15">
        <v>195940.66200000001</v>
      </c>
      <c r="BY15">
        <v>173347</v>
      </c>
      <c r="BZ15">
        <v>190586.342</v>
      </c>
      <c r="CA15">
        <v>128629.399</v>
      </c>
      <c r="CB15">
        <v>202203.45</v>
      </c>
      <c r="CC15">
        <v>227554.47500000001</v>
      </c>
      <c r="CD15">
        <v>184188.87100000001</v>
      </c>
      <c r="CE15">
        <v>185961.88699999999</v>
      </c>
      <c r="CF15">
        <v>170642.253</v>
      </c>
      <c r="CG15">
        <v>179080.62400000001</v>
      </c>
      <c r="CH15">
        <v>176112.54</v>
      </c>
      <c r="CI15">
        <v>164840.073</v>
      </c>
      <c r="CJ15">
        <v>151774.27600000001</v>
      </c>
      <c r="CK15">
        <v>151194.02299999999</v>
      </c>
      <c r="CL15">
        <v>177016.011</v>
      </c>
      <c r="CM15">
        <v>137032.73699999999</v>
      </c>
      <c r="CN15">
        <v>156468.859</v>
      </c>
      <c r="CO15">
        <v>154593.36300000001</v>
      </c>
      <c r="CP15">
        <v>182335.20800000001</v>
      </c>
      <c r="CQ15">
        <v>168544.886</v>
      </c>
      <c r="CR15">
        <v>174098.32800000001</v>
      </c>
      <c r="CS15">
        <v>129113.985</v>
      </c>
      <c r="CT15">
        <v>176919.48800000001</v>
      </c>
      <c r="CU15">
        <v>211380.989</v>
      </c>
      <c r="CV15">
        <v>163003.61199999999</v>
      </c>
      <c r="CW15">
        <v>145398.95699999999</v>
      </c>
    </row>
    <row r="16" spans="1:101">
      <c r="A16" s="2" t="s">
        <v>39</v>
      </c>
      <c r="B16">
        <v>280.87200000000001</v>
      </c>
      <c r="C16">
        <v>96.881</v>
      </c>
      <c r="D16">
        <v>14.9</v>
      </c>
      <c r="E16" t="s">
        <v>200</v>
      </c>
      <c r="F16" s="2">
        <v>-30</v>
      </c>
      <c r="G16" s="2"/>
      <c r="H16" s="2"/>
      <c r="I16" s="2"/>
      <c r="J16" s="2"/>
      <c r="K16" s="2"/>
      <c r="L16" s="2"/>
      <c r="P16">
        <v>6</v>
      </c>
      <c r="Q16" t="s">
        <v>39</v>
      </c>
      <c r="R16">
        <v>14.82</v>
      </c>
      <c r="S16">
        <v>18080.725999999999</v>
      </c>
      <c r="T16">
        <v>13838.343999999999</v>
      </c>
      <c r="U16">
        <v>14009.85</v>
      </c>
      <c r="V16">
        <v>14177.058999999999</v>
      </c>
      <c r="W16">
        <v>14949</v>
      </c>
      <c r="X16">
        <v>21971.054</v>
      </c>
      <c r="Y16">
        <v>18382.449000000001</v>
      </c>
      <c r="Z16">
        <v>78009.895000000004</v>
      </c>
      <c r="AA16">
        <v>81685.023000000001</v>
      </c>
      <c r="AB16">
        <v>61913.58</v>
      </c>
      <c r="AC16">
        <v>55834.065999999999</v>
      </c>
      <c r="AD16">
        <v>29709.425999999999</v>
      </c>
      <c r="AE16">
        <v>34289.578999999998</v>
      </c>
      <c r="AF16">
        <v>31218.035</v>
      </c>
      <c r="AG16">
        <v>29447.574000000001</v>
      </c>
      <c r="AH16">
        <v>25260.846000000001</v>
      </c>
      <c r="AI16">
        <v>28208.978999999999</v>
      </c>
      <c r="AJ16">
        <v>39430.152999999998</v>
      </c>
      <c r="AK16">
        <v>37654.824999999997</v>
      </c>
      <c r="AL16">
        <v>32793.516000000003</v>
      </c>
      <c r="AM16">
        <v>209412.97399999999</v>
      </c>
      <c r="AN16">
        <v>86887.212</v>
      </c>
      <c r="AO16">
        <v>125069.125</v>
      </c>
      <c r="AP16">
        <v>95401.566999999995</v>
      </c>
      <c r="AQ16">
        <v>95925.73</v>
      </c>
      <c r="AR16">
        <v>90972</v>
      </c>
      <c r="AS16">
        <v>193762.24</v>
      </c>
      <c r="AT16">
        <v>116186.80899999999</v>
      </c>
      <c r="AU16">
        <v>188900.90400000001</v>
      </c>
      <c r="AV16">
        <v>31335.768</v>
      </c>
      <c r="AW16">
        <v>39062.92</v>
      </c>
      <c r="AX16">
        <v>25801.982</v>
      </c>
      <c r="AY16">
        <v>28613.886999999999</v>
      </c>
      <c r="AZ16">
        <v>38853.669000000002</v>
      </c>
      <c r="BA16">
        <v>22849.605</v>
      </c>
      <c r="BB16">
        <v>30713.275000000001</v>
      </c>
      <c r="BC16">
        <v>34865.966999999997</v>
      </c>
      <c r="BD16">
        <v>28791.094000000001</v>
      </c>
      <c r="BE16">
        <v>35977.589</v>
      </c>
      <c r="BF16">
        <v>32275.065999999999</v>
      </c>
      <c r="BG16">
        <v>23259.626</v>
      </c>
      <c r="BH16">
        <v>28599.580999999998</v>
      </c>
      <c r="BI16">
        <v>21578.688999999998</v>
      </c>
      <c r="BJ16">
        <v>26319.261999999999</v>
      </c>
      <c r="BK16">
        <v>20798.175999999999</v>
      </c>
      <c r="BL16">
        <v>28299.79</v>
      </c>
      <c r="BM16">
        <v>25389.748</v>
      </c>
      <c r="BN16">
        <v>28368.937999999998</v>
      </c>
      <c r="BO16">
        <v>30751.200000000001</v>
      </c>
      <c r="BP16">
        <v>23005.731</v>
      </c>
      <c r="BQ16">
        <v>23060.734</v>
      </c>
      <c r="BR16">
        <v>21167.030999999999</v>
      </c>
      <c r="BS16">
        <v>23215.370999999999</v>
      </c>
      <c r="BT16">
        <v>33997.614999999998</v>
      </c>
      <c r="BU16">
        <v>32354.99</v>
      </c>
      <c r="BV16">
        <v>27989.825000000001</v>
      </c>
      <c r="BW16">
        <v>57492.677000000003</v>
      </c>
      <c r="BX16">
        <v>72109.551999999996</v>
      </c>
      <c r="BY16">
        <v>48963.124000000003</v>
      </c>
      <c r="BZ16">
        <v>40426.785000000003</v>
      </c>
      <c r="CA16">
        <v>57444.447</v>
      </c>
      <c r="CB16">
        <v>57596.860999999997</v>
      </c>
      <c r="CC16">
        <v>59702.57</v>
      </c>
      <c r="CD16">
        <v>73281.36</v>
      </c>
      <c r="CE16">
        <v>95773.379000000001</v>
      </c>
      <c r="CF16">
        <v>28821.375</v>
      </c>
      <c r="CG16">
        <v>25194.458999999999</v>
      </c>
      <c r="CH16">
        <v>30839.923999999999</v>
      </c>
      <c r="CI16">
        <v>24784.16</v>
      </c>
      <c r="CJ16">
        <v>24648.39</v>
      </c>
      <c r="CK16">
        <v>27515.677</v>
      </c>
      <c r="CL16">
        <v>31157.412</v>
      </c>
      <c r="CM16">
        <v>25143.755000000001</v>
      </c>
      <c r="CN16">
        <v>21215.653999999999</v>
      </c>
      <c r="CO16">
        <v>23129.302</v>
      </c>
      <c r="CP16">
        <v>29541.652999999998</v>
      </c>
      <c r="CQ16">
        <v>27414.046999999999</v>
      </c>
      <c r="CR16">
        <v>26190.22</v>
      </c>
      <c r="CS16">
        <v>20907.252</v>
      </c>
      <c r="CT16">
        <v>22332.826000000001</v>
      </c>
      <c r="CU16">
        <v>30766.940999999999</v>
      </c>
      <c r="CV16">
        <v>21956.047999999999</v>
      </c>
      <c r="CW16">
        <v>23057.901000000002</v>
      </c>
    </row>
    <row r="17" spans="1:101">
      <c r="A17" s="7" t="s">
        <v>36</v>
      </c>
      <c r="B17" s="2">
        <v>807.95899999999995</v>
      </c>
      <c r="C17" s="2">
        <v>407.887</v>
      </c>
      <c r="D17" s="2">
        <v>17</v>
      </c>
      <c r="E17" s="2" t="s">
        <v>67</v>
      </c>
      <c r="F17" s="2">
        <v>-145</v>
      </c>
      <c r="G17" s="2">
        <v>-48</v>
      </c>
      <c r="H17" s="2">
        <v>-25</v>
      </c>
      <c r="I17" s="2">
        <v>1</v>
      </c>
      <c r="J17" s="2">
        <v>16.600000000000001</v>
      </c>
      <c r="K17" s="2">
        <v>0</v>
      </c>
      <c r="L17" s="2">
        <v>0</v>
      </c>
      <c r="M17" s="6"/>
      <c r="P17">
        <v>0</v>
      </c>
      <c r="Q17" t="s">
        <v>36</v>
      </c>
      <c r="R17">
        <v>16.492999999999999</v>
      </c>
      <c r="S17">
        <v>209.655</v>
      </c>
      <c r="T17">
        <v>267.90300000000002</v>
      </c>
      <c r="U17">
        <v>1877.9349999999999</v>
      </c>
      <c r="V17">
        <v>6958831.0369999995</v>
      </c>
      <c r="W17">
        <v>5108457.557</v>
      </c>
      <c r="X17">
        <v>5374225.2620000001</v>
      </c>
      <c r="Y17">
        <v>5460360.5779999997</v>
      </c>
      <c r="Z17">
        <v>30973.422999999999</v>
      </c>
      <c r="AA17">
        <v>32011.969000000001</v>
      </c>
      <c r="AB17">
        <v>28345.94</v>
      </c>
      <c r="AC17">
        <v>36433.536</v>
      </c>
      <c r="AD17">
        <v>32901.402999999998</v>
      </c>
      <c r="AE17">
        <v>14266.822</v>
      </c>
      <c r="AF17">
        <v>31909.695</v>
      </c>
      <c r="AG17">
        <v>34037.417999999998</v>
      </c>
      <c r="AH17">
        <v>32856.921999999999</v>
      </c>
      <c r="AI17">
        <v>27754.865000000002</v>
      </c>
      <c r="AJ17">
        <v>23758.272000000001</v>
      </c>
      <c r="AK17">
        <v>23275.329000000002</v>
      </c>
      <c r="AL17">
        <v>20230.272000000001</v>
      </c>
      <c r="AM17">
        <v>4618.1440000000002</v>
      </c>
      <c r="AN17">
        <v>7142.4470000000001</v>
      </c>
      <c r="AO17">
        <v>5162.0309999999999</v>
      </c>
      <c r="AP17">
        <v>8561.2980000000007</v>
      </c>
      <c r="AQ17">
        <v>7761.6229999999996</v>
      </c>
      <c r="AR17">
        <v>11044.887000000001</v>
      </c>
      <c r="AS17">
        <v>8503.7109999999993</v>
      </c>
      <c r="AT17">
        <v>8463.5280000000002</v>
      </c>
      <c r="AU17">
        <v>8911.5619999999999</v>
      </c>
      <c r="AV17">
        <v>6684.991</v>
      </c>
      <c r="AW17">
        <v>30465.496999999999</v>
      </c>
      <c r="AX17">
        <v>27659.776000000002</v>
      </c>
      <c r="AY17">
        <v>3539.5619999999999</v>
      </c>
      <c r="AZ17">
        <v>12116.912</v>
      </c>
      <c r="BA17">
        <v>4215.0209999999997</v>
      </c>
      <c r="BB17">
        <v>24255.608</v>
      </c>
      <c r="BC17">
        <v>28330.366999999998</v>
      </c>
      <c r="BD17">
        <v>16369.179</v>
      </c>
      <c r="BE17">
        <v>48520.391000000003</v>
      </c>
      <c r="BF17">
        <v>19717.71</v>
      </c>
      <c r="BG17">
        <v>9506.652</v>
      </c>
      <c r="BH17">
        <v>31424.579000000002</v>
      </c>
      <c r="BI17">
        <v>27100.280999999999</v>
      </c>
      <c r="BJ17">
        <v>9503.1059999999998</v>
      </c>
      <c r="BK17">
        <v>21579.777999999998</v>
      </c>
      <c r="BL17">
        <v>28228.548999999999</v>
      </c>
      <c r="BM17">
        <v>32335.704000000002</v>
      </c>
      <c r="BN17">
        <v>40663.71</v>
      </c>
      <c r="BO17">
        <v>24823.407999999999</v>
      </c>
      <c r="BP17">
        <v>22194.111000000001</v>
      </c>
      <c r="BQ17">
        <v>1406.4739999999999</v>
      </c>
      <c r="BR17">
        <v>29523.757000000001</v>
      </c>
      <c r="BS17">
        <v>36347.61</v>
      </c>
      <c r="BT17">
        <v>19807.991000000002</v>
      </c>
      <c r="BU17">
        <v>18947.118999999999</v>
      </c>
      <c r="BV17">
        <v>21275.94</v>
      </c>
      <c r="BW17">
        <v>5201.5889999999999</v>
      </c>
      <c r="BX17">
        <v>4951.7380000000003</v>
      </c>
      <c r="BY17">
        <v>5385.6210000000001</v>
      </c>
      <c r="BZ17">
        <v>6306.6909999999998</v>
      </c>
      <c r="CA17">
        <v>234.649</v>
      </c>
      <c r="CB17">
        <v>5976.0240000000003</v>
      </c>
      <c r="CC17">
        <v>4382.8040000000001</v>
      </c>
      <c r="CD17">
        <v>6119.558</v>
      </c>
      <c r="CE17">
        <v>1052.021</v>
      </c>
      <c r="CF17">
        <v>4819.4870000000001</v>
      </c>
      <c r="CG17">
        <v>5488.4889999999996</v>
      </c>
      <c r="CH17">
        <v>30911.384999999998</v>
      </c>
      <c r="CI17">
        <v>2332.047</v>
      </c>
      <c r="CJ17">
        <v>1527.5170000000001</v>
      </c>
      <c r="CK17">
        <v>1011.732</v>
      </c>
      <c r="CL17">
        <v>36457.487999999998</v>
      </c>
      <c r="CM17">
        <v>700.65700000000004</v>
      </c>
      <c r="CN17">
        <v>17019.914000000001</v>
      </c>
      <c r="CO17">
        <v>12782.743</v>
      </c>
      <c r="CP17">
        <v>33347.741000000002</v>
      </c>
      <c r="CQ17">
        <v>24562.333999999999</v>
      </c>
      <c r="CR17">
        <v>25466.557000000001</v>
      </c>
      <c r="CS17">
        <v>666.16399999999999</v>
      </c>
      <c r="CT17">
        <v>26180.342000000001</v>
      </c>
      <c r="CU17">
        <v>32294.419000000002</v>
      </c>
      <c r="CV17">
        <v>22596.973000000002</v>
      </c>
      <c r="CW17">
        <v>53142.476000000002</v>
      </c>
    </row>
    <row r="18" spans="1:101">
      <c r="A18" s="2" t="s">
        <v>36</v>
      </c>
      <c r="B18" s="2">
        <v>808.95899999999995</v>
      </c>
      <c r="C18" s="2">
        <v>407.887</v>
      </c>
      <c r="D18" s="2">
        <v>17</v>
      </c>
      <c r="E18" s="2" t="s">
        <v>68</v>
      </c>
      <c r="F18" s="2">
        <v>-145</v>
      </c>
      <c r="G18" s="2">
        <v>-48</v>
      </c>
      <c r="H18" s="2">
        <v>-25</v>
      </c>
      <c r="I18" s="2">
        <v>1</v>
      </c>
      <c r="J18" s="3"/>
      <c r="K18" s="3"/>
      <c r="L18" s="3"/>
      <c r="P18">
        <v>1</v>
      </c>
      <c r="Q18" t="s">
        <v>36</v>
      </c>
      <c r="R18">
        <v>16.492999999999999</v>
      </c>
      <c r="S18">
        <v>102.071</v>
      </c>
      <c r="T18">
        <v>111.16800000000001</v>
      </c>
      <c r="U18">
        <v>384.625</v>
      </c>
      <c r="V18">
        <v>1110499.514</v>
      </c>
      <c r="W18">
        <v>1217293.192</v>
      </c>
      <c r="X18">
        <v>725724.13800000004</v>
      </c>
      <c r="Y18">
        <v>1002469.395</v>
      </c>
      <c r="Z18">
        <v>5891.41</v>
      </c>
      <c r="AA18">
        <v>6185.6130000000003</v>
      </c>
      <c r="AB18">
        <v>5518.0469999999996</v>
      </c>
      <c r="AC18">
        <v>8003.9960000000001</v>
      </c>
      <c r="AD18">
        <v>4806.4870000000001</v>
      </c>
      <c r="AE18">
        <v>2611.2779999999998</v>
      </c>
      <c r="AF18">
        <v>5748.3770000000004</v>
      </c>
      <c r="AG18">
        <v>4523.2240000000002</v>
      </c>
      <c r="AH18">
        <v>4880.0219999999999</v>
      </c>
      <c r="AI18">
        <v>3857.0949999999998</v>
      </c>
      <c r="AJ18">
        <v>4282.0439999999999</v>
      </c>
      <c r="AK18">
        <v>4362.7969999999996</v>
      </c>
      <c r="AL18">
        <v>3753.4850000000001</v>
      </c>
      <c r="AM18">
        <v>788.97500000000002</v>
      </c>
      <c r="AN18">
        <v>1727.84</v>
      </c>
      <c r="AO18">
        <v>1374.758</v>
      </c>
      <c r="AP18">
        <v>1827.2809999999999</v>
      </c>
      <c r="AQ18">
        <v>1906.4369999999999</v>
      </c>
      <c r="AR18">
        <v>2185.1089999999999</v>
      </c>
      <c r="AS18">
        <v>2226.0709999999999</v>
      </c>
      <c r="AT18">
        <v>1682.5740000000001</v>
      </c>
      <c r="AU18">
        <v>2328.6170000000002</v>
      </c>
      <c r="AV18">
        <v>1441.941</v>
      </c>
      <c r="AW18">
        <v>3576.922</v>
      </c>
      <c r="AX18">
        <v>5456.232</v>
      </c>
      <c r="AY18">
        <v>669.98099999999999</v>
      </c>
      <c r="AZ18">
        <v>2138.3609999999999</v>
      </c>
      <c r="BA18">
        <v>688.80700000000002</v>
      </c>
      <c r="BB18">
        <v>3613.3040000000001</v>
      </c>
      <c r="BC18">
        <v>4791.4470000000001</v>
      </c>
      <c r="BD18">
        <v>3082.279</v>
      </c>
      <c r="BE18">
        <v>7978.2</v>
      </c>
      <c r="BF18">
        <v>3488.3020000000001</v>
      </c>
      <c r="BG18">
        <v>1642.5129999999999</v>
      </c>
      <c r="BH18">
        <v>5258.3190000000004</v>
      </c>
      <c r="BI18">
        <v>3962.8710000000001</v>
      </c>
      <c r="BJ18">
        <v>1740.4949999999999</v>
      </c>
      <c r="BK18">
        <v>3520.127</v>
      </c>
      <c r="BL18">
        <v>4486.9769999999999</v>
      </c>
      <c r="BM18">
        <v>5685.4629999999997</v>
      </c>
      <c r="BN18">
        <v>6818.951</v>
      </c>
      <c r="BO18">
        <v>3753.2190000000001</v>
      </c>
      <c r="BP18">
        <v>4066.817</v>
      </c>
      <c r="BQ18">
        <v>247.887</v>
      </c>
      <c r="BR18">
        <v>4200.6379999999999</v>
      </c>
      <c r="BS18">
        <v>7218.3789999999999</v>
      </c>
      <c r="BT18">
        <v>3651.9119999999998</v>
      </c>
      <c r="BU18">
        <v>3348.5459999999998</v>
      </c>
      <c r="BV18">
        <v>4038.9659999999999</v>
      </c>
      <c r="BW18">
        <v>1469.3230000000001</v>
      </c>
      <c r="BX18">
        <v>1335.971</v>
      </c>
      <c r="BY18">
        <v>1465.17</v>
      </c>
      <c r="BZ18">
        <v>2375.511</v>
      </c>
      <c r="CA18">
        <v>113.92100000000001</v>
      </c>
      <c r="CB18">
        <v>2091.9949999999999</v>
      </c>
      <c r="CC18">
        <v>1001.894</v>
      </c>
      <c r="CD18">
        <v>1835.3320000000001</v>
      </c>
      <c r="CE18">
        <v>281.95600000000002</v>
      </c>
      <c r="CF18">
        <v>1245.6479999999999</v>
      </c>
      <c r="CG18">
        <v>1019.295</v>
      </c>
      <c r="CH18">
        <v>6402.5159999999996</v>
      </c>
      <c r="CI18">
        <v>382.49799999999999</v>
      </c>
      <c r="CJ18">
        <v>334.09100000000001</v>
      </c>
      <c r="CK18">
        <v>320.54700000000003</v>
      </c>
      <c r="CL18">
        <v>6568.9690000000001</v>
      </c>
      <c r="CM18">
        <v>350.48500000000001</v>
      </c>
      <c r="CN18">
        <v>2459.3789999999999</v>
      </c>
      <c r="CO18">
        <v>1860.2370000000001</v>
      </c>
      <c r="CP18">
        <v>5229.8980000000001</v>
      </c>
      <c r="CQ18">
        <v>4091.0439999999999</v>
      </c>
      <c r="CR18">
        <v>3924.7579999999998</v>
      </c>
      <c r="CS18">
        <v>181.49299999999999</v>
      </c>
      <c r="CT18">
        <v>5151.8050000000003</v>
      </c>
      <c r="CU18">
        <v>5140.84</v>
      </c>
      <c r="CV18">
        <v>4032.384</v>
      </c>
      <c r="CW18">
        <v>8515.5939999999991</v>
      </c>
    </row>
    <row r="19" spans="1:101">
      <c r="A19" s="2" t="s">
        <v>36</v>
      </c>
      <c r="B19" s="2">
        <v>809.95899999999995</v>
      </c>
      <c r="C19" s="2">
        <v>407.887</v>
      </c>
      <c r="D19" s="2">
        <v>17</v>
      </c>
      <c r="E19" s="2" t="s">
        <v>69</v>
      </c>
      <c r="F19" s="2">
        <v>-145</v>
      </c>
      <c r="G19" s="2">
        <v>-48</v>
      </c>
      <c r="H19" s="2">
        <v>-25</v>
      </c>
      <c r="I19" s="2">
        <v>1</v>
      </c>
      <c r="J19" s="3"/>
      <c r="K19" s="3"/>
      <c r="L19" s="3"/>
      <c r="P19">
        <v>2</v>
      </c>
      <c r="Q19" t="s">
        <v>36</v>
      </c>
      <c r="R19">
        <v>16.492999999999999</v>
      </c>
      <c r="S19">
        <v>49.241999999999997</v>
      </c>
      <c r="T19">
        <v>62.656999999999996</v>
      </c>
      <c r="U19">
        <v>48.427999999999997</v>
      </c>
      <c r="V19">
        <v>557098.88100000005</v>
      </c>
      <c r="W19">
        <v>608165.23699999996</v>
      </c>
      <c r="X19">
        <v>443645.69199999998</v>
      </c>
      <c r="Y19">
        <v>548538.52</v>
      </c>
      <c r="Z19">
        <v>9404.8960000000006</v>
      </c>
      <c r="AA19">
        <v>7484.8540000000003</v>
      </c>
      <c r="AB19">
        <v>6496.2979999999998</v>
      </c>
      <c r="AC19">
        <v>7124.59</v>
      </c>
      <c r="AD19">
        <v>2306.9540000000002</v>
      </c>
      <c r="AE19">
        <v>1250.5909999999999</v>
      </c>
      <c r="AF19">
        <v>2764.5410000000002</v>
      </c>
      <c r="AG19">
        <v>2404.21</v>
      </c>
      <c r="AH19">
        <v>2095.5709999999999</v>
      </c>
      <c r="AI19">
        <v>1736.2180000000001</v>
      </c>
      <c r="AJ19">
        <v>1745.7850000000001</v>
      </c>
      <c r="AK19">
        <v>1730.626</v>
      </c>
      <c r="AL19">
        <v>2038.7809999999999</v>
      </c>
      <c r="AM19">
        <v>4063.145</v>
      </c>
      <c r="AN19">
        <v>17649.596000000001</v>
      </c>
      <c r="AO19">
        <v>14028.951999999999</v>
      </c>
      <c r="AP19">
        <v>21054.240000000002</v>
      </c>
      <c r="AQ19">
        <v>17977.53</v>
      </c>
      <c r="AR19">
        <v>22420.1</v>
      </c>
      <c r="AS19">
        <v>20523.445</v>
      </c>
      <c r="AT19">
        <v>16105.94</v>
      </c>
      <c r="AU19">
        <v>16251.446</v>
      </c>
      <c r="AV19">
        <v>1271.704</v>
      </c>
      <c r="AW19">
        <v>3763.6419999999998</v>
      </c>
      <c r="AX19">
        <v>4030.223</v>
      </c>
      <c r="AY19">
        <v>726.39800000000002</v>
      </c>
      <c r="AZ19">
        <v>1445.739</v>
      </c>
      <c r="BA19">
        <v>430.09800000000001</v>
      </c>
      <c r="BB19">
        <v>3681.0160000000001</v>
      </c>
      <c r="BC19">
        <v>4375.6099999999997</v>
      </c>
      <c r="BD19">
        <v>2845.1309999999999</v>
      </c>
      <c r="BE19">
        <v>6102.643</v>
      </c>
      <c r="BF19">
        <v>3234.3739999999998</v>
      </c>
      <c r="BG19">
        <v>1210.998</v>
      </c>
      <c r="BH19">
        <v>4290.9229999999998</v>
      </c>
      <c r="BI19">
        <v>4431.3370000000004</v>
      </c>
      <c r="BJ19">
        <v>1222.367</v>
      </c>
      <c r="BK19">
        <v>3061.5729999999999</v>
      </c>
      <c r="BL19">
        <v>3839.6309999999999</v>
      </c>
      <c r="BM19">
        <v>4179.7719999999999</v>
      </c>
      <c r="BN19">
        <v>3239.2579999999998</v>
      </c>
      <c r="BO19">
        <v>1941.568</v>
      </c>
      <c r="BP19">
        <v>1860.7</v>
      </c>
      <c r="BQ19">
        <v>106.824</v>
      </c>
      <c r="BR19">
        <v>2011.615</v>
      </c>
      <c r="BS19">
        <v>3385.7730000000001</v>
      </c>
      <c r="BT19">
        <v>1697.2180000000001</v>
      </c>
      <c r="BU19">
        <v>1457.3920000000001</v>
      </c>
      <c r="BV19">
        <v>2083.8960000000002</v>
      </c>
      <c r="BW19">
        <v>15210.466</v>
      </c>
      <c r="BX19">
        <v>14580.498</v>
      </c>
      <c r="BY19">
        <v>17453.268</v>
      </c>
      <c r="BZ19">
        <v>24047.412</v>
      </c>
      <c r="CA19">
        <v>523.51700000000005</v>
      </c>
      <c r="CB19">
        <v>18962.608</v>
      </c>
      <c r="CC19">
        <v>12357.021000000001</v>
      </c>
      <c r="CD19">
        <v>16304.050999999999</v>
      </c>
      <c r="CE19">
        <v>413.94799999999998</v>
      </c>
      <c r="CF19">
        <v>851.33799999999997</v>
      </c>
      <c r="CG19">
        <v>814.53399999999999</v>
      </c>
      <c r="CH19">
        <v>4792.7759999999998</v>
      </c>
      <c r="CI19">
        <v>327.49700000000001</v>
      </c>
      <c r="CJ19">
        <v>150.214</v>
      </c>
      <c r="CK19">
        <v>138.488</v>
      </c>
      <c r="CL19">
        <v>4948.3609999999999</v>
      </c>
      <c r="CM19">
        <v>192.28899999999999</v>
      </c>
      <c r="CN19">
        <v>2317.71</v>
      </c>
      <c r="CO19">
        <v>1013.539</v>
      </c>
      <c r="CP19">
        <v>2842.623</v>
      </c>
      <c r="CQ19">
        <v>2378.0320000000002</v>
      </c>
      <c r="CR19">
        <v>2953.1260000000002</v>
      </c>
      <c r="CS19">
        <v>151.13999999999999</v>
      </c>
      <c r="CT19">
        <v>2762.3449999999998</v>
      </c>
      <c r="CU19">
        <v>3233.57</v>
      </c>
      <c r="CV19">
        <v>1712.15</v>
      </c>
      <c r="CW19">
        <v>4629.5450000000001</v>
      </c>
    </row>
    <row r="20" spans="1:101">
      <c r="A20" s="2" t="s">
        <v>46</v>
      </c>
      <c r="B20" s="2">
        <v>425.90499999999997</v>
      </c>
      <c r="C20" s="2">
        <v>158.80000000000001</v>
      </c>
      <c r="D20" s="2">
        <v>15.1</v>
      </c>
      <c r="E20" s="2" t="s">
        <v>70</v>
      </c>
      <c r="F20" s="2">
        <v>-20</v>
      </c>
      <c r="G20" s="2">
        <v>-44</v>
      </c>
      <c r="H20" s="2">
        <v>-43</v>
      </c>
      <c r="I20" s="2">
        <v>-1</v>
      </c>
      <c r="J20" s="2">
        <v>15.1</v>
      </c>
      <c r="K20" s="2">
        <v>0</v>
      </c>
      <c r="L20" s="2">
        <v>0</v>
      </c>
      <c r="P20">
        <v>0</v>
      </c>
      <c r="Q20" t="s">
        <v>46</v>
      </c>
      <c r="R20">
        <v>15</v>
      </c>
      <c r="S20">
        <v>52274.031999999999</v>
      </c>
      <c r="T20">
        <v>50010.995000000003</v>
      </c>
      <c r="U20">
        <v>53880.108999999997</v>
      </c>
      <c r="V20">
        <v>3583116.909</v>
      </c>
      <c r="W20">
        <v>2764956.3169999998</v>
      </c>
      <c r="X20">
        <v>3429618.75</v>
      </c>
      <c r="Y20">
        <v>3458043.5580000002</v>
      </c>
      <c r="Z20">
        <v>2829337.9249999998</v>
      </c>
      <c r="AA20">
        <v>2929652.51</v>
      </c>
      <c r="AB20">
        <v>2500566.8339999998</v>
      </c>
      <c r="AC20">
        <v>2831704.99</v>
      </c>
      <c r="AD20">
        <v>3190612.4709999999</v>
      </c>
      <c r="AE20">
        <v>3744450.3369999998</v>
      </c>
      <c r="AF20">
        <v>2848968.4849999999</v>
      </c>
      <c r="AG20">
        <v>2853365.71</v>
      </c>
      <c r="AH20">
        <v>3286954.0240000002</v>
      </c>
      <c r="AI20">
        <v>4173311.3820000002</v>
      </c>
      <c r="AJ20">
        <v>2566291.3969999999</v>
      </c>
      <c r="AK20">
        <v>3271634.1409999998</v>
      </c>
      <c r="AL20">
        <v>2665082.1060000001</v>
      </c>
      <c r="AM20">
        <v>2023161.4169999999</v>
      </c>
      <c r="AN20">
        <v>2656002.352</v>
      </c>
      <c r="AO20">
        <v>2319486.568</v>
      </c>
      <c r="AP20">
        <v>2120285.628</v>
      </c>
      <c r="AQ20">
        <v>1930285.503</v>
      </c>
      <c r="AR20">
        <v>2656242.5830000001</v>
      </c>
      <c r="AS20">
        <v>567990.49</v>
      </c>
      <c r="AT20">
        <v>1685376.719</v>
      </c>
      <c r="AU20">
        <v>2396596.1860000002</v>
      </c>
      <c r="AV20">
        <v>1828616.7879999999</v>
      </c>
      <c r="AW20">
        <v>3678248.6329999999</v>
      </c>
      <c r="AX20">
        <v>3909835.7439999999</v>
      </c>
      <c r="AY20">
        <v>3056014.281</v>
      </c>
      <c r="AZ20">
        <v>3439908.01</v>
      </c>
      <c r="BA20">
        <v>3453524.7489999998</v>
      </c>
      <c r="BB20">
        <v>2525056.642</v>
      </c>
      <c r="BC20">
        <v>2700084.693</v>
      </c>
      <c r="BD20">
        <v>2926310.1609999998</v>
      </c>
      <c r="BE20">
        <v>3823178.628</v>
      </c>
      <c r="BF20">
        <v>4404645.7189999996</v>
      </c>
      <c r="BG20">
        <v>4136479.9350000001</v>
      </c>
      <c r="BH20">
        <v>3001072.1260000002</v>
      </c>
      <c r="BI20">
        <v>2838228.5329999998</v>
      </c>
      <c r="BJ20">
        <v>3246821.2960000001</v>
      </c>
      <c r="BK20">
        <v>761929.53599999996</v>
      </c>
      <c r="BL20">
        <v>2801321.7889999999</v>
      </c>
      <c r="BM20">
        <v>2721670.9049999998</v>
      </c>
      <c r="BN20">
        <v>2154028.844</v>
      </c>
      <c r="BO20">
        <v>1504810.6880000001</v>
      </c>
      <c r="BP20">
        <v>1796160.7990000001</v>
      </c>
      <c r="BQ20">
        <v>2520997.824</v>
      </c>
      <c r="BR20">
        <v>2953172.372</v>
      </c>
      <c r="BS20">
        <v>2432556.9500000002</v>
      </c>
      <c r="BT20">
        <v>2238981.1009999998</v>
      </c>
      <c r="BU20">
        <v>3322151.3220000002</v>
      </c>
      <c r="BV20">
        <v>2995306.9449999998</v>
      </c>
      <c r="BW20">
        <v>1046073.514</v>
      </c>
      <c r="BX20">
        <v>1237448.2860000001</v>
      </c>
      <c r="BY20">
        <v>1446365.2250000001</v>
      </c>
      <c r="BZ20">
        <v>1829634.99</v>
      </c>
      <c r="CA20">
        <v>1596054.558</v>
      </c>
      <c r="CB20">
        <v>1918614.628</v>
      </c>
      <c r="CC20">
        <v>1929502.6029999999</v>
      </c>
      <c r="CD20">
        <v>1519121.4569999999</v>
      </c>
      <c r="CE20">
        <v>2197876.02</v>
      </c>
      <c r="CF20">
        <v>1619377.7890000001</v>
      </c>
      <c r="CG20">
        <v>2579175.8840000001</v>
      </c>
      <c r="CH20">
        <v>2822637.216</v>
      </c>
      <c r="CI20">
        <v>2319697.2659999998</v>
      </c>
      <c r="CJ20">
        <v>2404352.09</v>
      </c>
      <c r="CK20">
        <v>3602305.8539999998</v>
      </c>
      <c r="CL20">
        <v>2630094.6860000002</v>
      </c>
      <c r="CM20">
        <v>2646531.7140000002</v>
      </c>
      <c r="CN20">
        <v>3850478.1060000001</v>
      </c>
      <c r="CO20">
        <v>2839975.4670000002</v>
      </c>
      <c r="CP20">
        <v>2859308.9249999998</v>
      </c>
      <c r="CQ20">
        <v>3071622.0750000002</v>
      </c>
      <c r="CR20">
        <v>2059376.3319999999</v>
      </c>
      <c r="CS20">
        <v>3343659.588</v>
      </c>
      <c r="CT20">
        <v>2300996.3769999999</v>
      </c>
      <c r="CU20">
        <v>3059022.8790000002</v>
      </c>
      <c r="CV20">
        <v>2218995.1060000001</v>
      </c>
      <c r="CW20">
        <v>2451353.2119999998</v>
      </c>
    </row>
    <row r="21" spans="1:101">
      <c r="A21" s="2" t="s">
        <v>47</v>
      </c>
      <c r="B21" s="2">
        <v>345.91</v>
      </c>
      <c r="C21" s="2">
        <v>78.8</v>
      </c>
      <c r="D21" s="2">
        <v>13.3</v>
      </c>
      <c r="E21" s="2" t="s">
        <v>71</v>
      </c>
      <c r="F21" s="2">
        <v>-85</v>
      </c>
      <c r="G21" s="2">
        <v>-84</v>
      </c>
      <c r="H21" s="2">
        <v>-21</v>
      </c>
      <c r="I21" s="2">
        <v>-1</v>
      </c>
      <c r="J21" s="2">
        <v>13.2</v>
      </c>
      <c r="K21" s="2">
        <v>12.96</v>
      </c>
      <c r="L21" s="2">
        <v>0</v>
      </c>
      <c r="M21" s="6"/>
      <c r="P21">
        <v>0</v>
      </c>
      <c r="Q21" t="s">
        <v>47</v>
      </c>
      <c r="R21">
        <v>13.427</v>
      </c>
      <c r="S21">
        <v>145618.728</v>
      </c>
      <c r="T21">
        <v>156154.647</v>
      </c>
      <c r="U21">
        <v>94299.365999999995</v>
      </c>
      <c r="V21">
        <v>793071.12899999996</v>
      </c>
      <c r="W21">
        <v>731862.36</v>
      </c>
      <c r="X21">
        <v>1192237.392</v>
      </c>
      <c r="Y21">
        <v>1131062.95</v>
      </c>
      <c r="Z21">
        <v>4063648.73</v>
      </c>
      <c r="AA21">
        <v>3664666.72</v>
      </c>
      <c r="AB21">
        <v>4064869.7760000001</v>
      </c>
      <c r="AC21">
        <v>3985542.1529999999</v>
      </c>
      <c r="AD21">
        <v>4595298.3250000002</v>
      </c>
      <c r="AE21">
        <v>6215058.4409999996</v>
      </c>
      <c r="AF21">
        <v>7837246.0820000004</v>
      </c>
      <c r="AG21">
        <v>6081250.0669999998</v>
      </c>
      <c r="AH21">
        <v>5947554.6500000004</v>
      </c>
      <c r="AI21">
        <v>8361176.1059999997</v>
      </c>
      <c r="AJ21">
        <v>3831303.088</v>
      </c>
      <c r="AK21">
        <v>5290755.54</v>
      </c>
      <c r="AL21">
        <v>4888299.8020000001</v>
      </c>
      <c r="AM21">
        <v>2410562.3930000002</v>
      </c>
      <c r="AN21">
        <v>3740097.0819999999</v>
      </c>
      <c r="AO21">
        <v>4420574.443</v>
      </c>
      <c r="AP21">
        <v>3398948.1740000001</v>
      </c>
      <c r="AQ21">
        <v>2894608.31</v>
      </c>
      <c r="AR21">
        <v>4691500.51</v>
      </c>
      <c r="AS21">
        <v>440427.72700000001</v>
      </c>
      <c r="AT21">
        <v>2935308.929</v>
      </c>
      <c r="AU21">
        <v>4292007.4840000002</v>
      </c>
      <c r="AV21">
        <v>3696089.4040000001</v>
      </c>
      <c r="AW21">
        <v>7894179.7309999997</v>
      </c>
      <c r="AX21">
        <v>7824073.4129999997</v>
      </c>
      <c r="AY21">
        <v>5297680.3930000002</v>
      </c>
      <c r="AZ21">
        <v>6857711.1270000003</v>
      </c>
      <c r="BA21">
        <v>5619484.2070000004</v>
      </c>
      <c r="BB21">
        <v>4324795.8430000003</v>
      </c>
      <c r="BC21">
        <v>5073868.7970000003</v>
      </c>
      <c r="BD21">
        <v>4658783.8150000004</v>
      </c>
      <c r="BE21">
        <v>6962240.7359999996</v>
      </c>
      <c r="BF21">
        <v>5655204.9419999998</v>
      </c>
      <c r="BG21">
        <v>6004096.676</v>
      </c>
      <c r="BH21">
        <v>3386728.79</v>
      </c>
      <c r="BI21">
        <v>4765016.2319999998</v>
      </c>
      <c r="BJ21">
        <v>4923080.9720000001</v>
      </c>
      <c r="BK21">
        <v>592556.897</v>
      </c>
      <c r="BL21">
        <v>4308641.6969999997</v>
      </c>
      <c r="BM21">
        <v>4580319.6449999996</v>
      </c>
      <c r="BN21">
        <v>3606131.6970000002</v>
      </c>
      <c r="BO21">
        <v>2355166.156</v>
      </c>
      <c r="BP21">
        <v>4464709.5410000002</v>
      </c>
      <c r="BQ21">
        <v>3805168.5219999999</v>
      </c>
      <c r="BR21">
        <v>4448116.1100000003</v>
      </c>
      <c r="BS21">
        <v>3204472.307</v>
      </c>
      <c r="BT21">
        <v>4241204.0719999997</v>
      </c>
      <c r="BU21">
        <v>7639558.1859999998</v>
      </c>
      <c r="BV21">
        <v>7865381.5120000001</v>
      </c>
      <c r="BW21">
        <v>1803184.5959999999</v>
      </c>
      <c r="BX21">
        <v>3188306.7710000002</v>
      </c>
      <c r="BY21">
        <v>2589577.4909999999</v>
      </c>
      <c r="BZ21">
        <v>3155362.0060000001</v>
      </c>
      <c r="CA21">
        <v>3064914.4750000001</v>
      </c>
      <c r="CB21">
        <v>4852593.0580000002</v>
      </c>
      <c r="CC21">
        <v>5793553.1040000003</v>
      </c>
      <c r="CD21">
        <v>5091955.8899999997</v>
      </c>
      <c r="CE21">
        <v>5106502.3940000003</v>
      </c>
      <c r="CF21">
        <v>4463858.1880000001</v>
      </c>
      <c r="CG21">
        <v>4676664.4040000001</v>
      </c>
      <c r="CH21">
        <v>6250691.9189999998</v>
      </c>
      <c r="CI21">
        <v>4521679.6720000003</v>
      </c>
      <c r="CJ21">
        <v>5161242.8689999999</v>
      </c>
      <c r="CK21">
        <v>6447745.5719999997</v>
      </c>
      <c r="CL21">
        <v>6944504.9560000002</v>
      </c>
      <c r="CM21">
        <v>7476521.1940000001</v>
      </c>
      <c r="CN21">
        <v>9588943.6329999994</v>
      </c>
      <c r="CO21">
        <v>3938140.8840000001</v>
      </c>
      <c r="CP21">
        <v>5747597.7850000001</v>
      </c>
      <c r="CQ21">
        <v>5154093.45</v>
      </c>
      <c r="CR21">
        <v>5884096.04</v>
      </c>
      <c r="CS21">
        <v>7162857.7980000004</v>
      </c>
      <c r="CT21">
        <v>4746105.53</v>
      </c>
      <c r="CU21">
        <v>6298528.3710000003</v>
      </c>
      <c r="CV21">
        <v>5818652.4050000003</v>
      </c>
      <c r="CW21">
        <v>5920203.3540000003</v>
      </c>
    </row>
    <row r="22" spans="1:101">
      <c r="A22" s="2" t="s">
        <v>44</v>
      </c>
      <c r="B22" s="2">
        <v>505.85199999999998</v>
      </c>
      <c r="C22" s="2">
        <v>158.80000000000001</v>
      </c>
      <c r="D22" s="2">
        <v>17.5</v>
      </c>
      <c r="E22" s="2" t="s">
        <v>45</v>
      </c>
      <c r="F22" s="2">
        <v>-10</v>
      </c>
      <c r="G22" s="2">
        <v>-42</v>
      </c>
      <c r="H22" s="2">
        <v>-17</v>
      </c>
      <c r="I22" s="2">
        <v>-1</v>
      </c>
      <c r="J22" s="2">
        <v>16.399999999999999</v>
      </c>
      <c r="K22" s="2">
        <v>0</v>
      </c>
      <c r="L22" s="2">
        <v>0</v>
      </c>
      <c r="P22">
        <v>0</v>
      </c>
      <c r="Q22" t="s">
        <v>44</v>
      </c>
      <c r="R22">
        <v>16.212</v>
      </c>
      <c r="S22">
        <v>165663.49100000001</v>
      </c>
      <c r="T22">
        <v>66996.994000000006</v>
      </c>
      <c r="U22">
        <v>108419.236</v>
      </c>
      <c r="V22">
        <v>2504515.679</v>
      </c>
      <c r="W22">
        <v>2048518.9</v>
      </c>
      <c r="X22">
        <v>1983050.05</v>
      </c>
      <c r="Y22">
        <v>2080011.9750000001</v>
      </c>
      <c r="Z22">
        <v>11699851.537</v>
      </c>
      <c r="AA22">
        <v>13213244.727</v>
      </c>
      <c r="AB22">
        <v>15626324.487</v>
      </c>
      <c r="AC22">
        <v>19374217.129000001</v>
      </c>
      <c r="AD22">
        <v>18776730.934</v>
      </c>
      <c r="AE22">
        <v>17163777.704999998</v>
      </c>
      <c r="AF22">
        <v>22882398.870000001</v>
      </c>
      <c r="AG22">
        <v>18994939.432999998</v>
      </c>
      <c r="AH22">
        <v>12474552.808</v>
      </c>
      <c r="AI22">
        <v>25498476.239</v>
      </c>
      <c r="AJ22">
        <v>15461301.301999999</v>
      </c>
      <c r="AK22">
        <v>19249064.897999998</v>
      </c>
      <c r="AL22">
        <v>20825896.853999998</v>
      </c>
      <c r="AM22">
        <v>11860677.686000001</v>
      </c>
      <c r="AN22">
        <v>15594211.575999999</v>
      </c>
      <c r="AO22">
        <v>13346244.802999999</v>
      </c>
      <c r="AP22">
        <v>12395260.926000001</v>
      </c>
      <c r="AQ22">
        <v>9183225.9560000002</v>
      </c>
      <c r="AR22">
        <v>14740031.828</v>
      </c>
      <c r="AS22">
        <v>9469573.5690000001</v>
      </c>
      <c r="AT22">
        <v>8679329.8029999994</v>
      </c>
      <c r="AU22">
        <v>14488993.210999999</v>
      </c>
      <c r="AV22">
        <v>19387506.287999999</v>
      </c>
      <c r="AW22">
        <v>21419868.170000002</v>
      </c>
      <c r="AX22">
        <v>18296660.960999999</v>
      </c>
      <c r="AY22">
        <v>21402167.653999999</v>
      </c>
      <c r="AZ22">
        <v>19827056.236000001</v>
      </c>
      <c r="BA22">
        <v>23008927.870999999</v>
      </c>
      <c r="BB22">
        <v>9804158.1649999991</v>
      </c>
      <c r="BC22">
        <v>18185397.147999998</v>
      </c>
      <c r="BD22">
        <v>17344845.34</v>
      </c>
      <c r="BE22">
        <v>21533011.146000002</v>
      </c>
      <c r="BF22">
        <v>20692204.949000001</v>
      </c>
      <c r="BG22">
        <v>26061660.929000001</v>
      </c>
      <c r="BH22">
        <v>15886957.802999999</v>
      </c>
      <c r="BI22">
        <v>20342685.412</v>
      </c>
      <c r="BJ22">
        <v>20084125.989999998</v>
      </c>
      <c r="BK22">
        <v>14422481.146</v>
      </c>
      <c r="BL22">
        <v>11512924.499</v>
      </c>
      <c r="BM22">
        <v>19622070.021000002</v>
      </c>
      <c r="BN22">
        <v>11487767.887</v>
      </c>
      <c r="BO22">
        <v>8768617.5999999996</v>
      </c>
      <c r="BP22">
        <v>13944073.039999999</v>
      </c>
      <c r="BQ22">
        <v>11987463.924000001</v>
      </c>
      <c r="BR22">
        <v>14055093.471000001</v>
      </c>
      <c r="BS22">
        <v>14105954.381999999</v>
      </c>
      <c r="BT22">
        <v>11312709.335999999</v>
      </c>
      <c r="BU22">
        <v>12437023.720000001</v>
      </c>
      <c r="BV22">
        <v>21494397.532000002</v>
      </c>
      <c r="BW22">
        <v>4841115.4970000004</v>
      </c>
      <c r="BX22">
        <v>6830558.2460000003</v>
      </c>
      <c r="BY22">
        <v>9605161.0580000002</v>
      </c>
      <c r="BZ22">
        <v>10368328.779999999</v>
      </c>
      <c r="CA22">
        <v>9947285.6520000007</v>
      </c>
      <c r="CB22">
        <v>12534789.279999999</v>
      </c>
      <c r="CC22">
        <v>12111353.085999999</v>
      </c>
      <c r="CD22">
        <v>11141516.093</v>
      </c>
      <c r="CE22">
        <v>15335406.563999999</v>
      </c>
      <c r="CF22">
        <v>10431670.049000001</v>
      </c>
      <c r="CG22">
        <v>15737801.625</v>
      </c>
      <c r="CH22">
        <v>17368623.059999999</v>
      </c>
      <c r="CI22">
        <v>13849776.517000001</v>
      </c>
      <c r="CJ22">
        <v>14559709.755999999</v>
      </c>
      <c r="CK22">
        <v>20131581.217999998</v>
      </c>
      <c r="CL22">
        <v>16861251.239999998</v>
      </c>
      <c r="CM22">
        <v>18326072.346000001</v>
      </c>
      <c r="CN22">
        <v>14204881.926999999</v>
      </c>
      <c r="CO22">
        <v>13699303.385</v>
      </c>
      <c r="CP22">
        <v>9824145.0470000003</v>
      </c>
      <c r="CQ22">
        <v>13892570.846000001</v>
      </c>
      <c r="CR22">
        <v>17420087.465</v>
      </c>
      <c r="CS22">
        <v>23487801.377999999</v>
      </c>
      <c r="CT22">
        <v>13919878.719000001</v>
      </c>
      <c r="CU22">
        <v>18807500.471999999</v>
      </c>
      <c r="CV22">
        <v>13770689.218</v>
      </c>
      <c r="CW22">
        <v>19571360.274999999</v>
      </c>
    </row>
    <row r="23" spans="1:101">
      <c r="A23" s="2" t="s">
        <v>16</v>
      </c>
      <c r="B23" s="2">
        <v>190.899</v>
      </c>
      <c r="C23" s="2">
        <v>110.938</v>
      </c>
      <c r="D23" s="2">
        <v>15.3</v>
      </c>
      <c r="E23" s="2" t="s">
        <v>72</v>
      </c>
      <c r="F23" s="2">
        <v>-20</v>
      </c>
      <c r="G23" s="2">
        <v>-18</v>
      </c>
      <c r="H23" s="2">
        <v>-13</v>
      </c>
      <c r="I23" s="2">
        <v>1</v>
      </c>
      <c r="J23" s="2">
        <v>15.1</v>
      </c>
      <c r="K23" s="2">
        <v>0</v>
      </c>
      <c r="L23" s="2">
        <v>0</v>
      </c>
      <c r="P23">
        <v>0</v>
      </c>
      <c r="Q23" t="s">
        <v>16</v>
      </c>
      <c r="R23">
        <v>15.096</v>
      </c>
      <c r="S23">
        <v>10723486.625</v>
      </c>
      <c r="T23">
        <v>11056470.5</v>
      </c>
      <c r="U23">
        <v>9220197.5</v>
      </c>
      <c r="V23">
        <v>94120545.510000005</v>
      </c>
      <c r="W23">
        <v>71906738.840000004</v>
      </c>
      <c r="X23">
        <v>109978565</v>
      </c>
      <c r="Y23">
        <v>73992092.667999998</v>
      </c>
      <c r="Z23">
        <v>125941539</v>
      </c>
      <c r="AA23">
        <v>119141048.5</v>
      </c>
      <c r="AB23">
        <v>121439459.559</v>
      </c>
      <c r="AC23">
        <v>109400205.5</v>
      </c>
      <c r="AD23">
        <v>149170024.79100001</v>
      </c>
      <c r="AE23">
        <v>179827886.5</v>
      </c>
      <c r="AF23">
        <v>181540719.5</v>
      </c>
      <c r="AG23">
        <v>175323880</v>
      </c>
      <c r="AH23">
        <v>154276006.368</v>
      </c>
      <c r="AI23">
        <v>183540560.5</v>
      </c>
      <c r="AJ23">
        <v>191749494.097</v>
      </c>
      <c r="AK23">
        <v>182084604.41299999</v>
      </c>
      <c r="AL23">
        <v>200457236.759</v>
      </c>
      <c r="AM23">
        <v>67893153.181999996</v>
      </c>
      <c r="AN23">
        <v>85322177.425999999</v>
      </c>
      <c r="AO23">
        <v>75140530</v>
      </c>
      <c r="AP23">
        <v>62238322.277000003</v>
      </c>
      <c r="AQ23">
        <v>45564355.259000003</v>
      </c>
      <c r="AR23">
        <v>65479265.398999996</v>
      </c>
      <c r="AS23">
        <v>48625694.572999999</v>
      </c>
      <c r="AT23">
        <v>59150386.5</v>
      </c>
      <c r="AU23">
        <v>90226273</v>
      </c>
      <c r="AV23">
        <v>126532957.5</v>
      </c>
      <c r="AW23">
        <v>117794919</v>
      </c>
      <c r="AX23">
        <v>99046357.416999996</v>
      </c>
      <c r="AY23">
        <v>90854083.5</v>
      </c>
      <c r="AZ23">
        <v>93105540</v>
      </c>
      <c r="BA23">
        <v>81547372</v>
      </c>
      <c r="BB23">
        <v>92518896</v>
      </c>
      <c r="BC23">
        <v>102468281</v>
      </c>
      <c r="BD23">
        <v>100022126</v>
      </c>
      <c r="BE23">
        <v>158178587.5</v>
      </c>
      <c r="BF23">
        <v>141429508.167</v>
      </c>
      <c r="BG23">
        <v>150550609.69800001</v>
      </c>
      <c r="BH23">
        <v>95139648.963</v>
      </c>
      <c r="BI23">
        <v>121134474.881</v>
      </c>
      <c r="BJ23">
        <v>131998062.235</v>
      </c>
      <c r="BK23">
        <v>91854778</v>
      </c>
      <c r="BL23">
        <v>123851570.5</v>
      </c>
      <c r="BM23">
        <v>132168972</v>
      </c>
      <c r="BN23">
        <v>203210374</v>
      </c>
      <c r="BO23">
        <v>139487653.5</v>
      </c>
      <c r="BP23">
        <v>176444946</v>
      </c>
      <c r="BQ23">
        <v>199008024</v>
      </c>
      <c r="BR23">
        <v>209283796.711</v>
      </c>
      <c r="BS23">
        <v>210063561.02200001</v>
      </c>
      <c r="BT23">
        <v>200728796.5</v>
      </c>
      <c r="BU23">
        <v>221750223</v>
      </c>
      <c r="BV23">
        <v>201974007.5</v>
      </c>
      <c r="BW23">
        <v>94679914.5</v>
      </c>
      <c r="BX23">
        <v>112636950.5</v>
      </c>
      <c r="BY23">
        <v>114745906.5</v>
      </c>
      <c r="BZ23">
        <v>119424707.5</v>
      </c>
      <c r="CA23">
        <v>120883903.5</v>
      </c>
      <c r="CB23">
        <v>125264097.5</v>
      </c>
      <c r="CC23">
        <v>133020450</v>
      </c>
      <c r="CD23">
        <v>134188165</v>
      </c>
      <c r="CE23">
        <v>149969810.96000001</v>
      </c>
      <c r="CF23">
        <v>135791739</v>
      </c>
      <c r="CG23">
        <v>140787714.5</v>
      </c>
      <c r="CH23">
        <v>150386395</v>
      </c>
      <c r="CI23">
        <v>173792443.02599999</v>
      </c>
      <c r="CJ23">
        <v>171952390.15799999</v>
      </c>
      <c r="CK23">
        <v>198472490</v>
      </c>
      <c r="CL23">
        <v>183380453.5</v>
      </c>
      <c r="CM23">
        <v>179016534.94400001</v>
      </c>
      <c r="CN23">
        <v>142453487</v>
      </c>
      <c r="CO23">
        <v>166862202</v>
      </c>
      <c r="CP23">
        <v>186295702</v>
      </c>
      <c r="CQ23">
        <v>202262400.5</v>
      </c>
      <c r="CR23">
        <v>206167402.5</v>
      </c>
      <c r="CS23">
        <v>257732174</v>
      </c>
      <c r="CT23">
        <v>195487827</v>
      </c>
      <c r="CU23">
        <v>200451056.449</v>
      </c>
      <c r="CV23">
        <v>190941714</v>
      </c>
      <c r="CW23">
        <v>228926245.5</v>
      </c>
    </row>
    <row r="24" spans="1:101">
      <c r="A24" s="2" t="s">
        <v>16</v>
      </c>
      <c r="B24" s="2">
        <v>191.899</v>
      </c>
      <c r="C24" s="2">
        <v>110.938</v>
      </c>
      <c r="D24" s="2">
        <v>15.3</v>
      </c>
      <c r="E24" s="2" t="s">
        <v>73</v>
      </c>
      <c r="F24" s="2">
        <v>-20</v>
      </c>
      <c r="G24" s="2">
        <v>-18</v>
      </c>
      <c r="H24" s="2">
        <v>-13</v>
      </c>
      <c r="I24" s="2">
        <v>1</v>
      </c>
      <c r="J24" s="3"/>
      <c r="K24" s="3"/>
      <c r="L24" s="3"/>
      <c r="P24">
        <v>1</v>
      </c>
      <c r="Q24" t="s">
        <v>16</v>
      </c>
      <c r="R24">
        <v>15.096</v>
      </c>
      <c r="S24">
        <v>189965.875</v>
      </c>
      <c r="T24">
        <v>201475.5</v>
      </c>
      <c r="U24">
        <v>163250.5</v>
      </c>
      <c r="V24">
        <v>1427783.1070000001</v>
      </c>
      <c r="W24">
        <v>1149895.7819999999</v>
      </c>
      <c r="X24">
        <v>1632523.5</v>
      </c>
      <c r="Y24">
        <v>1096931</v>
      </c>
      <c r="Z24">
        <v>2406122.324</v>
      </c>
      <c r="AA24">
        <v>2272356</v>
      </c>
      <c r="AB24">
        <v>2505805.7960000001</v>
      </c>
      <c r="AC24">
        <v>2164904.5</v>
      </c>
      <c r="AD24">
        <v>2193400.2799999998</v>
      </c>
      <c r="AE24">
        <v>2879526.5</v>
      </c>
      <c r="AF24">
        <v>2682862</v>
      </c>
      <c r="AG24">
        <v>2242648</v>
      </c>
      <c r="AH24">
        <v>2425816.432</v>
      </c>
      <c r="AI24">
        <v>2943443.0989999999</v>
      </c>
      <c r="AJ24">
        <v>2706747.3909999998</v>
      </c>
      <c r="AK24">
        <v>2919551.5</v>
      </c>
      <c r="AL24">
        <v>2973169.5</v>
      </c>
      <c r="AM24">
        <v>1342453.2439999999</v>
      </c>
      <c r="AN24">
        <v>1643906</v>
      </c>
      <c r="AO24">
        <v>1627959.071</v>
      </c>
      <c r="AP24">
        <v>1351054.514</v>
      </c>
      <c r="AQ24">
        <v>1005537</v>
      </c>
      <c r="AR24">
        <v>1554728.36</v>
      </c>
      <c r="AS24">
        <v>1201933.996</v>
      </c>
      <c r="AT24">
        <v>1373549.9939999999</v>
      </c>
      <c r="AU24">
        <v>1969995</v>
      </c>
      <c r="AV24">
        <v>2776929</v>
      </c>
      <c r="AW24">
        <v>3214944.5</v>
      </c>
      <c r="AX24">
        <v>2717402.7110000001</v>
      </c>
      <c r="AY24">
        <v>2726477.9739999999</v>
      </c>
      <c r="AZ24">
        <v>2437952</v>
      </c>
      <c r="BA24">
        <v>2344278</v>
      </c>
      <c r="BB24">
        <v>2283595.5</v>
      </c>
      <c r="BC24">
        <v>3025795.1069999998</v>
      </c>
      <c r="BD24">
        <v>3102215</v>
      </c>
      <c r="BE24">
        <v>2726839</v>
      </c>
      <c r="BF24">
        <v>2235589.4550000001</v>
      </c>
      <c r="BG24">
        <v>2674132.1540000001</v>
      </c>
      <c r="BH24">
        <v>1676273.476</v>
      </c>
      <c r="BI24">
        <v>2002580.206</v>
      </c>
      <c r="BJ24">
        <v>2203661.852</v>
      </c>
      <c r="BK24">
        <v>1435165</v>
      </c>
      <c r="BL24">
        <v>2382079.5</v>
      </c>
      <c r="BM24">
        <v>2434982.5</v>
      </c>
      <c r="BN24">
        <v>3491019.5</v>
      </c>
      <c r="BO24">
        <v>2372289.5</v>
      </c>
      <c r="BP24">
        <v>2873853</v>
      </c>
      <c r="BQ24">
        <v>3019326.9980000001</v>
      </c>
      <c r="BR24">
        <v>3259697.0610000002</v>
      </c>
      <c r="BS24">
        <v>3608121.267</v>
      </c>
      <c r="BT24">
        <v>3408104</v>
      </c>
      <c r="BU24">
        <v>3759847.5</v>
      </c>
      <c r="BV24">
        <v>3647264</v>
      </c>
      <c r="BW24">
        <v>1855185</v>
      </c>
      <c r="BX24">
        <v>2142050</v>
      </c>
      <c r="BY24">
        <v>2280790</v>
      </c>
      <c r="BZ24">
        <v>2488215.8160000001</v>
      </c>
      <c r="CA24">
        <v>2589238.5</v>
      </c>
      <c r="CB24">
        <v>2711204.5</v>
      </c>
      <c r="CC24">
        <v>2865709.5</v>
      </c>
      <c r="CD24">
        <v>2951590</v>
      </c>
      <c r="CE24">
        <v>3174219.8969999999</v>
      </c>
      <c r="CF24">
        <v>3096168.267</v>
      </c>
      <c r="CG24">
        <v>3883921</v>
      </c>
      <c r="CH24">
        <v>4078747</v>
      </c>
      <c r="CI24">
        <v>4541077.1979999999</v>
      </c>
      <c r="CJ24">
        <v>4367067.5</v>
      </c>
      <c r="CK24">
        <v>4947416</v>
      </c>
      <c r="CL24">
        <v>5140031.5</v>
      </c>
      <c r="CM24">
        <v>5470524.9809999997</v>
      </c>
      <c r="CN24">
        <v>4514241.5</v>
      </c>
      <c r="CO24">
        <v>2619363.5</v>
      </c>
      <c r="CP24">
        <v>2933027.5</v>
      </c>
      <c r="CQ24">
        <v>3733222.5</v>
      </c>
      <c r="CR24">
        <v>3298926.5</v>
      </c>
      <c r="CS24">
        <v>4804874.8080000002</v>
      </c>
      <c r="CT24">
        <v>2870785.2710000002</v>
      </c>
      <c r="CU24">
        <v>3380932.077</v>
      </c>
      <c r="CV24">
        <v>3110769.5</v>
      </c>
      <c r="CW24">
        <v>4176239.5</v>
      </c>
    </row>
    <row r="25" spans="1:101">
      <c r="A25" s="2" t="s">
        <v>16</v>
      </c>
      <c r="B25" s="2">
        <v>191.899</v>
      </c>
      <c r="C25" s="2">
        <v>111.938</v>
      </c>
      <c r="D25" s="2">
        <v>15.3</v>
      </c>
      <c r="E25" s="2" t="s">
        <v>74</v>
      </c>
      <c r="F25" s="2">
        <v>-20</v>
      </c>
      <c r="G25" s="2">
        <v>-18</v>
      </c>
      <c r="H25" s="2">
        <v>-13</v>
      </c>
      <c r="I25" s="2">
        <v>1</v>
      </c>
      <c r="J25" s="3"/>
      <c r="K25" s="3"/>
      <c r="L25" s="3"/>
      <c r="P25">
        <v>1</v>
      </c>
      <c r="Q25" t="s">
        <v>16</v>
      </c>
      <c r="R25">
        <v>15.096</v>
      </c>
      <c r="S25">
        <v>1005449.375</v>
      </c>
      <c r="T25">
        <v>1014406</v>
      </c>
      <c r="U25">
        <v>732590.5</v>
      </c>
      <c r="V25">
        <v>6176637</v>
      </c>
      <c r="W25">
        <v>5245306.3559999997</v>
      </c>
      <c r="X25">
        <v>7317012.5</v>
      </c>
      <c r="Y25">
        <v>4819244.9189999998</v>
      </c>
      <c r="Z25">
        <v>11954439.256999999</v>
      </c>
      <c r="AA25">
        <v>10995162</v>
      </c>
      <c r="AB25">
        <v>13259280.414999999</v>
      </c>
      <c r="AC25">
        <v>10545181.5</v>
      </c>
      <c r="AD25">
        <v>9746794.443</v>
      </c>
      <c r="AE25">
        <v>12615672</v>
      </c>
      <c r="AF25">
        <v>11398081.5</v>
      </c>
      <c r="AG25">
        <v>11109127.5</v>
      </c>
      <c r="AH25">
        <v>10806548.591</v>
      </c>
      <c r="AI25">
        <v>13457873</v>
      </c>
      <c r="AJ25">
        <v>12696188.247</v>
      </c>
      <c r="AK25">
        <v>13148826.5</v>
      </c>
      <c r="AL25">
        <v>12077851.5</v>
      </c>
      <c r="AM25">
        <v>6875900.5590000004</v>
      </c>
      <c r="AN25">
        <v>7589054</v>
      </c>
      <c r="AO25">
        <v>8029781.7869999995</v>
      </c>
      <c r="AP25">
        <v>5796683.2149999999</v>
      </c>
      <c r="AQ25">
        <v>4404128.5</v>
      </c>
      <c r="AR25">
        <v>7397154.0970000001</v>
      </c>
      <c r="AS25">
        <v>5154926.1440000003</v>
      </c>
      <c r="AT25">
        <v>6942713.8260000004</v>
      </c>
      <c r="AU25">
        <v>8034454</v>
      </c>
      <c r="AV25">
        <v>16171032</v>
      </c>
      <c r="AW25">
        <v>17737074.5</v>
      </c>
      <c r="AX25">
        <v>15841824.392999999</v>
      </c>
      <c r="AY25">
        <v>16627038.215</v>
      </c>
      <c r="AZ25">
        <v>15688823.204</v>
      </c>
      <c r="BA25">
        <v>14175286.702</v>
      </c>
      <c r="BB25">
        <v>14123685.5</v>
      </c>
      <c r="BC25">
        <v>19541610.368000001</v>
      </c>
      <c r="BD25">
        <v>18329243.5</v>
      </c>
      <c r="BE25">
        <v>12274976.5</v>
      </c>
      <c r="BF25">
        <v>10993168.5</v>
      </c>
      <c r="BG25">
        <v>12459183.562999999</v>
      </c>
      <c r="BH25">
        <v>8487101.0429999996</v>
      </c>
      <c r="BI25">
        <v>9987894.5</v>
      </c>
      <c r="BJ25">
        <v>11087478.973999999</v>
      </c>
      <c r="BK25">
        <v>6841746</v>
      </c>
      <c r="BL25">
        <v>12648036.686000001</v>
      </c>
      <c r="BM25">
        <v>10860258.5</v>
      </c>
      <c r="BN25">
        <v>14696277</v>
      </c>
      <c r="BO25">
        <v>8637469.5</v>
      </c>
      <c r="BP25">
        <v>12787065.5</v>
      </c>
      <c r="BQ25">
        <v>13103211.5</v>
      </c>
      <c r="BR25">
        <v>14498312.5</v>
      </c>
      <c r="BS25">
        <v>15322777.522</v>
      </c>
      <c r="BT25">
        <v>15239541</v>
      </c>
      <c r="BU25">
        <v>17734502</v>
      </c>
      <c r="BV25">
        <v>17200167.811999999</v>
      </c>
      <c r="BW25">
        <v>8819076</v>
      </c>
      <c r="BX25">
        <v>8580816</v>
      </c>
      <c r="BY25">
        <v>10580564.5</v>
      </c>
      <c r="BZ25">
        <v>9778727.5</v>
      </c>
      <c r="CA25">
        <v>10705834.5</v>
      </c>
      <c r="CB25">
        <v>12011019.5</v>
      </c>
      <c r="CC25">
        <v>12098384.5</v>
      </c>
      <c r="CD25">
        <v>12974055</v>
      </c>
      <c r="CE25">
        <v>12573510.5</v>
      </c>
      <c r="CF25">
        <v>17811347</v>
      </c>
      <c r="CG25">
        <v>21763070.5</v>
      </c>
      <c r="CH25">
        <v>23115076.5</v>
      </c>
      <c r="CI25">
        <v>26912333.846000001</v>
      </c>
      <c r="CJ25">
        <v>25600652.491999999</v>
      </c>
      <c r="CK25">
        <v>29366267</v>
      </c>
      <c r="CL25">
        <v>25773666</v>
      </c>
      <c r="CM25">
        <v>30483662.124000002</v>
      </c>
      <c r="CN25">
        <v>25396817.5</v>
      </c>
      <c r="CO25">
        <v>12226773</v>
      </c>
      <c r="CP25">
        <v>12570233.5</v>
      </c>
      <c r="CQ25">
        <v>15628513.5</v>
      </c>
      <c r="CR25">
        <v>14010994.5</v>
      </c>
      <c r="CS25">
        <v>19791747.151999999</v>
      </c>
      <c r="CT25">
        <v>13492656</v>
      </c>
      <c r="CU25">
        <v>15660836</v>
      </c>
      <c r="CV25">
        <v>13720555</v>
      </c>
      <c r="CW25">
        <v>19347748</v>
      </c>
    </row>
    <row r="26" spans="1:101">
      <c r="A26" s="2" t="s">
        <v>16</v>
      </c>
      <c r="B26" s="2">
        <v>192.899</v>
      </c>
      <c r="C26" s="2">
        <v>111.938</v>
      </c>
      <c r="D26" s="2">
        <v>15.3</v>
      </c>
      <c r="E26" s="2" t="s">
        <v>75</v>
      </c>
      <c r="F26" s="2">
        <v>-20</v>
      </c>
      <c r="G26" s="2">
        <v>-18</v>
      </c>
      <c r="H26" s="2">
        <v>-13</v>
      </c>
      <c r="I26" s="2">
        <v>1</v>
      </c>
      <c r="J26" s="3"/>
      <c r="K26" s="3"/>
      <c r="L26" s="3"/>
      <c r="P26">
        <v>2</v>
      </c>
      <c r="Q26" t="s">
        <v>16</v>
      </c>
      <c r="R26">
        <v>15.096</v>
      </c>
      <c r="S26">
        <v>636250.625</v>
      </c>
      <c r="T26">
        <v>549643.5</v>
      </c>
      <c r="U26">
        <v>627362.62800000003</v>
      </c>
      <c r="V26">
        <v>1455063.057</v>
      </c>
      <c r="W26">
        <v>1201662.5970000001</v>
      </c>
      <c r="X26">
        <v>1010306</v>
      </c>
      <c r="Y26">
        <v>1172618.949</v>
      </c>
      <c r="Z26">
        <v>13085535.389</v>
      </c>
      <c r="AA26">
        <v>12576429.498</v>
      </c>
      <c r="AB26">
        <v>14054307.344000001</v>
      </c>
      <c r="AC26">
        <v>12667351.5</v>
      </c>
      <c r="AD26">
        <v>3837059.432</v>
      </c>
      <c r="AE26">
        <v>1443773.4350000001</v>
      </c>
      <c r="AF26">
        <v>906043.5</v>
      </c>
      <c r="AG26">
        <v>780496.81599999999</v>
      </c>
      <c r="AH26">
        <v>1058742.3829999999</v>
      </c>
      <c r="AI26">
        <v>1409916.172</v>
      </c>
      <c r="AJ26">
        <v>824062.42099999997</v>
      </c>
      <c r="AK26">
        <v>2073083.5</v>
      </c>
      <c r="AL26">
        <v>606285</v>
      </c>
      <c r="AM26">
        <v>24757137.5</v>
      </c>
      <c r="AN26">
        <v>22562943.5</v>
      </c>
      <c r="AO26">
        <v>25184699.019000001</v>
      </c>
      <c r="AP26">
        <v>20949412.706</v>
      </c>
      <c r="AQ26">
        <v>17833001.142000001</v>
      </c>
      <c r="AR26">
        <v>22593927.059</v>
      </c>
      <c r="AS26">
        <v>25697476.403000001</v>
      </c>
      <c r="AT26">
        <v>29286545.800000001</v>
      </c>
      <c r="AU26">
        <v>42897260.5</v>
      </c>
      <c r="AV26">
        <v>4868856</v>
      </c>
      <c r="AW26">
        <v>7508307</v>
      </c>
      <c r="AX26">
        <v>6328764.8269999996</v>
      </c>
      <c r="AY26">
        <v>6887155.5</v>
      </c>
      <c r="AZ26">
        <v>6173194</v>
      </c>
      <c r="BA26">
        <v>7152332.4680000003</v>
      </c>
      <c r="BB26">
        <v>7238228</v>
      </c>
      <c r="BC26">
        <v>11817148.259</v>
      </c>
      <c r="BD26">
        <v>7030606</v>
      </c>
      <c r="BE26">
        <v>9678677.5</v>
      </c>
      <c r="BF26">
        <v>5638819.4800000004</v>
      </c>
      <c r="BG26">
        <v>4903839.1900000004</v>
      </c>
      <c r="BH26">
        <v>4024549.3629999999</v>
      </c>
      <c r="BI26">
        <v>4586821</v>
      </c>
      <c r="BJ26">
        <v>5542197.5599999996</v>
      </c>
      <c r="BK26">
        <v>7255163.5</v>
      </c>
      <c r="BL26">
        <v>6241862.5</v>
      </c>
      <c r="BM26">
        <v>7595319.5</v>
      </c>
      <c r="BN26">
        <v>628593.33600000001</v>
      </c>
      <c r="BO26">
        <v>4266789.9879999999</v>
      </c>
      <c r="BP26">
        <v>2014824</v>
      </c>
      <c r="BQ26">
        <v>449925</v>
      </c>
      <c r="BR26">
        <v>2307434.3160000001</v>
      </c>
      <c r="BS26">
        <v>3133735</v>
      </c>
      <c r="BT26">
        <v>3550496.5</v>
      </c>
      <c r="BU26">
        <v>1802352.5</v>
      </c>
      <c r="BV26">
        <v>4865662.4390000002</v>
      </c>
      <c r="BW26">
        <v>19525632.5</v>
      </c>
      <c r="BX26">
        <v>21500924.5</v>
      </c>
      <c r="BY26">
        <v>25246039</v>
      </c>
      <c r="BZ26">
        <v>34066158.5</v>
      </c>
      <c r="CA26">
        <v>33031957</v>
      </c>
      <c r="CB26">
        <v>41238907.5</v>
      </c>
      <c r="CC26">
        <v>37522322</v>
      </c>
      <c r="CD26">
        <v>35159410.427000001</v>
      </c>
      <c r="CE26">
        <v>43697356.140000001</v>
      </c>
      <c r="CF26">
        <v>7334969</v>
      </c>
      <c r="CG26">
        <v>8168805.5</v>
      </c>
      <c r="CH26">
        <v>8617787.5</v>
      </c>
      <c r="CI26">
        <v>7206542.5319999997</v>
      </c>
      <c r="CJ26">
        <v>8366827</v>
      </c>
      <c r="CK26">
        <v>10045118.5</v>
      </c>
      <c r="CL26">
        <v>9127474</v>
      </c>
      <c r="CM26">
        <v>9971866.0930000003</v>
      </c>
      <c r="CN26">
        <v>8632623.5</v>
      </c>
      <c r="CO26">
        <v>3774550</v>
      </c>
      <c r="CP26">
        <v>3898445.5</v>
      </c>
      <c r="CQ26">
        <v>2774257</v>
      </c>
      <c r="CR26">
        <v>2635418.5</v>
      </c>
      <c r="CS26">
        <v>2509702.648</v>
      </c>
      <c r="CT26">
        <v>3463862.5</v>
      </c>
      <c r="CU26">
        <v>4191668</v>
      </c>
      <c r="CV26">
        <v>2469234.5</v>
      </c>
      <c r="CW26">
        <v>7113079</v>
      </c>
    </row>
    <row r="27" spans="1:101">
      <c r="A27" s="2" t="s">
        <v>16</v>
      </c>
      <c r="B27" s="2">
        <v>192.899</v>
      </c>
      <c r="C27" s="2">
        <v>112.938</v>
      </c>
      <c r="D27" s="2">
        <v>15.3</v>
      </c>
      <c r="E27" s="2" t="s">
        <v>76</v>
      </c>
      <c r="F27" s="2">
        <v>-20</v>
      </c>
      <c r="G27" s="2">
        <v>-18</v>
      </c>
      <c r="H27" s="2">
        <v>-13</v>
      </c>
      <c r="I27" s="2">
        <v>1</v>
      </c>
      <c r="J27" s="3"/>
      <c r="K27" s="3"/>
      <c r="L27" s="3"/>
      <c r="P27">
        <v>2</v>
      </c>
      <c r="Q27" t="s">
        <v>16</v>
      </c>
      <c r="R27">
        <v>15.096</v>
      </c>
      <c r="S27">
        <v>920727.375</v>
      </c>
      <c r="T27">
        <v>934707</v>
      </c>
      <c r="U27">
        <v>902121.90500000003</v>
      </c>
      <c r="V27">
        <v>2870615.33</v>
      </c>
      <c r="W27">
        <v>2229446.6490000002</v>
      </c>
      <c r="X27">
        <v>2721003</v>
      </c>
      <c r="Y27">
        <v>2151922.196</v>
      </c>
      <c r="Z27">
        <v>18138032.5</v>
      </c>
      <c r="AA27">
        <v>17495079</v>
      </c>
      <c r="AB27">
        <v>18083314.5</v>
      </c>
      <c r="AC27">
        <v>16585055</v>
      </c>
      <c r="AD27">
        <v>6136638.7010000004</v>
      </c>
      <c r="AE27">
        <v>4823872.5</v>
      </c>
      <c r="AF27">
        <v>2887722.5</v>
      </c>
      <c r="AG27">
        <v>2255587.0320000001</v>
      </c>
      <c r="AH27">
        <v>3167999.9029999999</v>
      </c>
      <c r="AI27">
        <v>4094827.5</v>
      </c>
      <c r="AJ27">
        <v>2903605.8080000002</v>
      </c>
      <c r="AK27">
        <v>5125518.8140000002</v>
      </c>
      <c r="AL27">
        <v>2498360.7379999999</v>
      </c>
      <c r="AM27">
        <v>25482981.579</v>
      </c>
      <c r="AN27">
        <v>26636063.5</v>
      </c>
      <c r="AO27">
        <v>27197435.5</v>
      </c>
      <c r="AP27">
        <v>25908974.067000002</v>
      </c>
      <c r="AQ27">
        <v>20387489.910999998</v>
      </c>
      <c r="AR27">
        <v>26739008.5</v>
      </c>
      <c r="AS27">
        <v>31258463.140000001</v>
      </c>
      <c r="AT27">
        <v>32700803</v>
      </c>
      <c r="AU27">
        <v>46710592</v>
      </c>
      <c r="AV27">
        <v>13768545.5</v>
      </c>
      <c r="AW27">
        <v>18613619</v>
      </c>
      <c r="AX27">
        <v>16727755.073000001</v>
      </c>
      <c r="AY27">
        <v>16102156.68</v>
      </c>
      <c r="AZ27">
        <v>13854611.5</v>
      </c>
      <c r="BA27">
        <v>16467930.5</v>
      </c>
      <c r="BB27">
        <v>16719998.5</v>
      </c>
      <c r="BC27">
        <v>22960468.484000001</v>
      </c>
      <c r="BD27">
        <v>19288389.686000001</v>
      </c>
      <c r="BE27">
        <v>13741676</v>
      </c>
      <c r="BF27">
        <v>9222269.7039999999</v>
      </c>
      <c r="BG27">
        <v>8434231.5</v>
      </c>
      <c r="BH27">
        <v>6859312.7779999999</v>
      </c>
      <c r="BI27">
        <v>6409919</v>
      </c>
      <c r="BJ27">
        <v>8615329.3220000006</v>
      </c>
      <c r="BK27">
        <v>10021339.5</v>
      </c>
      <c r="BL27">
        <v>10081374</v>
      </c>
      <c r="BM27">
        <v>11741297.5</v>
      </c>
      <c r="BN27">
        <v>2673500.4449999998</v>
      </c>
      <c r="BO27">
        <v>6220005</v>
      </c>
      <c r="BP27">
        <v>4558175</v>
      </c>
      <c r="BQ27">
        <v>2191266.5</v>
      </c>
      <c r="BR27">
        <v>4433077.8839999996</v>
      </c>
      <c r="BS27">
        <v>5586497</v>
      </c>
      <c r="BT27">
        <v>6054827.5</v>
      </c>
      <c r="BU27">
        <v>4603798.5</v>
      </c>
      <c r="BV27">
        <v>7299950.5</v>
      </c>
      <c r="BW27">
        <v>21454035.5</v>
      </c>
      <c r="BX27">
        <v>24556163</v>
      </c>
      <c r="BY27">
        <v>28974996</v>
      </c>
      <c r="BZ27">
        <v>36551040.5</v>
      </c>
      <c r="CA27">
        <v>37583566</v>
      </c>
      <c r="CB27">
        <v>42618678.5</v>
      </c>
      <c r="CC27">
        <v>41465727.200000003</v>
      </c>
      <c r="CD27">
        <v>40146269</v>
      </c>
      <c r="CE27">
        <v>51088186.769000001</v>
      </c>
      <c r="CF27">
        <v>16540993</v>
      </c>
      <c r="CG27">
        <v>21320036</v>
      </c>
      <c r="CH27">
        <v>23340211.5</v>
      </c>
      <c r="CI27">
        <v>20455429.5</v>
      </c>
      <c r="CJ27">
        <v>21980937.5</v>
      </c>
      <c r="CK27">
        <v>25099773.5</v>
      </c>
      <c r="CL27">
        <v>24441943.5</v>
      </c>
      <c r="CM27">
        <v>28067116.556000002</v>
      </c>
      <c r="CN27">
        <v>23853596</v>
      </c>
      <c r="CO27">
        <v>6127562.5</v>
      </c>
      <c r="CP27">
        <v>6318786.5</v>
      </c>
      <c r="CQ27">
        <v>5709155.5</v>
      </c>
      <c r="CR27">
        <v>5220460.5</v>
      </c>
      <c r="CS27">
        <v>5436725.2450000001</v>
      </c>
      <c r="CT27">
        <v>5580908.5</v>
      </c>
      <c r="CU27">
        <v>8044045</v>
      </c>
      <c r="CV27">
        <v>5163138.5</v>
      </c>
      <c r="CW27">
        <v>9704544</v>
      </c>
    </row>
    <row r="28" spans="1:101">
      <c r="A28" s="2" t="s">
        <v>16</v>
      </c>
      <c r="B28" s="2">
        <v>193.899</v>
      </c>
      <c r="C28" s="2">
        <v>112.938</v>
      </c>
      <c r="D28" s="2">
        <v>15.3</v>
      </c>
      <c r="E28" s="2" t="s">
        <v>77</v>
      </c>
      <c r="F28" s="2">
        <v>-20</v>
      </c>
      <c r="G28" s="2">
        <v>-18</v>
      </c>
      <c r="H28" s="2">
        <v>-13</v>
      </c>
      <c r="I28" s="2">
        <v>1</v>
      </c>
      <c r="J28" s="3"/>
      <c r="K28" s="3"/>
      <c r="L28" s="3"/>
      <c r="P28">
        <v>3</v>
      </c>
      <c r="Q28" t="s">
        <v>16</v>
      </c>
      <c r="R28">
        <v>15.096</v>
      </c>
      <c r="S28">
        <v>159390.125</v>
      </c>
      <c r="T28">
        <v>177543.49799999999</v>
      </c>
      <c r="U28">
        <v>178017.01199999999</v>
      </c>
      <c r="V28">
        <v>454366.745</v>
      </c>
      <c r="W28">
        <v>289700</v>
      </c>
      <c r="X28">
        <v>429051.5</v>
      </c>
      <c r="Y28">
        <v>351213.5</v>
      </c>
      <c r="Z28">
        <v>3568600.7889999999</v>
      </c>
      <c r="AA28">
        <v>3653698</v>
      </c>
      <c r="AB28">
        <v>3885114.5</v>
      </c>
      <c r="AC28">
        <v>3160196</v>
      </c>
      <c r="AD28">
        <v>1068283.679</v>
      </c>
      <c r="AE28">
        <v>775537.38100000005</v>
      </c>
      <c r="AF28">
        <v>221565</v>
      </c>
      <c r="AG28">
        <v>184055.86799999999</v>
      </c>
      <c r="AH28">
        <v>404107.326</v>
      </c>
      <c r="AI28">
        <v>648296.5</v>
      </c>
      <c r="AJ28">
        <v>309657.24099999998</v>
      </c>
      <c r="AK28">
        <v>787497.5</v>
      </c>
      <c r="AL28">
        <v>165448</v>
      </c>
      <c r="AM28">
        <v>4975345.6739999996</v>
      </c>
      <c r="AN28">
        <v>5439358</v>
      </c>
      <c r="AO28">
        <v>5821428.8839999996</v>
      </c>
      <c r="AP28">
        <v>5489930.5</v>
      </c>
      <c r="AQ28">
        <v>4043874.091</v>
      </c>
      <c r="AR28">
        <v>5624306.7690000003</v>
      </c>
      <c r="AS28">
        <v>5611079.5</v>
      </c>
      <c r="AT28">
        <v>6103780.2230000002</v>
      </c>
      <c r="AU28">
        <v>7746391.5</v>
      </c>
      <c r="AV28">
        <v>2942901.5</v>
      </c>
      <c r="AW28">
        <v>4142889.5</v>
      </c>
      <c r="AX28">
        <v>3345889.4130000002</v>
      </c>
      <c r="AY28">
        <v>3526411.6519999998</v>
      </c>
      <c r="AZ28">
        <v>3481382.5</v>
      </c>
      <c r="BA28">
        <v>3875146.5550000002</v>
      </c>
      <c r="BB28">
        <v>3489801.5</v>
      </c>
      <c r="BC28">
        <v>5011297.5</v>
      </c>
      <c r="BD28">
        <v>4419531.5</v>
      </c>
      <c r="BE28">
        <v>1787994</v>
      </c>
      <c r="BF28">
        <v>918226.66599999997</v>
      </c>
      <c r="BG28">
        <v>750285.55700000003</v>
      </c>
      <c r="BH28">
        <v>800929.22699999996</v>
      </c>
      <c r="BI28">
        <v>570131.18500000006</v>
      </c>
      <c r="BJ28">
        <v>869584.72100000002</v>
      </c>
      <c r="BK28">
        <v>1357690</v>
      </c>
      <c r="BL28">
        <v>1207520</v>
      </c>
      <c r="BM28">
        <v>1492287</v>
      </c>
      <c r="BN28">
        <v>150683.33600000001</v>
      </c>
      <c r="BO28">
        <v>972764</v>
      </c>
      <c r="BP28">
        <v>529615.5</v>
      </c>
      <c r="BQ28">
        <v>131625</v>
      </c>
      <c r="BR28">
        <v>616258</v>
      </c>
      <c r="BS28">
        <v>801983.32400000002</v>
      </c>
      <c r="BT28">
        <v>737002</v>
      </c>
      <c r="BU28">
        <v>525350.5</v>
      </c>
      <c r="BV28">
        <v>1032107.5</v>
      </c>
      <c r="BW28">
        <v>4504136.5</v>
      </c>
      <c r="BX28">
        <v>4954542</v>
      </c>
      <c r="BY28">
        <v>5551178.5</v>
      </c>
      <c r="BZ28">
        <v>7319538.5789999999</v>
      </c>
      <c r="CA28">
        <v>7241355.5</v>
      </c>
      <c r="CB28">
        <v>8802483</v>
      </c>
      <c r="CC28">
        <v>7786798.0099999998</v>
      </c>
      <c r="CD28">
        <v>7368494</v>
      </c>
      <c r="CE28">
        <v>9963067.7249999996</v>
      </c>
      <c r="CF28">
        <v>3894609.5</v>
      </c>
      <c r="CG28">
        <v>4641801.87</v>
      </c>
      <c r="CH28">
        <v>4682656.5</v>
      </c>
      <c r="CI28">
        <v>4356215.8219999997</v>
      </c>
      <c r="CJ28">
        <v>4861067.2589999996</v>
      </c>
      <c r="CK28">
        <v>5475508.5</v>
      </c>
      <c r="CL28">
        <v>4954699.5</v>
      </c>
      <c r="CM28">
        <v>6163274.7999999998</v>
      </c>
      <c r="CN28">
        <v>4909644</v>
      </c>
      <c r="CO28">
        <v>918541.5</v>
      </c>
      <c r="CP28">
        <v>643506.23899999994</v>
      </c>
      <c r="CQ28">
        <v>511433</v>
      </c>
      <c r="CR28">
        <v>451906</v>
      </c>
      <c r="CS28">
        <v>292471.5</v>
      </c>
      <c r="CT28">
        <v>553172.5</v>
      </c>
      <c r="CU28">
        <v>958104.5</v>
      </c>
      <c r="CV28">
        <v>461113.5</v>
      </c>
      <c r="CW28">
        <v>1284211.5</v>
      </c>
    </row>
    <row r="29" spans="1:101">
      <c r="A29" s="2" t="s">
        <v>16</v>
      </c>
      <c r="B29" s="2">
        <v>193.899</v>
      </c>
      <c r="C29" s="2">
        <v>113.938</v>
      </c>
      <c r="D29" s="2">
        <v>15.3</v>
      </c>
      <c r="E29" s="2" t="s">
        <v>78</v>
      </c>
      <c r="F29" s="2">
        <v>-20</v>
      </c>
      <c r="G29" s="2">
        <v>-18</v>
      </c>
      <c r="H29" s="2">
        <v>-13</v>
      </c>
      <c r="I29" s="2">
        <v>1</v>
      </c>
      <c r="J29" s="3"/>
      <c r="K29" s="3"/>
      <c r="L29" s="3"/>
      <c r="P29">
        <v>3</v>
      </c>
      <c r="Q29" t="s">
        <v>16</v>
      </c>
      <c r="R29">
        <v>15.096</v>
      </c>
      <c r="S29">
        <v>174400.481</v>
      </c>
      <c r="T29">
        <v>221616.5</v>
      </c>
      <c r="U29">
        <v>222414.22099999999</v>
      </c>
      <c r="V29">
        <v>615202.56400000001</v>
      </c>
      <c r="W29">
        <v>370741.5</v>
      </c>
      <c r="X29">
        <v>691738</v>
      </c>
      <c r="Y29">
        <v>469115</v>
      </c>
      <c r="Z29">
        <v>4706515.2980000004</v>
      </c>
      <c r="AA29">
        <v>4574617.5</v>
      </c>
      <c r="AB29">
        <v>5088593</v>
      </c>
      <c r="AC29">
        <v>4206290.54</v>
      </c>
      <c r="AD29">
        <v>1336497.6000000001</v>
      </c>
      <c r="AE29">
        <v>1192320.034</v>
      </c>
      <c r="AF29">
        <v>332487</v>
      </c>
      <c r="AG29">
        <v>290968.19400000002</v>
      </c>
      <c r="AH29">
        <v>709743.15</v>
      </c>
      <c r="AI29">
        <v>1142839.5989999999</v>
      </c>
      <c r="AJ29">
        <v>500562.33299999998</v>
      </c>
      <c r="AK29">
        <v>1155215</v>
      </c>
      <c r="AL29">
        <v>267935.69400000002</v>
      </c>
      <c r="AM29">
        <v>5146723.324</v>
      </c>
      <c r="AN29">
        <v>5902955.5</v>
      </c>
      <c r="AO29">
        <v>7121172</v>
      </c>
      <c r="AP29">
        <v>6111331</v>
      </c>
      <c r="AQ29">
        <v>4133861.5040000002</v>
      </c>
      <c r="AR29">
        <v>6410238.8990000002</v>
      </c>
      <c r="AS29">
        <v>5216952.7779999999</v>
      </c>
      <c r="AT29">
        <v>5923696.5</v>
      </c>
      <c r="AU29">
        <v>8664457</v>
      </c>
      <c r="AV29">
        <v>5121981.5</v>
      </c>
      <c r="AW29">
        <v>6705747.5</v>
      </c>
      <c r="AX29">
        <v>6481320.8380000005</v>
      </c>
      <c r="AY29">
        <v>6149010.5</v>
      </c>
      <c r="AZ29">
        <v>5605237.8739999998</v>
      </c>
      <c r="BA29">
        <v>5620381.9529999997</v>
      </c>
      <c r="BB29">
        <v>6301428.5</v>
      </c>
      <c r="BC29">
        <v>8628572.5</v>
      </c>
      <c r="BD29">
        <v>7561279</v>
      </c>
      <c r="BE29">
        <v>1737020</v>
      </c>
      <c r="BF29">
        <v>1158797.925</v>
      </c>
      <c r="BG29">
        <v>807891.97</v>
      </c>
      <c r="BH29">
        <v>1073659</v>
      </c>
      <c r="BI29">
        <v>611271.071</v>
      </c>
      <c r="BJ29">
        <v>949432.13</v>
      </c>
      <c r="BK29">
        <v>1368803.5</v>
      </c>
      <c r="BL29">
        <v>1518120</v>
      </c>
      <c r="BM29">
        <v>1720392</v>
      </c>
      <c r="BN29">
        <v>241457.67800000001</v>
      </c>
      <c r="BO29">
        <v>1103842.4269999999</v>
      </c>
      <c r="BP29">
        <v>704848.7</v>
      </c>
      <c r="BQ29">
        <v>214550.03400000001</v>
      </c>
      <c r="BR29">
        <v>718820</v>
      </c>
      <c r="BS29">
        <v>1047982.5</v>
      </c>
      <c r="BT29">
        <v>907791</v>
      </c>
      <c r="BU29">
        <v>748316.74100000004</v>
      </c>
      <c r="BV29">
        <v>1208217.3910000001</v>
      </c>
      <c r="BW29">
        <v>4585927.5</v>
      </c>
      <c r="BX29">
        <v>4908814</v>
      </c>
      <c r="BY29">
        <v>5586544.5</v>
      </c>
      <c r="BZ29">
        <v>7015280.5</v>
      </c>
      <c r="CA29">
        <v>7971240.5</v>
      </c>
      <c r="CB29">
        <v>8388898</v>
      </c>
      <c r="CC29">
        <v>7380694</v>
      </c>
      <c r="CD29">
        <v>7235211.7769999998</v>
      </c>
      <c r="CE29">
        <v>9338262.1260000002</v>
      </c>
      <c r="CF29">
        <v>6750234.5</v>
      </c>
      <c r="CG29">
        <v>7880958</v>
      </c>
      <c r="CH29">
        <v>8679415.5</v>
      </c>
      <c r="CI29">
        <v>6967509.5</v>
      </c>
      <c r="CJ29">
        <v>8189439.7790000001</v>
      </c>
      <c r="CK29">
        <v>9496432.5</v>
      </c>
      <c r="CL29">
        <v>8482519.5</v>
      </c>
      <c r="CM29">
        <v>9900021</v>
      </c>
      <c r="CN29">
        <v>8977942.5</v>
      </c>
      <c r="CO29">
        <v>1292544.5</v>
      </c>
      <c r="CP29">
        <v>778087.81599999999</v>
      </c>
      <c r="CQ29">
        <v>641707</v>
      </c>
      <c r="CR29">
        <v>626855</v>
      </c>
      <c r="CS29">
        <v>366788.24099999998</v>
      </c>
      <c r="CT29">
        <v>564167.38500000001</v>
      </c>
      <c r="CU29">
        <v>1289189.5</v>
      </c>
      <c r="CV29">
        <v>569481</v>
      </c>
      <c r="CW29">
        <v>1357755.5</v>
      </c>
    </row>
    <row r="30" spans="1:101">
      <c r="A30" s="2" t="s">
        <v>16</v>
      </c>
      <c r="B30" s="2">
        <v>194.899</v>
      </c>
      <c r="C30" s="2">
        <v>113.938</v>
      </c>
      <c r="D30" s="2">
        <v>15.3</v>
      </c>
      <c r="E30" s="2" t="s">
        <v>79</v>
      </c>
      <c r="F30" s="2">
        <v>-20</v>
      </c>
      <c r="G30" s="2">
        <v>-18</v>
      </c>
      <c r="H30" s="2">
        <v>-13</v>
      </c>
      <c r="I30" s="2">
        <v>1</v>
      </c>
      <c r="J30" s="3"/>
      <c r="K30" s="3"/>
      <c r="L30" s="3"/>
      <c r="P30">
        <v>4</v>
      </c>
      <c r="Q30" t="s">
        <v>16</v>
      </c>
      <c r="R30">
        <v>15.096</v>
      </c>
      <c r="S30">
        <v>471206.125</v>
      </c>
      <c r="T30">
        <v>644043</v>
      </c>
      <c r="U30">
        <v>605258.429</v>
      </c>
      <c r="V30">
        <v>1835023.727</v>
      </c>
      <c r="W30">
        <v>917189</v>
      </c>
      <c r="X30">
        <v>1851629.5</v>
      </c>
      <c r="Y30">
        <v>1348810.47</v>
      </c>
      <c r="Z30">
        <v>13271322.569</v>
      </c>
      <c r="AA30">
        <v>11855325.126</v>
      </c>
      <c r="AB30">
        <v>15647738</v>
      </c>
      <c r="AC30">
        <v>12778410.5</v>
      </c>
      <c r="AD30">
        <v>3710569.6150000002</v>
      </c>
      <c r="AE30">
        <v>3233545.9980000001</v>
      </c>
      <c r="AF30">
        <v>838507.5</v>
      </c>
      <c r="AG30">
        <v>682910.79599999997</v>
      </c>
      <c r="AH30">
        <v>1776886.2849999999</v>
      </c>
      <c r="AI30">
        <v>3200387.3139999998</v>
      </c>
      <c r="AJ30">
        <v>1035841.684</v>
      </c>
      <c r="AK30">
        <v>3418789.17</v>
      </c>
      <c r="AL30">
        <v>486752.217</v>
      </c>
      <c r="AM30">
        <v>15186811.919</v>
      </c>
      <c r="AN30">
        <v>15922372.482000001</v>
      </c>
      <c r="AO30">
        <v>19655689.611000001</v>
      </c>
      <c r="AP30">
        <v>17485695.5</v>
      </c>
      <c r="AQ30">
        <v>12322772.379000001</v>
      </c>
      <c r="AR30">
        <v>18952237.052999999</v>
      </c>
      <c r="AS30">
        <v>17301875.964000002</v>
      </c>
      <c r="AT30">
        <v>19377004</v>
      </c>
      <c r="AU30">
        <v>27543557</v>
      </c>
      <c r="AV30">
        <v>15066201.5</v>
      </c>
      <c r="AW30">
        <v>20782326.5</v>
      </c>
      <c r="AX30">
        <v>19790579.298</v>
      </c>
      <c r="AY30">
        <v>17665993</v>
      </c>
      <c r="AZ30">
        <v>17302778</v>
      </c>
      <c r="BA30">
        <v>16745696.83</v>
      </c>
      <c r="BB30">
        <v>20283866</v>
      </c>
      <c r="BC30">
        <v>25630206.745000001</v>
      </c>
      <c r="BD30">
        <v>25116161.515999999</v>
      </c>
      <c r="BE30">
        <v>4910179.5</v>
      </c>
      <c r="BF30">
        <v>2557044.1979999999</v>
      </c>
      <c r="BG30">
        <v>1133344</v>
      </c>
      <c r="BH30">
        <v>2606706.943</v>
      </c>
      <c r="BI30">
        <v>921786.5</v>
      </c>
      <c r="BJ30">
        <v>1844583.6170000001</v>
      </c>
      <c r="BK30">
        <v>3265075.5</v>
      </c>
      <c r="BL30">
        <v>3772288</v>
      </c>
      <c r="BM30">
        <v>4743760</v>
      </c>
      <c r="BN30">
        <v>464672</v>
      </c>
      <c r="BO30">
        <v>3042100.3739999998</v>
      </c>
      <c r="BP30">
        <v>2121791.5</v>
      </c>
      <c r="BQ30">
        <v>371842.86800000002</v>
      </c>
      <c r="BR30">
        <v>2013013.6029999999</v>
      </c>
      <c r="BS30">
        <v>3153986.5</v>
      </c>
      <c r="BT30">
        <v>2430558</v>
      </c>
      <c r="BU30">
        <v>1813736.5</v>
      </c>
      <c r="BV30">
        <v>3742058</v>
      </c>
      <c r="BW30">
        <v>16362967</v>
      </c>
      <c r="BX30">
        <v>16041837</v>
      </c>
      <c r="BY30">
        <v>19793275</v>
      </c>
      <c r="BZ30">
        <v>24979476.5</v>
      </c>
      <c r="CA30">
        <v>27465786.5</v>
      </c>
      <c r="CB30">
        <v>32901637.5</v>
      </c>
      <c r="CC30">
        <v>25018088</v>
      </c>
      <c r="CD30">
        <v>27701955.5</v>
      </c>
      <c r="CE30">
        <v>35255437.563000001</v>
      </c>
      <c r="CF30">
        <v>18976623.5</v>
      </c>
      <c r="CG30">
        <v>24956384.237</v>
      </c>
      <c r="CH30">
        <v>25646469.5</v>
      </c>
      <c r="CI30">
        <v>21374925.5</v>
      </c>
      <c r="CJ30">
        <v>23368732.134</v>
      </c>
      <c r="CK30">
        <v>27791700.5</v>
      </c>
      <c r="CL30">
        <v>26593521</v>
      </c>
      <c r="CM30">
        <v>29316196.565000001</v>
      </c>
      <c r="CN30">
        <v>25243390.5</v>
      </c>
      <c r="CO30">
        <v>3349107</v>
      </c>
      <c r="CP30">
        <v>1845908.334</v>
      </c>
      <c r="CQ30">
        <v>1531797.5</v>
      </c>
      <c r="CR30">
        <v>1184602.5</v>
      </c>
      <c r="CS30">
        <v>422311.5</v>
      </c>
      <c r="CT30">
        <v>1232307.5</v>
      </c>
      <c r="CU30">
        <v>3606539.5</v>
      </c>
      <c r="CV30">
        <v>1138101</v>
      </c>
      <c r="CW30">
        <v>3772654</v>
      </c>
    </row>
    <row r="31" spans="1:101">
      <c r="A31" s="2" t="s">
        <v>16</v>
      </c>
      <c r="B31" s="2">
        <v>194.899</v>
      </c>
      <c r="C31" s="2">
        <v>114.938</v>
      </c>
      <c r="D31" s="2">
        <v>15.3</v>
      </c>
      <c r="E31" s="2" t="s">
        <v>80</v>
      </c>
      <c r="F31" s="2">
        <v>-20</v>
      </c>
      <c r="G31" s="2">
        <v>-18</v>
      </c>
      <c r="H31" s="2">
        <v>-13</v>
      </c>
      <c r="I31" s="2">
        <v>1</v>
      </c>
      <c r="J31" s="3"/>
      <c r="K31" s="3"/>
      <c r="L31" s="3"/>
      <c r="P31">
        <v>4</v>
      </c>
      <c r="Q31" t="s">
        <v>16</v>
      </c>
      <c r="R31">
        <v>15.096</v>
      </c>
      <c r="S31">
        <v>312522.875</v>
      </c>
      <c r="T31">
        <v>425266</v>
      </c>
      <c r="U31">
        <v>464089</v>
      </c>
      <c r="V31">
        <v>1313275</v>
      </c>
      <c r="W31">
        <v>555542.89099999995</v>
      </c>
      <c r="X31">
        <v>1546707.5</v>
      </c>
      <c r="Y31">
        <v>899417</v>
      </c>
      <c r="Z31">
        <v>8608219.9800000004</v>
      </c>
      <c r="AA31">
        <v>8173978.5</v>
      </c>
      <c r="AB31">
        <v>8671605.5</v>
      </c>
      <c r="AC31">
        <v>7844970</v>
      </c>
      <c r="AD31">
        <v>2384172.466</v>
      </c>
      <c r="AE31">
        <v>3330904.9309999999</v>
      </c>
      <c r="AF31">
        <v>627897</v>
      </c>
      <c r="AG31">
        <v>489497</v>
      </c>
      <c r="AH31">
        <v>1635876.29</v>
      </c>
      <c r="AI31">
        <v>2842660.696</v>
      </c>
      <c r="AJ31">
        <v>976341</v>
      </c>
      <c r="AK31">
        <v>2811390.4879999999</v>
      </c>
      <c r="AL31">
        <v>399568</v>
      </c>
      <c r="AM31">
        <v>6622222</v>
      </c>
      <c r="AN31">
        <v>6152808.4270000001</v>
      </c>
      <c r="AO31">
        <v>9505492</v>
      </c>
      <c r="AP31">
        <v>6762285</v>
      </c>
      <c r="AQ31">
        <v>5319449.0379999997</v>
      </c>
      <c r="AR31">
        <v>8447500.5</v>
      </c>
      <c r="AS31">
        <v>6293142.5</v>
      </c>
      <c r="AT31">
        <v>8483239.5</v>
      </c>
      <c r="AU31">
        <v>10655863.5</v>
      </c>
      <c r="AV31">
        <v>15612433.5</v>
      </c>
      <c r="AW31">
        <v>18585875.5</v>
      </c>
      <c r="AX31">
        <v>17939618.396000002</v>
      </c>
      <c r="AY31">
        <v>17219499.5</v>
      </c>
      <c r="AZ31">
        <v>15969986.5</v>
      </c>
      <c r="BA31">
        <v>14485815.5</v>
      </c>
      <c r="BB31">
        <v>16102107</v>
      </c>
      <c r="BC31">
        <v>24819491</v>
      </c>
      <c r="BD31">
        <v>23626489.585000001</v>
      </c>
      <c r="BE31">
        <v>2258919.5</v>
      </c>
      <c r="BF31">
        <v>1613738.5</v>
      </c>
      <c r="BG31">
        <v>720104</v>
      </c>
      <c r="BH31">
        <v>2158847.04</v>
      </c>
      <c r="BI31">
        <v>563123</v>
      </c>
      <c r="BJ31">
        <v>1202491</v>
      </c>
      <c r="BK31">
        <v>1994308</v>
      </c>
      <c r="BL31">
        <v>2898009.5</v>
      </c>
      <c r="BM31">
        <v>3328261</v>
      </c>
      <c r="BN31">
        <v>328494</v>
      </c>
      <c r="BO31">
        <v>1362896.642</v>
      </c>
      <c r="BP31">
        <v>1607421.5</v>
      </c>
      <c r="BQ31">
        <v>300493</v>
      </c>
      <c r="BR31">
        <v>1004545.31</v>
      </c>
      <c r="BS31">
        <v>2053049</v>
      </c>
      <c r="BT31">
        <v>1364667.5</v>
      </c>
      <c r="BU31">
        <v>1349124.743</v>
      </c>
      <c r="BV31">
        <v>1700618.5</v>
      </c>
      <c r="BW31">
        <v>7466071.5</v>
      </c>
      <c r="BX31">
        <v>6510808</v>
      </c>
      <c r="BY31">
        <v>8982489.5</v>
      </c>
      <c r="BZ31">
        <v>11039209</v>
      </c>
      <c r="CA31">
        <v>11606155.5</v>
      </c>
      <c r="CB31">
        <v>12470972</v>
      </c>
      <c r="CC31">
        <v>10582132</v>
      </c>
      <c r="CD31">
        <v>10653629</v>
      </c>
      <c r="CE31">
        <v>13291619.957</v>
      </c>
      <c r="CF31">
        <v>17303082</v>
      </c>
      <c r="CG31">
        <v>23491584.625999998</v>
      </c>
      <c r="CH31">
        <v>23361733</v>
      </c>
      <c r="CI31">
        <v>20154282.895</v>
      </c>
      <c r="CJ31">
        <v>24206951.82</v>
      </c>
      <c r="CK31">
        <v>26647097</v>
      </c>
      <c r="CL31">
        <v>23218084</v>
      </c>
      <c r="CM31">
        <v>28905699.5</v>
      </c>
      <c r="CN31">
        <v>25921427</v>
      </c>
      <c r="CO31">
        <v>2482353</v>
      </c>
      <c r="CP31">
        <v>840972.5</v>
      </c>
      <c r="CQ31">
        <v>1241880</v>
      </c>
      <c r="CR31">
        <v>914791.13600000006</v>
      </c>
      <c r="CS31">
        <v>316723.22200000001</v>
      </c>
      <c r="CT31">
        <v>675783.5</v>
      </c>
      <c r="CU31">
        <v>3009564</v>
      </c>
      <c r="CV31">
        <v>779797.5</v>
      </c>
      <c r="CW31">
        <v>1814766.5</v>
      </c>
    </row>
    <row r="32" spans="1:101">
      <c r="A32" s="2" t="s">
        <v>16</v>
      </c>
      <c r="B32" s="2">
        <v>195.899</v>
      </c>
      <c r="C32" s="2">
        <v>114.938</v>
      </c>
      <c r="D32" s="2">
        <v>15.3</v>
      </c>
      <c r="E32" s="2" t="s">
        <v>81</v>
      </c>
      <c r="F32" s="2">
        <v>-20</v>
      </c>
      <c r="G32" s="2">
        <v>-18</v>
      </c>
      <c r="H32" s="2">
        <v>-13</v>
      </c>
      <c r="I32" s="2">
        <v>-1</v>
      </c>
      <c r="J32" s="3"/>
      <c r="K32" s="3"/>
      <c r="L32" s="3"/>
      <c r="P32">
        <v>5</v>
      </c>
      <c r="Q32" t="s">
        <v>16</v>
      </c>
      <c r="R32">
        <v>15.096</v>
      </c>
      <c r="S32">
        <v>274543.375</v>
      </c>
      <c r="T32">
        <v>330437.5</v>
      </c>
      <c r="U32">
        <v>419585</v>
      </c>
      <c r="V32">
        <v>900839</v>
      </c>
      <c r="W32">
        <v>557009.00399999996</v>
      </c>
      <c r="X32">
        <v>825165</v>
      </c>
      <c r="Y32">
        <v>643823.62800000003</v>
      </c>
      <c r="Z32">
        <v>9026156.2980000004</v>
      </c>
      <c r="AA32">
        <v>8562055.5</v>
      </c>
      <c r="AB32">
        <v>9162915</v>
      </c>
      <c r="AC32">
        <v>8266593</v>
      </c>
      <c r="AD32">
        <v>2414125.4929999998</v>
      </c>
      <c r="AE32">
        <v>1268760.5</v>
      </c>
      <c r="AF32">
        <v>409326.5</v>
      </c>
      <c r="AG32">
        <v>324814</v>
      </c>
      <c r="AH32">
        <v>735764.429</v>
      </c>
      <c r="AI32">
        <v>1173031.5</v>
      </c>
      <c r="AJ32">
        <v>527687.5</v>
      </c>
      <c r="AK32">
        <v>1602162.5</v>
      </c>
      <c r="AL32">
        <v>280045.01</v>
      </c>
      <c r="AM32">
        <v>13146340.5</v>
      </c>
      <c r="AN32">
        <v>13038023.255000001</v>
      </c>
      <c r="AO32">
        <v>16135010.882999999</v>
      </c>
      <c r="AP32">
        <v>13257598</v>
      </c>
      <c r="AQ32">
        <v>11396815.164000001</v>
      </c>
      <c r="AR32">
        <v>14510694.5</v>
      </c>
      <c r="AS32">
        <v>13632785.5</v>
      </c>
      <c r="AT32">
        <v>15754261.5</v>
      </c>
      <c r="AU32">
        <v>22196257.5</v>
      </c>
      <c r="AV32">
        <v>5683611</v>
      </c>
      <c r="AW32">
        <v>9204645.5</v>
      </c>
      <c r="AX32">
        <v>7075514</v>
      </c>
      <c r="AY32">
        <v>7260071.8770000003</v>
      </c>
      <c r="AZ32">
        <v>6407657.5</v>
      </c>
      <c r="BA32">
        <v>6998906.2130000005</v>
      </c>
      <c r="BB32">
        <v>7587176.5</v>
      </c>
      <c r="BC32">
        <v>11653278.5</v>
      </c>
      <c r="BD32">
        <v>8936279.5</v>
      </c>
      <c r="BE32">
        <v>3451201.5</v>
      </c>
      <c r="BF32">
        <v>1344286</v>
      </c>
      <c r="BG32">
        <v>524781</v>
      </c>
      <c r="BH32">
        <v>1153475.5959999999</v>
      </c>
      <c r="BI32">
        <v>429796.5</v>
      </c>
      <c r="BJ32">
        <v>911797.5</v>
      </c>
      <c r="BK32">
        <v>2628336</v>
      </c>
      <c r="BL32">
        <v>1892858.5</v>
      </c>
      <c r="BM32">
        <v>2665131.5</v>
      </c>
      <c r="BN32">
        <v>259786.5</v>
      </c>
      <c r="BO32">
        <v>2284264.5</v>
      </c>
      <c r="BP32">
        <v>1051628.5</v>
      </c>
      <c r="BQ32">
        <v>182327.5</v>
      </c>
      <c r="BR32">
        <v>1454912.54</v>
      </c>
      <c r="BS32">
        <v>1971042.5</v>
      </c>
      <c r="BT32">
        <v>1795921</v>
      </c>
      <c r="BU32">
        <v>1092717</v>
      </c>
      <c r="BV32">
        <v>2743981</v>
      </c>
      <c r="BW32">
        <v>12966394</v>
      </c>
      <c r="BX32">
        <v>13755901.5</v>
      </c>
      <c r="BY32">
        <v>18146568</v>
      </c>
      <c r="BZ32">
        <v>19968944.5</v>
      </c>
      <c r="CA32">
        <v>21661363</v>
      </c>
      <c r="CB32">
        <v>28813239</v>
      </c>
      <c r="CC32">
        <v>23263160</v>
      </c>
      <c r="CD32">
        <v>19746752.5</v>
      </c>
      <c r="CE32">
        <v>29777118.767000001</v>
      </c>
      <c r="CF32">
        <v>7420077.5</v>
      </c>
      <c r="CG32">
        <v>9117018.8890000004</v>
      </c>
      <c r="CH32">
        <v>8530688</v>
      </c>
      <c r="CI32">
        <v>7058676.4570000004</v>
      </c>
      <c r="CJ32">
        <v>8356267.3200000003</v>
      </c>
      <c r="CK32">
        <v>9187800</v>
      </c>
      <c r="CL32">
        <v>9208239</v>
      </c>
      <c r="CM32">
        <v>9362819.1050000004</v>
      </c>
      <c r="CN32">
        <v>8175919</v>
      </c>
      <c r="CO32">
        <v>1756344.5</v>
      </c>
      <c r="CP32">
        <v>1445999.5</v>
      </c>
      <c r="CQ32">
        <v>825080</v>
      </c>
      <c r="CR32">
        <v>553669</v>
      </c>
      <c r="CS32">
        <v>194197</v>
      </c>
      <c r="CT32">
        <v>996253.5</v>
      </c>
      <c r="CU32">
        <v>1849478</v>
      </c>
      <c r="CV32">
        <v>625627</v>
      </c>
      <c r="CW32">
        <v>3300442</v>
      </c>
    </row>
    <row r="33" spans="1:101">
      <c r="A33" s="2" t="s">
        <v>16</v>
      </c>
      <c r="B33" s="2">
        <v>195.899</v>
      </c>
      <c r="C33" s="2">
        <v>115.938</v>
      </c>
      <c r="D33" s="2">
        <v>15.3</v>
      </c>
      <c r="E33" s="2" t="s">
        <v>82</v>
      </c>
      <c r="F33" s="2">
        <v>-20</v>
      </c>
      <c r="G33" s="2">
        <v>-18</v>
      </c>
      <c r="H33" s="2">
        <v>-13</v>
      </c>
      <c r="I33" s="2">
        <v>-1</v>
      </c>
      <c r="J33" s="3"/>
      <c r="K33" s="3"/>
      <c r="L33" s="3"/>
      <c r="P33">
        <v>5</v>
      </c>
      <c r="Q33" t="s">
        <v>16</v>
      </c>
      <c r="R33">
        <v>15.096</v>
      </c>
      <c r="S33">
        <v>49351.375</v>
      </c>
      <c r="T33">
        <v>47255.5</v>
      </c>
      <c r="U33">
        <v>72417.698000000004</v>
      </c>
      <c r="V33">
        <v>156553.17300000001</v>
      </c>
      <c r="W33">
        <v>93828.535000000003</v>
      </c>
      <c r="X33">
        <v>93025.888999999996</v>
      </c>
      <c r="Y33">
        <v>115241.333</v>
      </c>
      <c r="Z33">
        <v>1639498</v>
      </c>
      <c r="AA33">
        <v>1667889.2709999999</v>
      </c>
      <c r="AB33">
        <v>1844528.9010000001</v>
      </c>
      <c r="AC33">
        <v>1538016.7039999999</v>
      </c>
      <c r="AD33">
        <v>495517.93599999999</v>
      </c>
      <c r="AE33">
        <v>137632.37899999999</v>
      </c>
      <c r="AF33">
        <v>77621</v>
      </c>
      <c r="AG33">
        <v>56273.224999999999</v>
      </c>
      <c r="AH33">
        <v>88826.077000000005</v>
      </c>
      <c r="AI33">
        <v>127266.36599999999</v>
      </c>
      <c r="AJ33">
        <v>55093.201000000001</v>
      </c>
      <c r="AK33">
        <v>194175.45499999999</v>
      </c>
      <c r="AL33">
        <v>42734.71</v>
      </c>
      <c r="AM33">
        <v>3427187</v>
      </c>
      <c r="AN33">
        <v>2893884.2609999999</v>
      </c>
      <c r="AO33">
        <v>3359044.0159999998</v>
      </c>
      <c r="AP33">
        <v>3323138</v>
      </c>
      <c r="AQ33">
        <v>2427238</v>
      </c>
      <c r="AR33">
        <v>3107896</v>
      </c>
      <c r="AS33">
        <v>3060752</v>
      </c>
      <c r="AT33">
        <v>3649528</v>
      </c>
      <c r="AU33">
        <v>5042859</v>
      </c>
      <c r="AV33">
        <v>344097</v>
      </c>
      <c r="AW33">
        <v>692394</v>
      </c>
      <c r="AX33">
        <v>468645.24400000001</v>
      </c>
      <c r="AY33">
        <v>516780.37400000001</v>
      </c>
      <c r="AZ33">
        <v>509680.82400000002</v>
      </c>
      <c r="BA33">
        <v>778550</v>
      </c>
      <c r="BB33">
        <v>717394</v>
      </c>
      <c r="BC33">
        <v>1137118.5</v>
      </c>
      <c r="BD33">
        <v>452814.61099999998</v>
      </c>
      <c r="BE33">
        <v>740202</v>
      </c>
      <c r="BF33">
        <v>244715.82199999999</v>
      </c>
      <c r="BG33">
        <v>86981.5</v>
      </c>
      <c r="BH33">
        <v>133452.99799999999</v>
      </c>
      <c r="BI33">
        <v>62686</v>
      </c>
      <c r="BJ33">
        <v>164174</v>
      </c>
      <c r="BK33">
        <v>567487.5</v>
      </c>
      <c r="BL33">
        <v>251316</v>
      </c>
      <c r="BM33">
        <v>453677</v>
      </c>
      <c r="BN33">
        <v>35968.302000000003</v>
      </c>
      <c r="BO33">
        <v>563167.5</v>
      </c>
      <c r="BP33">
        <v>146532</v>
      </c>
      <c r="BQ33">
        <v>30154.008999999998</v>
      </c>
      <c r="BR33">
        <v>280040</v>
      </c>
      <c r="BS33">
        <v>332658</v>
      </c>
      <c r="BT33">
        <v>368877.44300000003</v>
      </c>
      <c r="BU33">
        <v>183280.065</v>
      </c>
      <c r="BV33">
        <v>493471</v>
      </c>
      <c r="BW33">
        <v>2456467.5</v>
      </c>
      <c r="BX33">
        <v>2962510</v>
      </c>
      <c r="BY33">
        <v>3868169.5</v>
      </c>
      <c r="BZ33">
        <v>4412770.3909999998</v>
      </c>
      <c r="CA33">
        <v>4860934.5</v>
      </c>
      <c r="CB33">
        <v>6204614.5</v>
      </c>
      <c r="CC33">
        <v>4963514</v>
      </c>
      <c r="CD33">
        <v>4239544</v>
      </c>
      <c r="CE33">
        <v>6508512.1009999998</v>
      </c>
      <c r="CF33">
        <v>773463.22699999996</v>
      </c>
      <c r="CG33">
        <v>740487</v>
      </c>
      <c r="CH33">
        <v>778186.5</v>
      </c>
      <c r="CI33">
        <v>597960.56900000002</v>
      </c>
      <c r="CJ33">
        <v>615490.82200000004</v>
      </c>
      <c r="CK33">
        <v>761742</v>
      </c>
      <c r="CL33">
        <v>858922</v>
      </c>
      <c r="CM33">
        <v>780889.62199999997</v>
      </c>
      <c r="CN33">
        <v>612039</v>
      </c>
      <c r="CO33">
        <v>269965</v>
      </c>
      <c r="CP33">
        <v>305359</v>
      </c>
      <c r="CQ33">
        <v>111962</v>
      </c>
      <c r="CR33">
        <v>80962</v>
      </c>
      <c r="CS33">
        <v>24236.946</v>
      </c>
      <c r="CT33">
        <v>205491.36799999999</v>
      </c>
      <c r="CU33">
        <v>274860.5</v>
      </c>
      <c r="CV33">
        <v>118996</v>
      </c>
      <c r="CW33">
        <v>677962.5</v>
      </c>
    </row>
    <row r="34" spans="1:101">
      <c r="A34" s="2" t="s">
        <v>16</v>
      </c>
      <c r="B34" s="2">
        <v>196.899</v>
      </c>
      <c r="C34" s="2">
        <v>115.938</v>
      </c>
      <c r="D34" s="2">
        <v>15.3</v>
      </c>
      <c r="E34" s="2" t="s">
        <v>83</v>
      </c>
      <c r="F34" s="2">
        <v>-20</v>
      </c>
      <c r="G34" s="2">
        <v>-18</v>
      </c>
      <c r="H34" s="2">
        <v>-13</v>
      </c>
      <c r="I34" s="2">
        <v>-1</v>
      </c>
      <c r="J34" s="3"/>
      <c r="K34" s="3"/>
      <c r="L34" s="3"/>
      <c r="P34">
        <v>6</v>
      </c>
      <c r="Q34" t="s">
        <v>16</v>
      </c>
      <c r="R34">
        <v>15.096</v>
      </c>
      <c r="S34">
        <v>112865.603</v>
      </c>
      <c r="T34">
        <v>125539.932</v>
      </c>
      <c r="U34">
        <v>203269.5</v>
      </c>
      <c r="V34">
        <v>366621.42599999998</v>
      </c>
      <c r="W34">
        <v>217811</v>
      </c>
      <c r="X34">
        <v>220556.92300000001</v>
      </c>
      <c r="Y34">
        <v>279650.01699999999</v>
      </c>
      <c r="Z34">
        <v>4078336.9019999998</v>
      </c>
      <c r="AA34">
        <v>3632132</v>
      </c>
      <c r="AB34">
        <v>4265937.5</v>
      </c>
      <c r="AC34">
        <v>3719891.17</v>
      </c>
      <c r="AD34">
        <v>1186799.952</v>
      </c>
      <c r="AE34">
        <v>335726.87900000002</v>
      </c>
      <c r="AF34">
        <v>164059</v>
      </c>
      <c r="AG34">
        <v>122424.66800000001</v>
      </c>
      <c r="AH34">
        <v>198156.31</v>
      </c>
      <c r="AI34">
        <v>340447.94099999999</v>
      </c>
      <c r="AJ34">
        <v>149509.342</v>
      </c>
      <c r="AK34">
        <v>507321.5</v>
      </c>
      <c r="AL34">
        <v>107492.583</v>
      </c>
      <c r="AM34">
        <v>6705067.6490000002</v>
      </c>
      <c r="AN34">
        <v>6071746.3420000002</v>
      </c>
      <c r="AO34">
        <v>7332011</v>
      </c>
      <c r="AP34">
        <v>7465292.5</v>
      </c>
      <c r="AQ34">
        <v>4685520.1940000001</v>
      </c>
      <c r="AR34">
        <v>6697906</v>
      </c>
      <c r="AS34">
        <v>6242369.0360000003</v>
      </c>
      <c r="AT34">
        <v>7130770.5</v>
      </c>
      <c r="AU34">
        <v>10272926.5</v>
      </c>
      <c r="AV34">
        <v>985665.5</v>
      </c>
      <c r="AW34">
        <v>1688339.5</v>
      </c>
      <c r="AX34">
        <v>1176053.466</v>
      </c>
      <c r="AY34">
        <v>1313121.5</v>
      </c>
      <c r="AZ34">
        <v>1319075</v>
      </c>
      <c r="BA34">
        <v>1823481.794</v>
      </c>
      <c r="BB34">
        <v>1691612</v>
      </c>
      <c r="BC34">
        <v>2686598.4449999998</v>
      </c>
      <c r="BD34">
        <v>1192233</v>
      </c>
      <c r="BE34">
        <v>1813176</v>
      </c>
      <c r="BF34">
        <v>607353</v>
      </c>
      <c r="BG34">
        <v>214554</v>
      </c>
      <c r="BH34">
        <v>320413.11700000003</v>
      </c>
      <c r="BI34">
        <v>141592.5</v>
      </c>
      <c r="BJ34">
        <v>396214.14</v>
      </c>
      <c r="BK34">
        <v>1078055</v>
      </c>
      <c r="BL34">
        <v>603959.5</v>
      </c>
      <c r="BM34">
        <v>1020940</v>
      </c>
      <c r="BN34">
        <v>110793.55100000001</v>
      </c>
      <c r="BO34">
        <v>1186828.5</v>
      </c>
      <c r="BP34">
        <v>384243.5</v>
      </c>
      <c r="BQ34">
        <v>80885</v>
      </c>
      <c r="BR34">
        <v>724590.55700000003</v>
      </c>
      <c r="BS34">
        <v>819434.5</v>
      </c>
      <c r="BT34">
        <v>699604</v>
      </c>
      <c r="BU34">
        <v>397819</v>
      </c>
      <c r="BV34">
        <v>1249083.5</v>
      </c>
      <c r="BW34">
        <v>6104689</v>
      </c>
      <c r="BX34">
        <v>7315202</v>
      </c>
      <c r="BY34">
        <v>11107365</v>
      </c>
      <c r="BZ34">
        <v>10294623</v>
      </c>
      <c r="CA34">
        <v>11621246.5</v>
      </c>
      <c r="CB34">
        <v>15677997.5</v>
      </c>
      <c r="CC34">
        <v>12442210</v>
      </c>
      <c r="CD34">
        <v>10223303</v>
      </c>
      <c r="CE34">
        <v>17213687</v>
      </c>
      <c r="CF34">
        <v>1967223.101</v>
      </c>
      <c r="CG34">
        <v>2212800</v>
      </c>
      <c r="CH34">
        <v>2122243.5</v>
      </c>
      <c r="CI34">
        <v>1703862.8559999999</v>
      </c>
      <c r="CJ34">
        <v>1610595.686</v>
      </c>
      <c r="CK34">
        <v>2224734</v>
      </c>
      <c r="CL34">
        <v>2378762</v>
      </c>
      <c r="CM34">
        <v>2172138.7629999998</v>
      </c>
      <c r="CN34">
        <v>1787115</v>
      </c>
      <c r="CO34">
        <v>594872</v>
      </c>
      <c r="CP34">
        <v>614535.5</v>
      </c>
      <c r="CQ34">
        <v>264829.5</v>
      </c>
      <c r="CR34">
        <v>193384</v>
      </c>
      <c r="CS34">
        <v>69882.616999999998</v>
      </c>
      <c r="CT34">
        <v>463149</v>
      </c>
      <c r="CU34">
        <v>684874.5</v>
      </c>
      <c r="CV34">
        <v>256713</v>
      </c>
      <c r="CW34">
        <v>1665101.5</v>
      </c>
    </row>
    <row r="35" spans="1:101">
      <c r="A35" s="7" t="s">
        <v>35</v>
      </c>
      <c r="B35" s="2">
        <v>765.947</v>
      </c>
      <c r="C35" s="2">
        <v>418.98099999999999</v>
      </c>
      <c r="D35" s="2">
        <v>17</v>
      </c>
      <c r="E35" s="2" t="s">
        <v>84</v>
      </c>
      <c r="F35" s="2">
        <v>-105</v>
      </c>
      <c r="G35" s="2">
        <v>-44</v>
      </c>
      <c r="H35" s="2">
        <v>-19</v>
      </c>
      <c r="I35" s="2">
        <v>1</v>
      </c>
      <c r="J35" s="2">
        <v>16.399999999999999</v>
      </c>
      <c r="K35" s="2">
        <v>0</v>
      </c>
      <c r="L35" s="2">
        <v>0</v>
      </c>
      <c r="M35" s="6" t="s">
        <v>594</v>
      </c>
      <c r="P35">
        <v>0</v>
      </c>
      <c r="Q35" t="s">
        <v>35</v>
      </c>
      <c r="R35">
        <v>16.315000000000001</v>
      </c>
      <c r="S35">
        <v>6913.277</v>
      </c>
      <c r="T35">
        <v>3627.55</v>
      </c>
      <c r="U35">
        <v>8150.0010000000002</v>
      </c>
      <c r="V35">
        <v>609593.04700000002</v>
      </c>
      <c r="W35">
        <v>825502.12300000002</v>
      </c>
      <c r="X35">
        <v>704070.33299999998</v>
      </c>
      <c r="Y35">
        <v>647978</v>
      </c>
      <c r="Z35">
        <v>77688.248999999996</v>
      </c>
      <c r="AA35">
        <v>98043.87</v>
      </c>
      <c r="AB35">
        <v>79172.167000000001</v>
      </c>
      <c r="AC35">
        <v>50452.832999999999</v>
      </c>
      <c r="AD35">
        <v>112459.833</v>
      </c>
      <c r="AE35">
        <v>126603.75</v>
      </c>
      <c r="AF35">
        <v>122038.333</v>
      </c>
      <c r="AG35">
        <v>135597</v>
      </c>
      <c r="AH35">
        <v>104752.5</v>
      </c>
      <c r="AI35">
        <v>119974.212</v>
      </c>
      <c r="AJ35">
        <v>71751.365999999995</v>
      </c>
      <c r="AK35">
        <v>63591.794999999998</v>
      </c>
      <c r="AL35">
        <v>144772</v>
      </c>
      <c r="AM35">
        <v>83963.013999999996</v>
      </c>
      <c r="AN35">
        <v>113624</v>
      </c>
      <c r="AO35">
        <v>107571.93700000001</v>
      </c>
      <c r="AP35">
        <v>76719</v>
      </c>
      <c r="AQ35">
        <v>58264.482000000004</v>
      </c>
      <c r="AR35">
        <v>88830</v>
      </c>
      <c r="AS35">
        <v>84785.054000000004</v>
      </c>
      <c r="AT35">
        <v>49448</v>
      </c>
      <c r="AU35">
        <v>227187.91699999999</v>
      </c>
      <c r="AV35">
        <v>63779.332999999999</v>
      </c>
      <c r="AW35">
        <v>85081.082999999999</v>
      </c>
      <c r="AX35">
        <v>78845.796000000002</v>
      </c>
      <c r="AY35">
        <v>50761.112999999998</v>
      </c>
      <c r="AZ35">
        <v>93601.167000000001</v>
      </c>
      <c r="BA35">
        <v>54500.773999999998</v>
      </c>
      <c r="BB35">
        <v>62999</v>
      </c>
      <c r="BC35">
        <v>78021</v>
      </c>
      <c r="BD35">
        <v>131030.52099999999</v>
      </c>
      <c r="BE35">
        <v>114107.667</v>
      </c>
      <c r="BF35">
        <v>222874.08</v>
      </c>
      <c r="BG35">
        <v>152944.78599999999</v>
      </c>
      <c r="BH35">
        <v>89288.417000000001</v>
      </c>
      <c r="BI35">
        <v>121959.273</v>
      </c>
      <c r="BJ35">
        <v>126918</v>
      </c>
      <c r="BK35">
        <v>127462.083</v>
      </c>
      <c r="BL35">
        <v>241995.16699999999</v>
      </c>
      <c r="BM35">
        <v>215539.5</v>
      </c>
      <c r="BN35">
        <v>58631.591999999997</v>
      </c>
      <c r="BO35">
        <v>46751.741000000002</v>
      </c>
      <c r="BP35">
        <v>76937.948999999993</v>
      </c>
      <c r="BQ35">
        <v>24622.887999999999</v>
      </c>
      <c r="BR35">
        <v>52002.707999999999</v>
      </c>
      <c r="BS35">
        <v>16639.764999999999</v>
      </c>
      <c r="BT35">
        <v>45143.396000000001</v>
      </c>
      <c r="BU35">
        <v>52296.667999999998</v>
      </c>
      <c r="BV35">
        <v>55300.050999999999</v>
      </c>
      <c r="BW35">
        <v>32506.438999999998</v>
      </c>
      <c r="BX35">
        <v>31481</v>
      </c>
      <c r="BY35">
        <v>42741.667000000001</v>
      </c>
      <c r="BZ35">
        <v>44256.082999999999</v>
      </c>
      <c r="CA35">
        <v>20190.039000000001</v>
      </c>
      <c r="CB35">
        <v>52141.417000000001</v>
      </c>
      <c r="CC35">
        <v>41138.264999999999</v>
      </c>
      <c r="CD35">
        <v>38587.807000000001</v>
      </c>
      <c r="CE35">
        <v>23418.768</v>
      </c>
      <c r="CF35">
        <v>31413.143</v>
      </c>
      <c r="CG35">
        <v>36205.258999999998</v>
      </c>
      <c r="CH35">
        <v>85214.290999999997</v>
      </c>
      <c r="CI35">
        <v>32077.857</v>
      </c>
      <c r="CJ35">
        <v>29343.834999999999</v>
      </c>
      <c r="CK35">
        <v>29685.718000000001</v>
      </c>
      <c r="CL35">
        <v>22896.917000000001</v>
      </c>
      <c r="CM35">
        <v>38914.201000000001</v>
      </c>
      <c r="CN35">
        <v>78774.566999999995</v>
      </c>
      <c r="CO35">
        <v>49320.31</v>
      </c>
      <c r="CP35">
        <v>72534.173999999999</v>
      </c>
      <c r="CQ35">
        <v>81658.357000000004</v>
      </c>
      <c r="CR35">
        <v>89727.960999999996</v>
      </c>
      <c r="CS35">
        <v>36837.071000000004</v>
      </c>
      <c r="CT35">
        <v>97904.75</v>
      </c>
      <c r="CU35">
        <v>80965</v>
      </c>
      <c r="CV35">
        <v>75726.5</v>
      </c>
      <c r="CW35">
        <v>315551.25</v>
      </c>
    </row>
    <row r="36" spans="1:101">
      <c r="A36" s="2" t="s">
        <v>41</v>
      </c>
      <c r="B36">
        <v>198.87</v>
      </c>
      <c r="C36">
        <v>96.888000000000005</v>
      </c>
      <c r="D36">
        <v>9</v>
      </c>
      <c r="E36" t="s">
        <v>85</v>
      </c>
      <c r="F36" s="2">
        <v>-100</v>
      </c>
      <c r="G36" s="2"/>
      <c r="H36" s="2"/>
      <c r="I36" s="2"/>
      <c r="J36" s="2">
        <v>9.6999999999999993</v>
      </c>
      <c r="K36" s="2">
        <v>0</v>
      </c>
      <c r="L36" s="2">
        <v>0</v>
      </c>
      <c r="P36">
        <v>0</v>
      </c>
      <c r="Q36" t="s">
        <v>41</v>
      </c>
      <c r="R36">
        <v>9.7970000000000006</v>
      </c>
      <c r="S36">
        <v>379.75799999999998</v>
      </c>
      <c r="T36">
        <v>984.76599999999996</v>
      </c>
      <c r="U36">
        <v>459.74299999999999</v>
      </c>
      <c r="V36">
        <v>4211487.6670000004</v>
      </c>
      <c r="W36">
        <v>3654419.7749999999</v>
      </c>
      <c r="X36">
        <v>4571042.6670000004</v>
      </c>
      <c r="Y36">
        <v>4370201.49</v>
      </c>
      <c r="Z36">
        <v>93228.892999999996</v>
      </c>
      <c r="AA36">
        <v>4229.6459999999997</v>
      </c>
      <c r="AB36">
        <v>1797.32</v>
      </c>
      <c r="AC36">
        <v>4546.3999999999996</v>
      </c>
      <c r="AD36">
        <v>19952.397000000001</v>
      </c>
      <c r="AE36">
        <v>32271.764999999999</v>
      </c>
      <c r="AF36">
        <v>30597.602999999999</v>
      </c>
      <c r="AG36">
        <v>46240.555</v>
      </c>
      <c r="AH36">
        <v>36441.120999999999</v>
      </c>
      <c r="AI36">
        <v>48348.014999999999</v>
      </c>
      <c r="AJ36">
        <v>77217.391000000003</v>
      </c>
      <c r="AK36">
        <v>17984.893</v>
      </c>
      <c r="AL36">
        <v>30557.501</v>
      </c>
      <c r="AM36">
        <v>0</v>
      </c>
      <c r="AN36">
        <v>0</v>
      </c>
      <c r="AO36">
        <v>412.72800000000001</v>
      </c>
      <c r="AP36">
        <v>0</v>
      </c>
      <c r="AQ36">
        <v>0</v>
      </c>
      <c r="AR36">
        <v>0</v>
      </c>
      <c r="AS36">
        <v>6864.3609999999999</v>
      </c>
      <c r="AT36">
        <v>0</v>
      </c>
      <c r="AU36">
        <v>0</v>
      </c>
      <c r="AV36">
        <v>23291.397000000001</v>
      </c>
      <c r="AW36">
        <v>13844.814</v>
      </c>
      <c r="AX36">
        <v>37235.633999999998</v>
      </c>
      <c r="AY36">
        <v>16042.343999999999</v>
      </c>
      <c r="AZ36">
        <v>19819.165000000001</v>
      </c>
      <c r="BA36">
        <v>22795.098000000002</v>
      </c>
      <c r="BB36">
        <v>29992.326000000001</v>
      </c>
      <c r="BC36">
        <v>22967.038</v>
      </c>
      <c r="BD36">
        <v>39244.171999999999</v>
      </c>
      <c r="BE36">
        <v>25563.878000000001</v>
      </c>
      <c r="BF36">
        <v>51317.173999999999</v>
      </c>
      <c r="BG36">
        <v>48607.32</v>
      </c>
      <c r="BH36">
        <v>53726.591</v>
      </c>
      <c r="BI36">
        <v>69495.55</v>
      </c>
      <c r="BJ36">
        <v>40835.762000000002</v>
      </c>
      <c r="BK36">
        <v>15458.409</v>
      </c>
      <c r="BL36">
        <v>49083.432999999997</v>
      </c>
      <c r="BM36">
        <v>29148.382000000001</v>
      </c>
      <c r="BN36">
        <v>3562.5079999999998</v>
      </c>
      <c r="BO36">
        <v>6441.6559999999999</v>
      </c>
      <c r="BP36">
        <v>13758.75</v>
      </c>
      <c r="BQ36">
        <v>5218.6390000000001</v>
      </c>
      <c r="BR36">
        <v>119816.33900000001</v>
      </c>
      <c r="BS36">
        <v>113251.296</v>
      </c>
      <c r="BT36">
        <v>3607.5140000000001</v>
      </c>
      <c r="BU36">
        <v>13151.257</v>
      </c>
      <c r="BV36">
        <v>6536.3490000000002</v>
      </c>
      <c r="BW36">
        <v>0</v>
      </c>
      <c r="BX36">
        <v>69491.429000000004</v>
      </c>
      <c r="BY36">
        <v>70549.976999999999</v>
      </c>
      <c r="BZ36">
        <v>73764.672999999995</v>
      </c>
      <c r="CA36">
        <v>80909.601999999999</v>
      </c>
      <c r="CB36">
        <v>91835.505999999994</v>
      </c>
      <c r="CC36">
        <v>113681.985</v>
      </c>
      <c r="CD36">
        <v>134497.128</v>
      </c>
      <c r="CE36">
        <v>139335.33100000001</v>
      </c>
      <c r="CF36">
        <v>94367.911999999997</v>
      </c>
      <c r="CG36">
        <v>161393.815</v>
      </c>
      <c r="CH36">
        <v>169842.625</v>
      </c>
      <c r="CI36">
        <v>4153.0360000000001</v>
      </c>
      <c r="CJ36">
        <v>135935.01999999999</v>
      </c>
      <c r="CK36">
        <v>147221.25599999999</v>
      </c>
      <c r="CL36">
        <v>171219.114</v>
      </c>
      <c r="CM36">
        <v>267324.75</v>
      </c>
      <c r="CN36">
        <v>186372.91</v>
      </c>
      <c r="CO36">
        <v>126259.246</v>
      </c>
      <c r="CP36">
        <v>150292.079</v>
      </c>
      <c r="CQ36">
        <v>13791.834999999999</v>
      </c>
      <c r="CR36">
        <v>122751.575</v>
      </c>
      <c r="CS36">
        <v>14581.527</v>
      </c>
      <c r="CT36">
        <v>7599.9740000000002</v>
      </c>
      <c r="CU36">
        <v>174257.774</v>
      </c>
      <c r="CV36">
        <v>220654.32800000001</v>
      </c>
      <c r="CW36">
        <v>10228.062</v>
      </c>
    </row>
    <row r="37" spans="1:101">
      <c r="A37" s="2" t="s">
        <v>41</v>
      </c>
      <c r="B37">
        <v>199.87</v>
      </c>
      <c r="C37">
        <v>96.888000000000005</v>
      </c>
      <c r="D37">
        <v>9</v>
      </c>
      <c r="E37" t="s">
        <v>191</v>
      </c>
      <c r="F37" s="2">
        <v>-100</v>
      </c>
      <c r="G37" s="2"/>
      <c r="H37" s="2"/>
      <c r="I37" s="2"/>
      <c r="J37" s="2"/>
      <c r="K37" s="2"/>
      <c r="L37" s="2"/>
      <c r="P37">
        <v>1</v>
      </c>
      <c r="Q37" t="s">
        <v>41</v>
      </c>
      <c r="R37">
        <v>9.7970000000000006</v>
      </c>
      <c r="S37">
        <v>444.30099999999999</v>
      </c>
      <c r="T37">
        <v>279.98399999999998</v>
      </c>
      <c r="U37">
        <v>262.27699999999999</v>
      </c>
      <c r="V37">
        <v>191278.5</v>
      </c>
      <c r="W37">
        <v>206399.93</v>
      </c>
      <c r="X37">
        <v>208600.16699999999</v>
      </c>
      <c r="Y37">
        <v>213336.5</v>
      </c>
      <c r="Z37">
        <v>4960.7280000000001</v>
      </c>
      <c r="AA37">
        <v>3141.9720000000002</v>
      </c>
      <c r="AB37">
        <v>1103.1030000000001</v>
      </c>
      <c r="AC37">
        <v>3073.5839999999998</v>
      </c>
      <c r="AD37">
        <v>1479.9549999999999</v>
      </c>
      <c r="AE37">
        <v>1910.6479999999999</v>
      </c>
      <c r="AF37">
        <v>1746.8630000000001</v>
      </c>
      <c r="AG37">
        <v>2487.9450000000002</v>
      </c>
      <c r="AH37">
        <v>2314.2730000000001</v>
      </c>
      <c r="AI37">
        <v>1542.249</v>
      </c>
      <c r="AJ37">
        <v>3595.9110000000001</v>
      </c>
      <c r="AK37">
        <v>773.32600000000002</v>
      </c>
      <c r="AL37">
        <v>1726.2280000000001</v>
      </c>
      <c r="AM37">
        <v>433.34399999999999</v>
      </c>
      <c r="AN37">
        <v>532.101</v>
      </c>
      <c r="AO37">
        <v>721.96299999999997</v>
      </c>
      <c r="AP37">
        <v>660.55600000000004</v>
      </c>
      <c r="AQ37">
        <v>592.89</v>
      </c>
      <c r="AR37">
        <v>502.49599999999998</v>
      </c>
      <c r="AS37">
        <v>209.167</v>
      </c>
      <c r="AT37">
        <v>334.18900000000002</v>
      </c>
      <c r="AU37">
        <v>207.005</v>
      </c>
      <c r="AV37">
        <v>597.23900000000003</v>
      </c>
      <c r="AW37">
        <v>613.79300000000001</v>
      </c>
      <c r="AX37">
        <v>1581.7570000000001</v>
      </c>
      <c r="AY37">
        <v>935.32399999999996</v>
      </c>
      <c r="AZ37">
        <v>787.82299999999998</v>
      </c>
      <c r="BA37">
        <v>556.54999999999995</v>
      </c>
      <c r="BB37">
        <v>614.05999999999995</v>
      </c>
      <c r="BC37">
        <v>1328.78</v>
      </c>
      <c r="BD37">
        <v>1842.396</v>
      </c>
      <c r="BE37">
        <v>1651.0440000000001</v>
      </c>
      <c r="BF37">
        <v>1477.9839999999999</v>
      </c>
      <c r="BG37">
        <v>1668.4390000000001</v>
      </c>
      <c r="BH37">
        <v>1784.665</v>
      </c>
      <c r="BI37">
        <v>2452.8980000000001</v>
      </c>
      <c r="BJ37">
        <v>1116.3679999999999</v>
      </c>
      <c r="BK37">
        <v>921.98199999999997</v>
      </c>
      <c r="BL37">
        <v>987.99400000000003</v>
      </c>
      <c r="BM37">
        <v>1250.6780000000001</v>
      </c>
      <c r="BN37">
        <v>380.04599999999999</v>
      </c>
      <c r="BO37">
        <v>457.47699999999998</v>
      </c>
      <c r="BP37">
        <v>530.54300000000001</v>
      </c>
      <c r="BQ37">
        <v>539.47299999999996</v>
      </c>
      <c r="BR37">
        <v>5256.4560000000001</v>
      </c>
      <c r="BS37">
        <v>4723.2219999999998</v>
      </c>
      <c r="BT37">
        <v>362.49599999999998</v>
      </c>
      <c r="BU37">
        <v>148.85400000000001</v>
      </c>
      <c r="BV37">
        <v>782.45100000000002</v>
      </c>
      <c r="BW37">
        <v>273.85000000000002</v>
      </c>
      <c r="BX37">
        <v>5206.902</v>
      </c>
      <c r="BY37">
        <v>4341.107</v>
      </c>
      <c r="BZ37">
        <v>4953.5649999999996</v>
      </c>
      <c r="CA37">
        <v>5871.87</v>
      </c>
      <c r="CB37">
        <v>5596.0829999999996</v>
      </c>
      <c r="CC37">
        <v>6424.8720000000003</v>
      </c>
      <c r="CD37">
        <v>8506.8430000000008</v>
      </c>
      <c r="CE37">
        <v>10861.63</v>
      </c>
      <c r="CF37">
        <v>5889.6610000000001</v>
      </c>
      <c r="CG37">
        <v>9500.2890000000007</v>
      </c>
      <c r="CH37">
        <v>10098.395</v>
      </c>
      <c r="CI37">
        <v>312.90199999999999</v>
      </c>
      <c r="CJ37">
        <v>7162.1459999999997</v>
      </c>
      <c r="CK37">
        <v>7982.9129999999996</v>
      </c>
      <c r="CL37">
        <v>7198.5739999999996</v>
      </c>
      <c r="CM37">
        <v>14386.165999999999</v>
      </c>
      <c r="CN37">
        <v>11931.598</v>
      </c>
      <c r="CO37">
        <v>5939.884</v>
      </c>
      <c r="CP37">
        <v>7389.2550000000001</v>
      </c>
      <c r="CQ37">
        <v>691.80100000000004</v>
      </c>
      <c r="CR37">
        <v>6349.3620000000001</v>
      </c>
      <c r="CS37">
        <v>449.517</v>
      </c>
      <c r="CT37">
        <v>236.31700000000001</v>
      </c>
      <c r="CU37">
        <v>7935.5829999999996</v>
      </c>
      <c r="CV37">
        <v>8345.9779999999992</v>
      </c>
      <c r="CW37">
        <v>415.31799999999998</v>
      </c>
    </row>
    <row r="38" spans="1:101">
      <c r="A38" s="2" t="s">
        <v>41</v>
      </c>
      <c r="B38">
        <v>200.87</v>
      </c>
      <c r="C38">
        <v>96.888000000000005</v>
      </c>
      <c r="D38">
        <v>9</v>
      </c>
      <c r="E38" t="s">
        <v>192</v>
      </c>
      <c r="F38" s="2">
        <v>-100</v>
      </c>
      <c r="G38" s="2"/>
      <c r="H38" s="2"/>
      <c r="I38" s="2"/>
      <c r="J38" s="2"/>
      <c r="K38" s="2"/>
      <c r="L38" s="2"/>
      <c r="P38">
        <v>2</v>
      </c>
      <c r="Q38" t="s">
        <v>41</v>
      </c>
      <c r="R38">
        <v>9.7970000000000006</v>
      </c>
      <c r="S38">
        <v>567.16899999999998</v>
      </c>
      <c r="T38">
        <v>1286.6020000000001</v>
      </c>
      <c r="U38">
        <v>621.34400000000005</v>
      </c>
      <c r="V38">
        <v>26643.418000000001</v>
      </c>
      <c r="W38">
        <v>31239.942999999999</v>
      </c>
      <c r="X38">
        <v>27396</v>
      </c>
      <c r="Y38">
        <v>28487.832999999999</v>
      </c>
      <c r="Z38">
        <v>2777.8220000000001</v>
      </c>
      <c r="AA38">
        <v>399.42899999999997</v>
      </c>
      <c r="AB38">
        <v>132.066</v>
      </c>
      <c r="AC38">
        <v>338.19099999999997</v>
      </c>
      <c r="AD38">
        <v>551.91</v>
      </c>
      <c r="AE38">
        <v>2063.7570000000001</v>
      </c>
      <c r="AF38">
        <v>1234.021</v>
      </c>
      <c r="AG38">
        <v>982.84500000000003</v>
      </c>
      <c r="AH38">
        <v>835.52599999999995</v>
      </c>
      <c r="AI38">
        <v>631.70600000000002</v>
      </c>
      <c r="AJ38">
        <v>3090.1390000000001</v>
      </c>
      <c r="AK38">
        <v>663.97900000000004</v>
      </c>
      <c r="AL38">
        <v>779.71400000000006</v>
      </c>
      <c r="AM38">
        <v>138.02600000000001</v>
      </c>
      <c r="AN38">
        <v>6.9640000000000004</v>
      </c>
      <c r="AO38">
        <v>198.988</v>
      </c>
      <c r="AP38">
        <v>232.79499999999999</v>
      </c>
      <c r="AQ38">
        <v>57.802</v>
      </c>
      <c r="AR38">
        <v>415.04700000000003</v>
      </c>
      <c r="AS38">
        <v>449.245</v>
      </c>
      <c r="AT38">
        <v>228.70599999999999</v>
      </c>
      <c r="AU38">
        <v>125.511</v>
      </c>
      <c r="AV38">
        <v>734.62199999999996</v>
      </c>
      <c r="AW38">
        <v>530.16300000000001</v>
      </c>
      <c r="AX38">
        <v>1014.301</v>
      </c>
      <c r="AY38">
        <v>485.85599999999999</v>
      </c>
      <c r="AZ38">
        <v>885.995</v>
      </c>
      <c r="BA38">
        <v>482.85</v>
      </c>
      <c r="BB38">
        <v>399.14299999999997</v>
      </c>
      <c r="BC38">
        <v>939.92499999999995</v>
      </c>
      <c r="BD38">
        <v>473.99200000000002</v>
      </c>
      <c r="BE38">
        <v>1070.623</v>
      </c>
      <c r="BF38">
        <v>1012.516</v>
      </c>
      <c r="BG38">
        <v>796.25699999999995</v>
      </c>
      <c r="BH38">
        <v>959.17700000000002</v>
      </c>
      <c r="BI38">
        <v>871.06799999999998</v>
      </c>
      <c r="BJ38">
        <v>1237.8109999999999</v>
      </c>
      <c r="BK38">
        <v>738.90899999999999</v>
      </c>
      <c r="BL38">
        <v>787.44299999999998</v>
      </c>
      <c r="BM38">
        <v>534.17899999999997</v>
      </c>
      <c r="BN38">
        <v>671.86500000000001</v>
      </c>
      <c r="BO38">
        <v>596.27200000000005</v>
      </c>
      <c r="BP38">
        <v>251.59800000000001</v>
      </c>
      <c r="BQ38">
        <v>104.456</v>
      </c>
      <c r="BR38">
        <v>3898.1709999999998</v>
      </c>
      <c r="BS38">
        <v>2612.2730000000001</v>
      </c>
      <c r="BT38">
        <v>342.91</v>
      </c>
      <c r="BU38">
        <v>0.46</v>
      </c>
      <c r="BV38">
        <v>807.37</v>
      </c>
      <c r="BW38">
        <v>61.527999999999999</v>
      </c>
      <c r="BX38">
        <v>2518</v>
      </c>
      <c r="BY38">
        <v>1928.259</v>
      </c>
      <c r="BZ38">
        <v>2308.6019999999999</v>
      </c>
      <c r="CA38">
        <v>2314.6819999999998</v>
      </c>
      <c r="CB38">
        <v>2389.2649999999999</v>
      </c>
      <c r="CC38">
        <v>2872.6210000000001</v>
      </c>
      <c r="CD38">
        <v>3334.7730000000001</v>
      </c>
      <c r="CE38">
        <v>2418.6729999999998</v>
      </c>
      <c r="CF38">
        <v>2503.6010000000001</v>
      </c>
      <c r="CG38">
        <v>4051.5610000000001</v>
      </c>
      <c r="CH38">
        <v>3372.91</v>
      </c>
      <c r="CI38">
        <v>71.498000000000005</v>
      </c>
      <c r="CJ38">
        <v>3652.3330000000001</v>
      </c>
      <c r="CK38">
        <v>3930.8240000000001</v>
      </c>
      <c r="CL38">
        <v>3103.1179999999999</v>
      </c>
      <c r="CM38">
        <v>4259.9409999999998</v>
      </c>
      <c r="CN38">
        <v>5157.87</v>
      </c>
      <c r="CO38">
        <v>3019.5219999999999</v>
      </c>
      <c r="CP38">
        <v>3279.1190000000001</v>
      </c>
      <c r="CQ38">
        <v>338.27</v>
      </c>
      <c r="CR38">
        <v>3505.2379999999998</v>
      </c>
      <c r="CS38">
        <v>186.61199999999999</v>
      </c>
      <c r="CT38">
        <v>439.541</v>
      </c>
      <c r="CU38">
        <v>3995.596</v>
      </c>
      <c r="CV38">
        <v>3890.277</v>
      </c>
      <c r="CW38">
        <v>782.96100000000001</v>
      </c>
    </row>
    <row r="39" spans="1:101">
      <c r="A39" s="2" t="s">
        <v>41</v>
      </c>
      <c r="B39">
        <v>201.87</v>
      </c>
      <c r="C39">
        <v>96.888000000000005</v>
      </c>
      <c r="D39">
        <v>9</v>
      </c>
      <c r="E39" t="s">
        <v>193</v>
      </c>
      <c r="F39" s="2">
        <v>-100</v>
      </c>
      <c r="G39" s="2"/>
      <c r="H39" s="2"/>
      <c r="I39" s="2"/>
      <c r="J39" s="2"/>
      <c r="K39" s="2"/>
      <c r="L39" s="2"/>
      <c r="P39">
        <v>3</v>
      </c>
      <c r="Q39" t="s">
        <v>41</v>
      </c>
      <c r="R39">
        <v>9.7970000000000006</v>
      </c>
      <c r="S39">
        <v>274.524</v>
      </c>
      <c r="T39">
        <v>103.66500000000001</v>
      </c>
      <c r="U39">
        <v>208.74600000000001</v>
      </c>
      <c r="V39">
        <v>1190.2729999999999</v>
      </c>
      <c r="W39">
        <v>1228.6980000000001</v>
      </c>
      <c r="X39">
        <v>1611.8209999999999</v>
      </c>
      <c r="Y39">
        <v>1108.6669999999999</v>
      </c>
      <c r="Z39">
        <v>1459.895</v>
      </c>
      <c r="AA39">
        <v>4325.366</v>
      </c>
      <c r="AB39">
        <v>2070.0239999999999</v>
      </c>
      <c r="AC39">
        <v>3085.9670000000001</v>
      </c>
      <c r="AD39">
        <v>84.418000000000006</v>
      </c>
      <c r="AE39">
        <v>355.48599999999999</v>
      </c>
      <c r="AF39">
        <v>186.50399999999999</v>
      </c>
      <c r="AG39">
        <v>67.27</v>
      </c>
      <c r="AH39">
        <v>88.76</v>
      </c>
      <c r="AI39">
        <v>191.148</v>
      </c>
      <c r="AJ39">
        <v>188.108</v>
      </c>
      <c r="AK39">
        <v>149.19499999999999</v>
      </c>
      <c r="AL39">
        <v>178.82499999999999</v>
      </c>
      <c r="AM39">
        <v>1640.894</v>
      </c>
      <c r="AN39">
        <v>2807.8159999999998</v>
      </c>
      <c r="AO39">
        <v>2779.38</v>
      </c>
      <c r="AP39">
        <v>2657.9520000000002</v>
      </c>
      <c r="AQ39">
        <v>3192.683</v>
      </c>
      <c r="AR39">
        <v>2149.049</v>
      </c>
      <c r="AS39">
        <v>1092.1410000000001</v>
      </c>
      <c r="AT39">
        <v>1687.501</v>
      </c>
      <c r="AU39">
        <v>4655.3370000000004</v>
      </c>
      <c r="AV39">
        <v>183.46199999999999</v>
      </c>
      <c r="AW39">
        <v>285.81700000000001</v>
      </c>
      <c r="AX39">
        <v>100.84</v>
      </c>
      <c r="AY39">
        <v>198.04400000000001</v>
      </c>
      <c r="AZ39">
        <v>165.35</v>
      </c>
      <c r="BA39">
        <v>33.073999999999998</v>
      </c>
      <c r="BB39">
        <v>78.293000000000006</v>
      </c>
      <c r="BC39">
        <v>127.247</v>
      </c>
      <c r="BD39">
        <v>71.022999999999996</v>
      </c>
      <c r="BE39">
        <v>48.539000000000001</v>
      </c>
      <c r="BF39">
        <v>171.601</v>
      </c>
      <c r="BG39">
        <v>105.125</v>
      </c>
      <c r="BH39">
        <v>128.923</v>
      </c>
      <c r="BI39">
        <v>206.273</v>
      </c>
      <c r="BJ39">
        <v>138.714</v>
      </c>
      <c r="BK39">
        <v>135.85300000000001</v>
      </c>
      <c r="BL39">
        <v>73.325000000000003</v>
      </c>
      <c r="BM39">
        <v>160.072</v>
      </c>
      <c r="BN39">
        <v>146.94800000000001</v>
      </c>
      <c r="BO39">
        <v>56.856000000000002</v>
      </c>
      <c r="BP39">
        <v>143.017</v>
      </c>
      <c r="BQ39">
        <v>34.765000000000001</v>
      </c>
      <c r="BR39">
        <v>163.86199999999999</v>
      </c>
      <c r="BS39">
        <v>249.17500000000001</v>
      </c>
      <c r="BT39">
        <v>237.97800000000001</v>
      </c>
      <c r="BU39">
        <v>79.344999999999999</v>
      </c>
      <c r="BV39">
        <v>129.45500000000001</v>
      </c>
      <c r="BW39">
        <v>710.20600000000002</v>
      </c>
      <c r="BX39">
        <v>3312.7379999999998</v>
      </c>
      <c r="BY39">
        <v>2961.4079999999999</v>
      </c>
      <c r="BZ39">
        <v>4072.893</v>
      </c>
      <c r="CA39">
        <v>5092.6719999999996</v>
      </c>
      <c r="CB39">
        <v>5493.3580000000002</v>
      </c>
      <c r="CC39">
        <v>6094.3090000000002</v>
      </c>
      <c r="CD39">
        <v>7171.8990000000003</v>
      </c>
      <c r="CE39">
        <v>8978.6569999999992</v>
      </c>
      <c r="CF39">
        <v>420.85300000000001</v>
      </c>
      <c r="CG39">
        <v>962.66499999999996</v>
      </c>
      <c r="CH39">
        <v>812.07299999999998</v>
      </c>
      <c r="CI39">
        <v>115.288</v>
      </c>
      <c r="CJ39">
        <v>533.70500000000004</v>
      </c>
      <c r="CK39">
        <v>551.06399999999996</v>
      </c>
      <c r="CL39">
        <v>944.00800000000004</v>
      </c>
      <c r="CM39">
        <v>770.85199999999998</v>
      </c>
      <c r="CN39">
        <v>835.83500000000004</v>
      </c>
      <c r="CO39">
        <v>387.66</v>
      </c>
      <c r="CP39">
        <v>367.25700000000001</v>
      </c>
      <c r="CQ39">
        <v>86.486999999999995</v>
      </c>
      <c r="CR39">
        <v>257.70600000000002</v>
      </c>
      <c r="CS39">
        <v>88.031000000000006</v>
      </c>
      <c r="CT39">
        <v>189.06299999999999</v>
      </c>
      <c r="CU39">
        <v>148.33600000000001</v>
      </c>
      <c r="CV39">
        <v>485.23200000000003</v>
      </c>
      <c r="CW39">
        <v>80.069999999999993</v>
      </c>
    </row>
    <row r="40" spans="1:101">
      <c r="A40" s="2" t="s">
        <v>41</v>
      </c>
      <c r="B40">
        <v>202.87</v>
      </c>
      <c r="C40">
        <v>96.888000000000005</v>
      </c>
      <c r="D40">
        <v>9</v>
      </c>
      <c r="E40" t="s">
        <v>194</v>
      </c>
      <c r="F40" s="2">
        <v>-100</v>
      </c>
      <c r="G40" s="2"/>
      <c r="H40" s="2"/>
      <c r="I40" s="2"/>
      <c r="J40" s="2"/>
      <c r="K40" s="2"/>
      <c r="L40" s="2"/>
      <c r="P40">
        <v>4</v>
      </c>
      <c r="Q40" t="s">
        <v>41</v>
      </c>
      <c r="R40">
        <v>9.7970000000000006</v>
      </c>
      <c r="S40">
        <v>470</v>
      </c>
      <c r="T40">
        <v>193.446</v>
      </c>
      <c r="U40">
        <v>301.029</v>
      </c>
      <c r="V40">
        <v>6792.47</v>
      </c>
      <c r="W40">
        <v>6648.3069999999998</v>
      </c>
      <c r="X40">
        <v>7335.5</v>
      </c>
      <c r="Y40">
        <v>6676.884</v>
      </c>
      <c r="Z40">
        <v>23614.383000000002</v>
      </c>
      <c r="AA40">
        <v>4871.6000000000004</v>
      </c>
      <c r="AB40">
        <v>3107.768</v>
      </c>
      <c r="AC40">
        <v>6114.55</v>
      </c>
      <c r="AD40">
        <v>122.925</v>
      </c>
      <c r="AE40">
        <v>415.495</v>
      </c>
      <c r="AF40">
        <v>126.812</v>
      </c>
      <c r="AG40">
        <v>112.953</v>
      </c>
      <c r="AH40">
        <v>114.35</v>
      </c>
      <c r="AI40">
        <v>289.65300000000002</v>
      </c>
      <c r="AJ40">
        <v>339.71</v>
      </c>
      <c r="AK40">
        <v>93.938999999999993</v>
      </c>
      <c r="AL40">
        <v>189.85</v>
      </c>
      <c r="AM40">
        <v>18719.387999999999</v>
      </c>
      <c r="AN40">
        <v>31363.317999999999</v>
      </c>
      <c r="AO40">
        <v>25281.652999999998</v>
      </c>
      <c r="AP40">
        <v>26561.407999999999</v>
      </c>
      <c r="AQ40">
        <v>48998.684000000001</v>
      </c>
      <c r="AR40">
        <v>32693.144</v>
      </c>
      <c r="AS40">
        <v>29339.903999999999</v>
      </c>
      <c r="AT40">
        <v>46955.696000000004</v>
      </c>
      <c r="AU40">
        <v>40727.913</v>
      </c>
      <c r="AV40">
        <v>122.879</v>
      </c>
      <c r="AW40">
        <v>209.61799999999999</v>
      </c>
      <c r="AX40">
        <v>423.56700000000001</v>
      </c>
      <c r="AY40">
        <v>94.840999999999994</v>
      </c>
      <c r="AZ40">
        <v>111.82599999999999</v>
      </c>
      <c r="BA40">
        <v>137.45599999999999</v>
      </c>
      <c r="BB40">
        <v>305.23899999999998</v>
      </c>
      <c r="BC40">
        <v>454.96300000000002</v>
      </c>
      <c r="BD40">
        <v>141.994</v>
      </c>
      <c r="BE40">
        <v>68.44</v>
      </c>
      <c r="BF40">
        <v>194.63499999999999</v>
      </c>
      <c r="BG40">
        <v>169.70599999999999</v>
      </c>
      <c r="BH40">
        <v>247.05600000000001</v>
      </c>
      <c r="BI40">
        <v>152.95099999999999</v>
      </c>
      <c r="BJ40">
        <v>216.02699999999999</v>
      </c>
      <c r="BK40">
        <v>479.42500000000001</v>
      </c>
      <c r="BL40">
        <v>385.52</v>
      </c>
      <c r="BM40">
        <v>179.69499999999999</v>
      </c>
      <c r="BN40">
        <v>194.47399999999999</v>
      </c>
      <c r="BO40">
        <v>389.255</v>
      </c>
      <c r="BP40">
        <v>134.55199999999999</v>
      </c>
      <c r="BQ40">
        <v>69.728999999999999</v>
      </c>
      <c r="BR40">
        <v>470.38499999999999</v>
      </c>
      <c r="BS40">
        <v>635.03200000000004</v>
      </c>
      <c r="BT40">
        <v>476.05599999999998</v>
      </c>
      <c r="BU40">
        <v>39.158999999999999</v>
      </c>
      <c r="BV40">
        <v>635.28300000000002</v>
      </c>
      <c r="BW40">
        <v>6572.3130000000001</v>
      </c>
      <c r="BX40">
        <v>46366.334000000003</v>
      </c>
      <c r="BY40">
        <v>50278.601000000002</v>
      </c>
      <c r="BZ40">
        <v>61188.116000000002</v>
      </c>
      <c r="CA40">
        <v>86715.959000000003</v>
      </c>
      <c r="CB40">
        <v>77338.159</v>
      </c>
      <c r="CC40">
        <v>108033.838</v>
      </c>
      <c r="CD40">
        <v>119822.749</v>
      </c>
      <c r="CE40">
        <v>153534.41399999999</v>
      </c>
      <c r="CF40">
        <v>739.63499999999999</v>
      </c>
      <c r="CG40">
        <v>1015.586</v>
      </c>
      <c r="CH40">
        <v>708.34299999999996</v>
      </c>
      <c r="CI40">
        <v>77.171000000000006</v>
      </c>
      <c r="CJ40">
        <v>648.11599999999999</v>
      </c>
      <c r="CK40">
        <v>811.11900000000003</v>
      </c>
      <c r="CL40">
        <v>1361.6320000000001</v>
      </c>
      <c r="CM40">
        <v>817.05700000000002</v>
      </c>
      <c r="CN40">
        <v>1166.8</v>
      </c>
      <c r="CO40">
        <v>742.91300000000001</v>
      </c>
      <c r="CP40">
        <v>700.90599999999995</v>
      </c>
      <c r="CQ40">
        <v>242.44</v>
      </c>
      <c r="CR40">
        <v>832.03599999999994</v>
      </c>
      <c r="CS40">
        <v>174.166</v>
      </c>
      <c r="CT40">
        <v>120.913</v>
      </c>
      <c r="CU40">
        <v>1318.0709999999999</v>
      </c>
      <c r="CV40">
        <v>824.56399999999996</v>
      </c>
      <c r="CW40">
        <v>272.88299999999998</v>
      </c>
    </row>
    <row r="41" spans="1:101">
      <c r="A41" s="2" t="s">
        <v>43</v>
      </c>
      <c r="B41">
        <v>338.87099999999998</v>
      </c>
      <c r="C41">
        <v>96.884</v>
      </c>
      <c r="D41">
        <v>15.2</v>
      </c>
      <c r="E41" t="s">
        <v>86</v>
      </c>
      <c r="F41" s="2">
        <v>-30</v>
      </c>
      <c r="G41" s="2"/>
      <c r="H41" s="2"/>
      <c r="I41" s="2"/>
      <c r="J41" s="2">
        <v>15</v>
      </c>
      <c r="K41" s="2">
        <v>0</v>
      </c>
      <c r="L41" s="2">
        <v>0</v>
      </c>
      <c r="P41">
        <v>0</v>
      </c>
      <c r="Q41" t="s">
        <v>43</v>
      </c>
      <c r="R41">
        <v>15.007999999999999</v>
      </c>
      <c r="S41">
        <v>82780.092000000004</v>
      </c>
      <c r="T41">
        <v>24322.037</v>
      </c>
      <c r="U41">
        <v>110700.17</v>
      </c>
      <c r="V41">
        <v>15572538.139</v>
      </c>
      <c r="W41">
        <v>13601318.881999999</v>
      </c>
      <c r="X41">
        <v>16059570.641000001</v>
      </c>
      <c r="Y41">
        <v>14419573.662</v>
      </c>
      <c r="Z41">
        <v>970584.53599999996</v>
      </c>
      <c r="AA41">
        <v>949968.06</v>
      </c>
      <c r="AB41">
        <v>726163.97</v>
      </c>
      <c r="AC41">
        <v>801547.52</v>
      </c>
      <c r="AD41">
        <v>1373643.882</v>
      </c>
      <c r="AE41">
        <v>2869779.0460000001</v>
      </c>
      <c r="AF41">
        <v>1334225.5460000001</v>
      </c>
      <c r="AG41">
        <v>1453132.3729999999</v>
      </c>
      <c r="AH41">
        <v>1109146.872</v>
      </c>
      <c r="AI41">
        <v>646315.13100000005</v>
      </c>
      <c r="AJ41">
        <v>964106.72400000005</v>
      </c>
      <c r="AK41">
        <v>1106803.5260000001</v>
      </c>
      <c r="AL41">
        <v>1306557.5020000001</v>
      </c>
      <c r="AM41">
        <v>191018.6</v>
      </c>
      <c r="AN41">
        <v>85503.74</v>
      </c>
      <c r="AO41">
        <v>72591.429999999993</v>
      </c>
      <c r="AP41">
        <v>59016.114999999998</v>
      </c>
      <c r="AQ41">
        <v>66024.100999999995</v>
      </c>
      <c r="AR41">
        <v>139798.48000000001</v>
      </c>
      <c r="AS41">
        <v>118228.1</v>
      </c>
      <c r="AT41">
        <v>66919.576000000001</v>
      </c>
      <c r="AU41">
        <v>199291.37</v>
      </c>
      <c r="AV41">
        <v>1379202.767</v>
      </c>
      <c r="AW41">
        <v>1630672.899</v>
      </c>
      <c r="AX41">
        <v>964574.70499999996</v>
      </c>
      <c r="AY41">
        <v>2347097.5550000002</v>
      </c>
      <c r="AZ41">
        <v>1348854.9080000001</v>
      </c>
      <c r="BA41">
        <v>1468295.5589999999</v>
      </c>
      <c r="BB41">
        <v>2650243.4019999998</v>
      </c>
      <c r="BC41">
        <v>2530301.4270000001</v>
      </c>
      <c r="BD41">
        <v>3510967.9539999999</v>
      </c>
      <c r="BE41">
        <v>2756606.2310000001</v>
      </c>
      <c r="BF41">
        <v>1014522.721</v>
      </c>
      <c r="BG41">
        <v>2480632.1170000001</v>
      </c>
      <c r="BH41">
        <v>796485.51100000006</v>
      </c>
      <c r="BI41">
        <v>783994.04399999999</v>
      </c>
      <c r="BJ41">
        <v>964732.79299999995</v>
      </c>
      <c r="BK41">
        <v>3464131.9040000001</v>
      </c>
      <c r="BL41">
        <v>2480447.9339999999</v>
      </c>
      <c r="BM41">
        <v>2218398.0869999998</v>
      </c>
      <c r="BN41">
        <v>406178.66600000003</v>
      </c>
      <c r="BO41">
        <v>325999.28999999998</v>
      </c>
      <c r="BP41">
        <v>235992.17600000001</v>
      </c>
      <c r="BQ41">
        <v>574530.84499999997</v>
      </c>
      <c r="BR41">
        <v>101127.52899999999</v>
      </c>
      <c r="BS41">
        <v>184019.98300000001</v>
      </c>
      <c r="BT41">
        <v>401810.69099999999</v>
      </c>
      <c r="BU41">
        <v>327304.61900000001</v>
      </c>
      <c r="BV41">
        <v>159674.571</v>
      </c>
      <c r="BW41">
        <v>173489.59</v>
      </c>
      <c r="BX41">
        <v>83060.59</v>
      </c>
      <c r="BY41">
        <v>102453.454</v>
      </c>
      <c r="BZ41">
        <v>156775.27100000001</v>
      </c>
      <c r="CA41">
        <v>56652.394999999997</v>
      </c>
      <c r="CB41">
        <v>52271.324000000001</v>
      </c>
      <c r="CC41">
        <v>62650.237999999998</v>
      </c>
      <c r="CD41">
        <v>103410.82399999999</v>
      </c>
      <c r="CE41">
        <v>110728.96799999999</v>
      </c>
      <c r="CF41">
        <v>644330.18799999997</v>
      </c>
      <c r="CG41">
        <v>526954.02</v>
      </c>
      <c r="CH41">
        <v>356852.57900000003</v>
      </c>
      <c r="CI41">
        <v>686960.64099999995</v>
      </c>
      <c r="CJ41">
        <v>875409.13899999997</v>
      </c>
      <c r="CK41">
        <v>829006.65099999995</v>
      </c>
      <c r="CL41">
        <v>281222.99</v>
      </c>
      <c r="CM41">
        <v>700946.24199999997</v>
      </c>
      <c r="CN41">
        <v>196307.06400000001</v>
      </c>
      <c r="CO41">
        <v>1153062.8389999999</v>
      </c>
      <c r="CP41">
        <v>598092.451</v>
      </c>
      <c r="CQ41">
        <v>344610.95299999998</v>
      </c>
      <c r="CR41">
        <v>689343.28</v>
      </c>
      <c r="CS41">
        <v>807019.772</v>
      </c>
      <c r="CT41">
        <v>132931.63399999999</v>
      </c>
      <c r="CU41">
        <v>288668.18400000001</v>
      </c>
      <c r="CV41">
        <v>215570.44399999999</v>
      </c>
      <c r="CW41">
        <v>1370574.7250000001</v>
      </c>
    </row>
    <row r="42" spans="1:101">
      <c r="A42" s="2" t="s">
        <v>43</v>
      </c>
      <c r="B42">
        <v>339.87099999999998</v>
      </c>
      <c r="C42">
        <v>96.884</v>
      </c>
      <c r="D42">
        <v>15.2</v>
      </c>
      <c r="E42" t="s">
        <v>178</v>
      </c>
      <c r="F42" s="2">
        <v>-30</v>
      </c>
      <c r="G42" s="2"/>
      <c r="H42" s="2"/>
      <c r="I42" s="2"/>
      <c r="J42" s="2"/>
      <c r="K42" s="2"/>
      <c r="L42" s="2"/>
      <c r="P42">
        <v>1</v>
      </c>
      <c r="Q42" t="s">
        <v>43</v>
      </c>
      <c r="R42">
        <v>15.007999999999999</v>
      </c>
      <c r="S42">
        <v>9873.7459999999992</v>
      </c>
      <c r="T42">
        <v>5491.6480000000001</v>
      </c>
      <c r="U42">
        <v>13322.931</v>
      </c>
      <c r="V42">
        <v>1117087.561</v>
      </c>
      <c r="W42">
        <v>1055375.541</v>
      </c>
      <c r="X42">
        <v>831506.44400000002</v>
      </c>
      <c r="Y42">
        <v>830545.21499999997</v>
      </c>
      <c r="Z42">
        <v>87904.156000000003</v>
      </c>
      <c r="AA42">
        <v>84586.981</v>
      </c>
      <c r="AB42">
        <v>77085.736999999994</v>
      </c>
      <c r="AC42">
        <v>86052.067999999999</v>
      </c>
      <c r="AD42">
        <v>103743.732</v>
      </c>
      <c r="AE42">
        <v>211523.72</v>
      </c>
      <c r="AF42">
        <v>113439.754</v>
      </c>
      <c r="AG42">
        <v>98268.92</v>
      </c>
      <c r="AH42">
        <v>86106.865999999995</v>
      </c>
      <c r="AI42">
        <v>60316.038</v>
      </c>
      <c r="AJ42">
        <v>106469.81299999999</v>
      </c>
      <c r="AK42">
        <v>95540.03</v>
      </c>
      <c r="AL42">
        <v>110579.94</v>
      </c>
      <c r="AM42">
        <v>31651.425999999999</v>
      </c>
      <c r="AN42">
        <v>21054.472000000002</v>
      </c>
      <c r="AO42">
        <v>20195.071</v>
      </c>
      <c r="AP42">
        <v>20644.892</v>
      </c>
      <c r="AQ42">
        <v>18346.151999999998</v>
      </c>
      <c r="AR42">
        <v>23136.647000000001</v>
      </c>
      <c r="AS42">
        <v>21224.86</v>
      </c>
      <c r="AT42">
        <v>22906.635999999999</v>
      </c>
      <c r="AU42">
        <v>30689.347000000002</v>
      </c>
      <c r="AV42">
        <v>116401.448</v>
      </c>
      <c r="AW42">
        <v>119105.75599999999</v>
      </c>
      <c r="AX42">
        <v>92031.150999999998</v>
      </c>
      <c r="AY42">
        <v>173218.799</v>
      </c>
      <c r="AZ42">
        <v>92032.911999999997</v>
      </c>
      <c r="BA42">
        <v>119096.414</v>
      </c>
      <c r="BB42">
        <v>196266.1</v>
      </c>
      <c r="BC42">
        <v>163511.63</v>
      </c>
      <c r="BD42">
        <v>204259.35399999999</v>
      </c>
      <c r="BE42">
        <v>209136.66200000001</v>
      </c>
      <c r="BF42">
        <v>95951.38</v>
      </c>
      <c r="BG42">
        <v>190752.965</v>
      </c>
      <c r="BH42">
        <v>72027.947</v>
      </c>
      <c r="BI42">
        <v>69607.941000000006</v>
      </c>
      <c r="BJ42">
        <v>101933.281</v>
      </c>
      <c r="BK42">
        <v>334600.00099999999</v>
      </c>
      <c r="BL42">
        <v>240832.85500000001</v>
      </c>
      <c r="BM42">
        <v>169242.8</v>
      </c>
      <c r="BN42">
        <v>47995.91</v>
      </c>
      <c r="BO42">
        <v>36634.906000000003</v>
      </c>
      <c r="BP42">
        <v>37597.642999999996</v>
      </c>
      <c r="BQ42">
        <v>52387.976999999999</v>
      </c>
      <c r="BR42">
        <v>25602.545999999998</v>
      </c>
      <c r="BS42">
        <v>42192.945</v>
      </c>
      <c r="BT42">
        <v>53304.932999999997</v>
      </c>
      <c r="BU42">
        <v>49880.684999999998</v>
      </c>
      <c r="BV42">
        <v>33834.462</v>
      </c>
      <c r="BW42">
        <v>35488.038</v>
      </c>
      <c r="BX42">
        <v>26907.437999999998</v>
      </c>
      <c r="BY42">
        <v>24276.857</v>
      </c>
      <c r="BZ42">
        <v>29244.91</v>
      </c>
      <c r="CA42">
        <v>25092.898000000001</v>
      </c>
      <c r="CB42">
        <v>26603.14</v>
      </c>
      <c r="CC42">
        <v>24349.598000000002</v>
      </c>
      <c r="CD42">
        <v>38298.563000000002</v>
      </c>
      <c r="CE42">
        <v>20675.901999999998</v>
      </c>
      <c r="CF42">
        <v>54981.239000000001</v>
      </c>
      <c r="CG42">
        <v>60927.847000000002</v>
      </c>
      <c r="CH42">
        <v>40591.997000000003</v>
      </c>
      <c r="CI42">
        <v>63673.919000000002</v>
      </c>
      <c r="CJ42">
        <v>67917.509999999995</v>
      </c>
      <c r="CK42">
        <v>57570.902999999998</v>
      </c>
      <c r="CL42">
        <v>44552.673000000003</v>
      </c>
      <c r="CM42">
        <v>71271.103000000003</v>
      </c>
      <c r="CN42">
        <v>30736.962</v>
      </c>
      <c r="CO42">
        <v>90428.217999999993</v>
      </c>
      <c r="CP42">
        <v>48715.43</v>
      </c>
      <c r="CQ42">
        <v>41203.603000000003</v>
      </c>
      <c r="CR42">
        <v>60535.481</v>
      </c>
      <c r="CS42">
        <v>76416.25</v>
      </c>
      <c r="CT42">
        <v>23421.005000000001</v>
      </c>
      <c r="CU42">
        <v>47461.89</v>
      </c>
      <c r="CV42">
        <v>31491.186000000002</v>
      </c>
      <c r="CW42">
        <v>111961.265</v>
      </c>
    </row>
    <row r="43" spans="1:101">
      <c r="A43" s="2" t="s">
        <v>43</v>
      </c>
      <c r="B43">
        <v>340.87099999999998</v>
      </c>
      <c r="C43">
        <v>96.884</v>
      </c>
      <c r="D43">
        <v>15.2</v>
      </c>
      <c r="E43" t="s">
        <v>179</v>
      </c>
      <c r="F43" s="2">
        <v>-30</v>
      </c>
      <c r="G43" s="2"/>
      <c r="H43" s="2"/>
      <c r="I43" s="2"/>
      <c r="J43" s="2"/>
      <c r="K43" s="2"/>
      <c r="L43" s="2"/>
      <c r="P43">
        <v>2</v>
      </c>
      <c r="Q43" t="s">
        <v>43</v>
      </c>
      <c r="R43">
        <v>15.007999999999999</v>
      </c>
      <c r="S43">
        <v>9514.723</v>
      </c>
      <c r="T43">
        <v>7532.2179999999998</v>
      </c>
      <c r="U43">
        <v>8708.4869999999992</v>
      </c>
      <c r="V43">
        <v>302539.55200000003</v>
      </c>
      <c r="W43">
        <v>263809.64</v>
      </c>
      <c r="X43">
        <v>267736.28600000002</v>
      </c>
      <c r="Y43">
        <v>275620.89500000002</v>
      </c>
      <c r="Z43">
        <v>111477.599</v>
      </c>
      <c r="AA43">
        <v>101690.209</v>
      </c>
      <c r="AB43">
        <v>116846.86</v>
      </c>
      <c r="AC43">
        <v>98199.692999999999</v>
      </c>
      <c r="AD43">
        <v>110645.04300000001</v>
      </c>
      <c r="AE43">
        <v>107617.361</v>
      </c>
      <c r="AF43">
        <v>72347.292000000001</v>
      </c>
      <c r="AG43">
        <v>81949.368000000002</v>
      </c>
      <c r="AH43">
        <v>86186.173999999999</v>
      </c>
      <c r="AI43">
        <v>97015.088000000003</v>
      </c>
      <c r="AJ43">
        <v>84366.095000000001</v>
      </c>
      <c r="AK43">
        <v>110468.24800000001</v>
      </c>
      <c r="AL43">
        <v>134095.54</v>
      </c>
      <c r="AM43">
        <v>61544.563000000002</v>
      </c>
      <c r="AN43">
        <v>64254.707999999999</v>
      </c>
      <c r="AO43">
        <v>59354.413</v>
      </c>
      <c r="AP43">
        <v>72850.096000000005</v>
      </c>
      <c r="AQ43">
        <v>38354.167000000001</v>
      </c>
      <c r="AR43">
        <v>66514.832999999999</v>
      </c>
      <c r="AS43">
        <v>56774.358999999997</v>
      </c>
      <c r="AT43">
        <v>95152.304999999993</v>
      </c>
      <c r="AU43">
        <v>85056.5</v>
      </c>
      <c r="AV43">
        <v>105175.42</v>
      </c>
      <c r="AW43">
        <v>144277.421</v>
      </c>
      <c r="AX43">
        <v>69832.34</v>
      </c>
      <c r="AY43">
        <v>128293.03200000001</v>
      </c>
      <c r="AZ43">
        <v>88489.364000000001</v>
      </c>
      <c r="BA43">
        <v>78389.067999999999</v>
      </c>
      <c r="BB43">
        <v>132800.56299999999</v>
      </c>
      <c r="BC43">
        <v>134286.56700000001</v>
      </c>
      <c r="BD43">
        <v>119737.23299999999</v>
      </c>
      <c r="BE43">
        <v>118916.056</v>
      </c>
      <c r="BF43">
        <v>78932.031000000003</v>
      </c>
      <c r="BG43">
        <v>99216.45</v>
      </c>
      <c r="BH43">
        <v>72076.028999999995</v>
      </c>
      <c r="BI43">
        <v>71767.603000000003</v>
      </c>
      <c r="BJ43">
        <v>81757.551999999996</v>
      </c>
      <c r="BK43">
        <v>132441.261</v>
      </c>
      <c r="BL43">
        <v>104427.11500000001</v>
      </c>
      <c r="BM43">
        <v>143831.39000000001</v>
      </c>
      <c r="BN43">
        <v>99104.918999999994</v>
      </c>
      <c r="BO43">
        <v>54943.451999999997</v>
      </c>
      <c r="BP43">
        <v>68224.485000000001</v>
      </c>
      <c r="BQ43">
        <v>81732.501999999993</v>
      </c>
      <c r="BR43">
        <v>92474.493000000002</v>
      </c>
      <c r="BS43">
        <v>126071.79</v>
      </c>
      <c r="BT43">
        <v>171998.05100000001</v>
      </c>
      <c r="BU43">
        <v>107129.351</v>
      </c>
      <c r="BV43">
        <v>198028.52299999999</v>
      </c>
      <c r="BW43">
        <v>81859.437000000005</v>
      </c>
      <c r="BX43">
        <v>92092.535999999993</v>
      </c>
      <c r="BY43">
        <v>87963.498999999996</v>
      </c>
      <c r="BZ43">
        <v>130477.234</v>
      </c>
      <c r="CA43">
        <v>95734.566999999995</v>
      </c>
      <c r="CB43">
        <v>80548.399999999994</v>
      </c>
      <c r="CC43">
        <v>86461.566000000006</v>
      </c>
      <c r="CD43">
        <v>114000.47900000001</v>
      </c>
      <c r="CE43">
        <v>107230.25</v>
      </c>
      <c r="CF43">
        <v>68457.471000000005</v>
      </c>
      <c r="CG43">
        <v>105767.02899999999</v>
      </c>
      <c r="CH43">
        <v>68635.471999999994</v>
      </c>
      <c r="CI43">
        <v>128030.91499999999</v>
      </c>
      <c r="CJ43">
        <v>96862.376000000004</v>
      </c>
      <c r="CK43">
        <v>84487.024999999994</v>
      </c>
      <c r="CL43">
        <v>100681.667</v>
      </c>
      <c r="CM43">
        <v>79440.678</v>
      </c>
      <c r="CN43">
        <v>100154.44500000001</v>
      </c>
      <c r="CO43">
        <v>74460.774000000005</v>
      </c>
      <c r="CP43">
        <v>58023.661</v>
      </c>
      <c r="CQ43">
        <v>101195.076</v>
      </c>
      <c r="CR43">
        <v>75769.509000000005</v>
      </c>
      <c r="CS43">
        <v>88774.926000000007</v>
      </c>
      <c r="CT43">
        <v>61648.771999999997</v>
      </c>
      <c r="CU43">
        <v>125649.3</v>
      </c>
      <c r="CV43">
        <v>73511.960999999996</v>
      </c>
      <c r="CW43">
        <v>102456.15300000001</v>
      </c>
    </row>
    <row r="44" spans="1:101">
      <c r="A44" s="2" t="s">
        <v>43</v>
      </c>
      <c r="B44">
        <v>341.87099999999998</v>
      </c>
      <c r="C44">
        <v>96.884</v>
      </c>
      <c r="D44">
        <v>15.2</v>
      </c>
      <c r="E44" t="s">
        <v>180</v>
      </c>
      <c r="F44" s="2">
        <v>-30</v>
      </c>
      <c r="G44" s="2"/>
      <c r="H44" s="2"/>
      <c r="I44" s="2"/>
      <c r="J44" s="2"/>
      <c r="K44" s="2"/>
      <c r="L44" s="2"/>
      <c r="P44">
        <v>3</v>
      </c>
      <c r="Q44" t="s">
        <v>43</v>
      </c>
      <c r="R44">
        <v>15.007999999999999</v>
      </c>
      <c r="S44">
        <v>16972.490000000002</v>
      </c>
      <c r="T44">
        <v>14736.573</v>
      </c>
      <c r="U44">
        <v>13308.419</v>
      </c>
      <c r="V44">
        <v>35097.415999999997</v>
      </c>
      <c r="W44">
        <v>39439.122000000003</v>
      </c>
      <c r="X44">
        <v>33847.269999999997</v>
      </c>
      <c r="Y44">
        <v>32622.165000000001</v>
      </c>
      <c r="Z44">
        <v>89841.671000000002</v>
      </c>
      <c r="AA44">
        <v>83264.948999999993</v>
      </c>
      <c r="AB44">
        <v>75907.183000000005</v>
      </c>
      <c r="AC44">
        <v>74601.805999999997</v>
      </c>
      <c r="AD44">
        <v>48701.398999999998</v>
      </c>
      <c r="AE44">
        <v>48935.337</v>
      </c>
      <c r="AF44">
        <v>47644.877</v>
      </c>
      <c r="AG44">
        <v>58769.307000000001</v>
      </c>
      <c r="AH44">
        <v>47196.025000000001</v>
      </c>
      <c r="AI44">
        <v>57291.915000000001</v>
      </c>
      <c r="AJ44">
        <v>61772.241000000002</v>
      </c>
      <c r="AK44">
        <v>79355.756999999998</v>
      </c>
      <c r="AL44">
        <v>67682.009999999995</v>
      </c>
      <c r="AM44">
        <v>100044.81</v>
      </c>
      <c r="AN44">
        <v>55311.902000000002</v>
      </c>
      <c r="AO44">
        <v>64735.627</v>
      </c>
      <c r="AP44">
        <v>73900.509999999995</v>
      </c>
      <c r="AQ44">
        <v>51071.436999999998</v>
      </c>
      <c r="AR44">
        <v>43183.447999999997</v>
      </c>
      <c r="AS44">
        <v>106738.6</v>
      </c>
      <c r="AT44">
        <v>71719.184999999998</v>
      </c>
      <c r="AU44">
        <v>81085.542000000001</v>
      </c>
      <c r="AV44">
        <v>82115.926999999996</v>
      </c>
      <c r="AW44">
        <v>46208.093999999997</v>
      </c>
      <c r="AX44">
        <v>66714.315000000002</v>
      </c>
      <c r="AY44">
        <v>74292.95</v>
      </c>
      <c r="AZ44">
        <v>59606.506000000001</v>
      </c>
      <c r="BA44">
        <v>51369.849000000002</v>
      </c>
      <c r="BB44">
        <v>53908.447</v>
      </c>
      <c r="BC44">
        <v>51037.495999999999</v>
      </c>
      <c r="BD44">
        <v>54412.756999999998</v>
      </c>
      <c r="BE44">
        <v>79417.611000000004</v>
      </c>
      <c r="BF44">
        <v>48062.659</v>
      </c>
      <c r="BG44">
        <v>65543.372000000003</v>
      </c>
      <c r="BH44">
        <v>36662.608</v>
      </c>
      <c r="BI44">
        <v>66379.104999999996</v>
      </c>
      <c r="BJ44">
        <v>63887.6</v>
      </c>
      <c r="BK44">
        <v>42412.603000000003</v>
      </c>
      <c r="BL44">
        <v>44933.622000000003</v>
      </c>
      <c r="BM44">
        <v>48257.222000000002</v>
      </c>
      <c r="BN44">
        <v>65228.474000000002</v>
      </c>
      <c r="BO44">
        <v>43351.288</v>
      </c>
      <c r="BP44">
        <v>61028.141000000003</v>
      </c>
      <c r="BQ44">
        <v>88973.013000000006</v>
      </c>
      <c r="BR44">
        <v>61960.521999999997</v>
      </c>
      <c r="BS44">
        <v>88099.448000000004</v>
      </c>
      <c r="BT44">
        <v>98442.305999999997</v>
      </c>
      <c r="BU44">
        <v>132152.576</v>
      </c>
      <c r="BV44">
        <v>102038.44100000001</v>
      </c>
      <c r="BW44">
        <v>65344.589</v>
      </c>
      <c r="BX44">
        <v>57406.294000000002</v>
      </c>
      <c r="BY44">
        <v>67560.361000000004</v>
      </c>
      <c r="BZ44">
        <v>55462.790999999997</v>
      </c>
      <c r="CA44">
        <v>84657.75</v>
      </c>
      <c r="CB44">
        <v>82022.05</v>
      </c>
      <c r="CC44">
        <v>93594.120999999999</v>
      </c>
      <c r="CD44">
        <v>122312.675</v>
      </c>
      <c r="CE44">
        <v>110933.83100000001</v>
      </c>
      <c r="CF44">
        <v>72737.111000000004</v>
      </c>
      <c r="CG44">
        <v>60191.728000000003</v>
      </c>
      <c r="CH44">
        <v>47228.195</v>
      </c>
      <c r="CI44">
        <v>79159.153000000006</v>
      </c>
      <c r="CJ44">
        <v>57249.39</v>
      </c>
      <c r="CK44">
        <v>76227.127999999997</v>
      </c>
      <c r="CL44">
        <v>80590.832999999999</v>
      </c>
      <c r="CM44">
        <v>77696.667000000001</v>
      </c>
      <c r="CN44">
        <v>81790.202999999994</v>
      </c>
      <c r="CO44">
        <v>58516.046000000002</v>
      </c>
      <c r="CP44">
        <v>33319.243999999999</v>
      </c>
      <c r="CQ44">
        <v>52357.66</v>
      </c>
      <c r="CR44">
        <v>56144.536999999997</v>
      </c>
      <c r="CS44">
        <v>84454.167000000001</v>
      </c>
      <c r="CT44">
        <v>57013.203000000001</v>
      </c>
      <c r="CU44">
        <v>86660.218999999997</v>
      </c>
      <c r="CV44">
        <v>55951.589</v>
      </c>
      <c r="CW44">
        <v>63546.432000000001</v>
      </c>
    </row>
    <row r="45" spans="1:101">
      <c r="A45" s="2" t="s">
        <v>43</v>
      </c>
      <c r="B45">
        <v>342.87099999999998</v>
      </c>
      <c r="C45">
        <v>96.884</v>
      </c>
      <c r="D45">
        <v>15.2</v>
      </c>
      <c r="E45" t="s">
        <v>181</v>
      </c>
      <c r="F45" s="2">
        <v>-30</v>
      </c>
      <c r="G45" s="2"/>
      <c r="H45" s="2"/>
      <c r="I45" s="2"/>
      <c r="J45" s="2"/>
      <c r="K45" s="2"/>
      <c r="L45" s="2"/>
      <c r="P45">
        <v>4</v>
      </c>
      <c r="Q45" t="s">
        <v>43</v>
      </c>
      <c r="R45">
        <v>15.007999999999999</v>
      </c>
      <c r="S45">
        <v>11671.29</v>
      </c>
      <c r="T45">
        <v>10545.029</v>
      </c>
      <c r="U45">
        <v>13084.767</v>
      </c>
      <c r="V45">
        <v>26498.792000000001</v>
      </c>
      <c r="W45">
        <v>20743.502</v>
      </c>
      <c r="X45">
        <v>20051.38</v>
      </c>
      <c r="Y45">
        <v>15978.132</v>
      </c>
      <c r="Z45">
        <v>31895.883000000002</v>
      </c>
      <c r="AA45">
        <v>25885.048999999999</v>
      </c>
      <c r="AB45">
        <v>25830.317999999999</v>
      </c>
      <c r="AC45">
        <v>31683.848999999998</v>
      </c>
      <c r="AD45">
        <v>29562.135999999999</v>
      </c>
      <c r="AE45">
        <v>32474.377</v>
      </c>
      <c r="AF45">
        <v>28230.596000000001</v>
      </c>
      <c r="AG45">
        <v>32487.405999999999</v>
      </c>
      <c r="AH45">
        <v>22297.66</v>
      </c>
      <c r="AI45">
        <v>34480.75</v>
      </c>
      <c r="AJ45">
        <v>26947.182000000001</v>
      </c>
      <c r="AK45">
        <v>34792.135000000002</v>
      </c>
      <c r="AL45">
        <v>32827.572</v>
      </c>
      <c r="AM45">
        <v>35256.449999999997</v>
      </c>
      <c r="AN45">
        <v>22689.536</v>
      </c>
      <c r="AO45">
        <v>25250.357</v>
      </c>
      <c r="AP45">
        <v>25513.245999999999</v>
      </c>
      <c r="AQ45">
        <v>19598.964</v>
      </c>
      <c r="AR45">
        <v>23460.252</v>
      </c>
      <c r="AS45">
        <v>36950.53</v>
      </c>
      <c r="AT45">
        <v>27575.128000000001</v>
      </c>
      <c r="AU45">
        <v>27583.708999999999</v>
      </c>
      <c r="AV45">
        <v>34564.548000000003</v>
      </c>
      <c r="AW45">
        <v>36880.553999999996</v>
      </c>
      <c r="AX45">
        <v>31238.850999999999</v>
      </c>
      <c r="AY45">
        <v>34849.267999999996</v>
      </c>
      <c r="AZ45">
        <v>34227.542999999998</v>
      </c>
      <c r="BA45">
        <v>24383.774000000001</v>
      </c>
      <c r="BB45">
        <v>29128.321</v>
      </c>
      <c r="BC45">
        <v>31110.47</v>
      </c>
      <c r="BD45">
        <v>27404.16</v>
      </c>
      <c r="BE45">
        <v>33562.552000000003</v>
      </c>
      <c r="BF45">
        <v>22297.677</v>
      </c>
      <c r="BG45">
        <v>30688.420999999998</v>
      </c>
      <c r="BH45">
        <v>25425.957999999999</v>
      </c>
      <c r="BI45">
        <v>30298.424999999999</v>
      </c>
      <c r="BJ45">
        <v>26711.278999999999</v>
      </c>
      <c r="BK45">
        <v>21564.514999999999</v>
      </c>
      <c r="BL45">
        <v>23508.938999999998</v>
      </c>
      <c r="BM45">
        <v>26140.651000000002</v>
      </c>
      <c r="BN45">
        <v>28191.816999999999</v>
      </c>
      <c r="BO45">
        <v>27369.252</v>
      </c>
      <c r="BP45">
        <v>26845.208999999999</v>
      </c>
      <c r="BQ45">
        <v>30746.881000000001</v>
      </c>
      <c r="BR45">
        <v>24894.153999999999</v>
      </c>
      <c r="BS45">
        <v>37437.879999999997</v>
      </c>
      <c r="BT45">
        <v>40793.18</v>
      </c>
      <c r="BU45">
        <v>44556.266000000003</v>
      </c>
      <c r="BV45">
        <v>45246.32</v>
      </c>
      <c r="BW45">
        <v>29236.726999999999</v>
      </c>
      <c r="BX45">
        <v>22346.595000000001</v>
      </c>
      <c r="BY45">
        <v>27749.566999999999</v>
      </c>
      <c r="BZ45">
        <v>27311.988000000001</v>
      </c>
      <c r="CA45">
        <v>28842.929</v>
      </c>
      <c r="CB45">
        <v>27118.14</v>
      </c>
      <c r="CC45">
        <v>39438.828999999998</v>
      </c>
      <c r="CD45">
        <v>30169.652999999998</v>
      </c>
      <c r="CE45">
        <v>37710.527000000002</v>
      </c>
      <c r="CF45">
        <v>29797.734</v>
      </c>
      <c r="CG45">
        <v>33603.110999999997</v>
      </c>
      <c r="CH45">
        <v>32716.52</v>
      </c>
      <c r="CI45">
        <v>32685.893</v>
      </c>
      <c r="CJ45">
        <v>29760.51</v>
      </c>
      <c r="CK45">
        <v>32592.73</v>
      </c>
      <c r="CL45">
        <v>40102.837</v>
      </c>
      <c r="CM45">
        <v>36584.034</v>
      </c>
      <c r="CN45">
        <v>32196.880000000001</v>
      </c>
      <c r="CO45">
        <v>25421.358</v>
      </c>
      <c r="CP45">
        <v>22628.16</v>
      </c>
      <c r="CQ45">
        <v>33506.741999999998</v>
      </c>
      <c r="CR45">
        <v>24153.078000000001</v>
      </c>
      <c r="CS45">
        <v>38868.213000000003</v>
      </c>
      <c r="CT45">
        <v>21177.923999999999</v>
      </c>
      <c r="CU45">
        <v>36000.813000000002</v>
      </c>
      <c r="CV45">
        <v>28912.098999999998</v>
      </c>
      <c r="CW45">
        <v>31823.909</v>
      </c>
    </row>
    <row r="46" spans="1:101">
      <c r="A46" s="2" t="s">
        <v>43</v>
      </c>
      <c r="B46">
        <v>343.87099999999998</v>
      </c>
      <c r="C46">
        <v>96.884</v>
      </c>
      <c r="D46">
        <v>15.2</v>
      </c>
      <c r="E46" t="s">
        <v>182</v>
      </c>
      <c r="F46" s="2">
        <v>-30</v>
      </c>
      <c r="G46" s="2"/>
      <c r="H46" s="2"/>
      <c r="I46" s="2"/>
      <c r="J46" s="2"/>
      <c r="K46" s="2"/>
      <c r="L46" s="2"/>
      <c r="P46">
        <v>5</v>
      </c>
      <c r="Q46" t="s">
        <v>43</v>
      </c>
      <c r="R46">
        <v>15.007999999999999</v>
      </c>
      <c r="S46">
        <v>14120.394</v>
      </c>
      <c r="T46">
        <v>11470.002</v>
      </c>
      <c r="U46">
        <v>14377.084000000001</v>
      </c>
      <c r="V46">
        <v>13081.757</v>
      </c>
      <c r="W46">
        <v>17045.655999999999</v>
      </c>
      <c r="X46">
        <v>13271.166999999999</v>
      </c>
      <c r="Y46">
        <v>13169.044</v>
      </c>
      <c r="Z46">
        <v>33421.650999999998</v>
      </c>
      <c r="AA46">
        <v>29641.874</v>
      </c>
      <c r="AB46">
        <v>27342.25</v>
      </c>
      <c r="AC46">
        <v>23813.493999999999</v>
      </c>
      <c r="AD46">
        <v>18385.911</v>
      </c>
      <c r="AE46">
        <v>14269.065000000001</v>
      </c>
      <c r="AF46">
        <v>14753.284</v>
      </c>
      <c r="AG46">
        <v>16276.686</v>
      </c>
      <c r="AH46">
        <v>10555.562</v>
      </c>
      <c r="AI46">
        <v>14941.034</v>
      </c>
      <c r="AJ46">
        <v>18092.32</v>
      </c>
      <c r="AK46">
        <v>17395.833999999999</v>
      </c>
      <c r="AL46">
        <v>16442.592000000001</v>
      </c>
      <c r="AM46">
        <v>76656.562000000005</v>
      </c>
      <c r="AN46">
        <v>50567.44</v>
      </c>
      <c r="AO46">
        <v>53116.313000000002</v>
      </c>
      <c r="AP46">
        <v>40609.764999999999</v>
      </c>
      <c r="AQ46">
        <v>42133.531999999999</v>
      </c>
      <c r="AR46">
        <v>35373.455999999998</v>
      </c>
      <c r="AS46">
        <v>175413.82199999999</v>
      </c>
      <c r="AT46">
        <v>84851.524000000005</v>
      </c>
      <c r="AU46">
        <v>66569.342999999993</v>
      </c>
      <c r="AV46">
        <v>19005.886999999999</v>
      </c>
      <c r="AW46">
        <v>18549.782999999999</v>
      </c>
      <c r="AX46">
        <v>14274.329</v>
      </c>
      <c r="AY46">
        <v>18319.787</v>
      </c>
      <c r="AZ46">
        <v>15643.166999999999</v>
      </c>
      <c r="BA46">
        <v>14775.666999999999</v>
      </c>
      <c r="BB46">
        <v>21053.436000000002</v>
      </c>
      <c r="BC46">
        <v>24412.691999999999</v>
      </c>
      <c r="BD46">
        <v>15377.53</v>
      </c>
      <c r="BE46">
        <v>16905.332999999999</v>
      </c>
      <c r="BF46">
        <v>14773.669</v>
      </c>
      <c r="BG46">
        <v>12454.333000000001</v>
      </c>
      <c r="BH46">
        <v>12458.32</v>
      </c>
      <c r="BI46">
        <v>13709.812</v>
      </c>
      <c r="BJ46">
        <v>14348.791999999999</v>
      </c>
      <c r="BK46">
        <v>15833.118</v>
      </c>
      <c r="BL46">
        <v>14866.933000000001</v>
      </c>
      <c r="BM46">
        <v>12614.133</v>
      </c>
      <c r="BN46">
        <v>18317.940999999999</v>
      </c>
      <c r="BO46">
        <v>26684.742999999999</v>
      </c>
      <c r="BP46">
        <v>13553.76</v>
      </c>
      <c r="BQ46">
        <v>18516.312000000002</v>
      </c>
      <c r="BR46">
        <v>16916.911</v>
      </c>
      <c r="BS46">
        <v>20093.14</v>
      </c>
      <c r="BT46">
        <v>21177.89</v>
      </c>
      <c r="BU46">
        <v>22465.75</v>
      </c>
      <c r="BV46">
        <v>21594.332999999999</v>
      </c>
      <c r="BW46">
        <v>35041.553999999996</v>
      </c>
      <c r="BX46">
        <v>27478.153999999999</v>
      </c>
      <c r="BY46">
        <v>20814.378000000001</v>
      </c>
      <c r="BZ46">
        <v>27949.575000000001</v>
      </c>
      <c r="CA46">
        <v>61680.101000000002</v>
      </c>
      <c r="CB46">
        <v>26276.946</v>
      </c>
      <c r="CC46">
        <v>33472.226999999999</v>
      </c>
      <c r="CD46">
        <v>30764.55</v>
      </c>
      <c r="CE46">
        <v>45489.627</v>
      </c>
      <c r="CF46">
        <v>21643.323</v>
      </c>
      <c r="CG46">
        <v>18276.329000000002</v>
      </c>
      <c r="CH46">
        <v>19436.66</v>
      </c>
      <c r="CI46">
        <v>20923.728999999999</v>
      </c>
      <c r="CJ46">
        <v>17638.71</v>
      </c>
      <c r="CK46">
        <v>18355.981</v>
      </c>
      <c r="CL46">
        <v>23649</v>
      </c>
      <c r="CM46">
        <v>17964.167000000001</v>
      </c>
      <c r="CN46">
        <v>16899.896000000001</v>
      </c>
      <c r="CO46">
        <v>16564.319</v>
      </c>
      <c r="CP46">
        <v>17150.323</v>
      </c>
      <c r="CQ46">
        <v>20390.379000000001</v>
      </c>
      <c r="CR46">
        <v>16046.766</v>
      </c>
      <c r="CS46">
        <v>19345.035</v>
      </c>
      <c r="CT46">
        <v>13844.066000000001</v>
      </c>
      <c r="CU46">
        <v>19926.685000000001</v>
      </c>
      <c r="CV46">
        <v>18450.095000000001</v>
      </c>
      <c r="CW46">
        <v>18065.527999999998</v>
      </c>
    </row>
    <row r="47" spans="1:101">
      <c r="A47" s="2" t="s">
        <v>43</v>
      </c>
      <c r="B47">
        <v>344.87099999999998</v>
      </c>
      <c r="C47">
        <v>96.884</v>
      </c>
      <c r="D47">
        <v>15.2</v>
      </c>
      <c r="E47" t="s">
        <v>183</v>
      </c>
      <c r="F47" s="2">
        <v>-30</v>
      </c>
      <c r="G47" s="2"/>
      <c r="H47" s="2"/>
      <c r="I47" s="2"/>
      <c r="J47" s="2"/>
      <c r="K47" s="2"/>
      <c r="L47" s="2"/>
      <c r="P47">
        <v>6</v>
      </c>
      <c r="Q47" t="s">
        <v>43</v>
      </c>
      <c r="R47">
        <v>15.007999999999999</v>
      </c>
      <c r="S47">
        <v>7963.1149999999998</v>
      </c>
      <c r="T47">
        <v>7963.0050000000001</v>
      </c>
      <c r="U47">
        <v>18629.96</v>
      </c>
      <c r="V47">
        <v>13379.93</v>
      </c>
      <c r="W47">
        <v>15338</v>
      </c>
      <c r="X47">
        <v>9845.15</v>
      </c>
      <c r="Y47">
        <v>13363.178</v>
      </c>
      <c r="Z47">
        <v>233586.52299999999</v>
      </c>
      <c r="AA47">
        <v>253434.46400000001</v>
      </c>
      <c r="AB47">
        <v>224734.50200000001</v>
      </c>
      <c r="AC47">
        <v>177937.51199999999</v>
      </c>
      <c r="AD47">
        <v>60568.735000000001</v>
      </c>
      <c r="AE47">
        <v>32416.149000000001</v>
      </c>
      <c r="AF47">
        <v>22221.053</v>
      </c>
      <c r="AG47">
        <v>15287.01</v>
      </c>
      <c r="AH47">
        <v>15922.477999999999</v>
      </c>
      <c r="AI47">
        <v>22874.822</v>
      </c>
      <c r="AJ47">
        <v>21777.343000000001</v>
      </c>
      <c r="AK47">
        <v>24003.791000000001</v>
      </c>
      <c r="AL47">
        <v>17437.741999999998</v>
      </c>
      <c r="AM47">
        <v>1126319.6410000001</v>
      </c>
      <c r="AN47">
        <v>644374.85800000001</v>
      </c>
      <c r="AO47">
        <v>682770.94099999999</v>
      </c>
      <c r="AP47">
        <v>346901.37300000002</v>
      </c>
      <c r="AQ47">
        <v>578381.02500000002</v>
      </c>
      <c r="AR47">
        <v>395222.11300000001</v>
      </c>
      <c r="AS47">
        <v>2770017.0759999999</v>
      </c>
      <c r="AT47">
        <v>904952.69799999997</v>
      </c>
      <c r="AU47">
        <v>903508.96100000001</v>
      </c>
      <c r="AV47">
        <v>31813.786</v>
      </c>
      <c r="AW47">
        <v>27170.323</v>
      </c>
      <c r="AX47">
        <v>26275.05</v>
      </c>
      <c r="AY47">
        <v>47942.061999999998</v>
      </c>
      <c r="AZ47">
        <v>37394.33</v>
      </c>
      <c r="BA47">
        <v>47057.73</v>
      </c>
      <c r="BB47">
        <v>28842.045999999998</v>
      </c>
      <c r="BC47">
        <v>68241.434999999998</v>
      </c>
      <c r="BD47">
        <v>14631.91</v>
      </c>
      <c r="BE47">
        <v>42732.516000000003</v>
      </c>
      <c r="BF47">
        <v>25153.414000000001</v>
      </c>
      <c r="BG47">
        <v>22785.831999999999</v>
      </c>
      <c r="BH47">
        <v>17266.099999999999</v>
      </c>
      <c r="BI47">
        <v>17396.073</v>
      </c>
      <c r="BJ47">
        <v>22301.816999999999</v>
      </c>
      <c r="BK47">
        <v>62407.928</v>
      </c>
      <c r="BL47">
        <v>13702.8</v>
      </c>
      <c r="BM47">
        <v>24452.28</v>
      </c>
      <c r="BN47">
        <v>17848.084999999999</v>
      </c>
      <c r="BO47">
        <v>137239.97</v>
      </c>
      <c r="BP47">
        <v>16477.663</v>
      </c>
      <c r="BQ47">
        <v>17852.707999999999</v>
      </c>
      <c r="BR47">
        <v>21168.264999999999</v>
      </c>
      <c r="BS47">
        <v>29126.37</v>
      </c>
      <c r="BT47">
        <v>31259.315999999999</v>
      </c>
      <c r="BU47">
        <v>18821.256000000001</v>
      </c>
      <c r="BV47">
        <v>31284.284</v>
      </c>
      <c r="BW47">
        <v>254675.99799999999</v>
      </c>
      <c r="BX47">
        <v>146732.26300000001</v>
      </c>
      <c r="BY47">
        <v>78964.254000000001</v>
      </c>
      <c r="BZ47">
        <v>139630.96</v>
      </c>
      <c r="CA47">
        <v>899687.82299999997</v>
      </c>
      <c r="CB47">
        <v>126450.238</v>
      </c>
      <c r="CC47">
        <v>179743.022</v>
      </c>
      <c r="CD47">
        <v>266044.08199999999</v>
      </c>
      <c r="CE47">
        <v>364517.31900000002</v>
      </c>
      <c r="CF47">
        <v>44334.754999999997</v>
      </c>
      <c r="CG47">
        <v>20586.805</v>
      </c>
      <c r="CH47">
        <v>25828.924999999999</v>
      </c>
      <c r="CI47">
        <v>20573.315999999999</v>
      </c>
      <c r="CJ47">
        <v>16607.488000000001</v>
      </c>
      <c r="CK47">
        <v>22343.010999999999</v>
      </c>
      <c r="CL47">
        <v>22174.969000000001</v>
      </c>
      <c r="CM47">
        <v>23450.205999999998</v>
      </c>
      <c r="CN47">
        <v>14074.333000000001</v>
      </c>
      <c r="CO47">
        <v>21103.606</v>
      </c>
      <c r="CP47">
        <v>38899.978999999999</v>
      </c>
      <c r="CQ47">
        <v>17275.123</v>
      </c>
      <c r="CR47">
        <v>13519.414000000001</v>
      </c>
      <c r="CS47">
        <v>19218.339</v>
      </c>
      <c r="CT47">
        <v>20054.928</v>
      </c>
      <c r="CU47">
        <v>22861.719000000001</v>
      </c>
      <c r="CV47">
        <v>17017.375</v>
      </c>
      <c r="CW47">
        <v>41620.978999999999</v>
      </c>
    </row>
    <row r="48" spans="1:101">
      <c r="A48" s="2" t="s">
        <v>32</v>
      </c>
      <c r="B48" s="2">
        <v>114.896</v>
      </c>
      <c r="C48" s="2">
        <v>70.989000000000004</v>
      </c>
      <c r="D48" s="2">
        <v>14.1</v>
      </c>
      <c r="E48" s="2" t="s">
        <v>87</v>
      </c>
      <c r="F48" s="2">
        <v>-30</v>
      </c>
      <c r="G48" s="2">
        <v>-10</v>
      </c>
      <c r="H48" s="2">
        <v>-9</v>
      </c>
      <c r="I48" s="2">
        <v>1</v>
      </c>
      <c r="J48" s="2">
        <v>14.5</v>
      </c>
      <c r="K48" s="2">
        <v>14.2</v>
      </c>
      <c r="L48" s="2">
        <v>14.75</v>
      </c>
      <c r="P48">
        <v>0</v>
      </c>
      <c r="Q48" t="s">
        <v>32</v>
      </c>
      <c r="R48">
        <v>14.464</v>
      </c>
      <c r="S48">
        <v>228955.367</v>
      </c>
      <c r="T48">
        <v>180252.95300000001</v>
      </c>
      <c r="U48">
        <v>168336.41699999999</v>
      </c>
      <c r="V48">
        <v>6300412.199</v>
      </c>
      <c r="W48">
        <v>6450306.9709999999</v>
      </c>
      <c r="X48">
        <v>6454884.4979999997</v>
      </c>
      <c r="Y48">
        <v>6128889.7479999997</v>
      </c>
      <c r="Z48">
        <v>3982921.7340000002</v>
      </c>
      <c r="AA48">
        <v>3963913.2039999999</v>
      </c>
      <c r="AB48">
        <v>4149535.4589999998</v>
      </c>
      <c r="AC48">
        <v>3525258.915</v>
      </c>
      <c r="AD48">
        <v>6977273.2970000003</v>
      </c>
      <c r="AE48">
        <v>7858034.8820000002</v>
      </c>
      <c r="AF48">
        <v>8393446.9649999999</v>
      </c>
      <c r="AG48">
        <v>6855694.7529999996</v>
      </c>
      <c r="AH48">
        <v>6295192.3490000004</v>
      </c>
      <c r="AI48">
        <v>7863233.3760000002</v>
      </c>
      <c r="AJ48">
        <v>5936322.3710000003</v>
      </c>
      <c r="AK48">
        <v>6801960.8059999999</v>
      </c>
      <c r="AL48">
        <v>7202117.165</v>
      </c>
      <c r="AM48">
        <v>4252642.1780000003</v>
      </c>
      <c r="AN48">
        <v>5044866.0199999996</v>
      </c>
      <c r="AO48">
        <v>5145600.6579999998</v>
      </c>
      <c r="AP48">
        <v>3976254.9019999998</v>
      </c>
      <c r="AQ48">
        <v>4088332.4070000001</v>
      </c>
      <c r="AR48">
        <v>4408810.9529999997</v>
      </c>
      <c r="AS48">
        <v>4451975.8619999997</v>
      </c>
      <c r="AT48">
        <v>4556144.9029999999</v>
      </c>
      <c r="AU48">
        <v>5787854.8689999999</v>
      </c>
      <c r="AV48">
        <v>3425040.7820000001</v>
      </c>
      <c r="AW48">
        <v>3408689.088</v>
      </c>
      <c r="AX48">
        <v>3947364.84</v>
      </c>
      <c r="AY48">
        <v>3305648.923</v>
      </c>
      <c r="AZ48">
        <v>3556599.855</v>
      </c>
      <c r="BA48">
        <v>3737682.8629999999</v>
      </c>
      <c r="BB48">
        <v>2199055.1230000001</v>
      </c>
      <c r="BC48">
        <v>2867565.3280000002</v>
      </c>
      <c r="BD48">
        <v>3116879.767</v>
      </c>
      <c r="BE48">
        <v>7778782.7889999999</v>
      </c>
      <c r="BF48">
        <v>7865300.2249999996</v>
      </c>
      <c r="BG48">
        <v>7636958.9280000003</v>
      </c>
      <c r="BH48">
        <v>7036408.6519999998</v>
      </c>
      <c r="BI48">
        <v>7751658.9460000005</v>
      </c>
      <c r="BJ48">
        <v>8001034.9630000005</v>
      </c>
      <c r="BK48">
        <v>5433038.9469999997</v>
      </c>
      <c r="BL48">
        <v>7016712.1160000004</v>
      </c>
      <c r="BM48">
        <v>6072178.79</v>
      </c>
      <c r="BN48">
        <v>3104283.8620000002</v>
      </c>
      <c r="BO48">
        <v>3605498.8280000002</v>
      </c>
      <c r="BP48">
        <v>4207349.5920000002</v>
      </c>
      <c r="BQ48">
        <v>3812131.6039999998</v>
      </c>
      <c r="BR48">
        <v>3649870.7289999998</v>
      </c>
      <c r="BS48">
        <v>3767293.0920000002</v>
      </c>
      <c r="BT48">
        <v>3020824.8739999998</v>
      </c>
      <c r="BU48">
        <v>4441477.2050000001</v>
      </c>
      <c r="BV48">
        <v>4357278.8569999998</v>
      </c>
      <c r="BW48">
        <v>2246125.7450000001</v>
      </c>
      <c r="BX48">
        <v>2839031.8569999998</v>
      </c>
      <c r="BY48">
        <v>2761613.5</v>
      </c>
      <c r="BZ48">
        <v>2701260.4589999998</v>
      </c>
      <c r="CA48">
        <v>3135370.11</v>
      </c>
      <c r="CB48">
        <v>3187276.3280000002</v>
      </c>
      <c r="CC48">
        <v>2979543.3849999998</v>
      </c>
      <c r="CD48">
        <v>3266536.4980000001</v>
      </c>
      <c r="CE48">
        <v>3362155.41</v>
      </c>
      <c r="CF48">
        <v>1746082.7709999999</v>
      </c>
      <c r="CG48">
        <v>2227126.5860000001</v>
      </c>
      <c r="CH48">
        <v>2614873.429</v>
      </c>
      <c r="CI48">
        <v>1926032.719</v>
      </c>
      <c r="CJ48">
        <v>2270538.9019999998</v>
      </c>
      <c r="CK48">
        <v>2675214.7420000001</v>
      </c>
      <c r="CL48">
        <v>1860984.4839999999</v>
      </c>
      <c r="CM48">
        <v>2638410.213</v>
      </c>
      <c r="CN48">
        <v>2581862.7480000001</v>
      </c>
      <c r="CO48">
        <v>3588102.3840000001</v>
      </c>
      <c r="CP48">
        <v>3901361.048</v>
      </c>
      <c r="CQ48">
        <v>4573051.1370000001</v>
      </c>
      <c r="CR48">
        <v>4628582.79</v>
      </c>
      <c r="CS48">
        <v>5523600.7130000005</v>
      </c>
      <c r="CT48">
        <v>4913381.6430000002</v>
      </c>
      <c r="CU48">
        <v>3736095.8810000001</v>
      </c>
      <c r="CV48">
        <v>4023940.87</v>
      </c>
      <c r="CW48">
        <v>4096413.4019999998</v>
      </c>
    </row>
    <row r="49" spans="1:101">
      <c r="A49" s="2" t="s">
        <v>32</v>
      </c>
      <c r="B49" s="2">
        <v>115.896</v>
      </c>
      <c r="C49" s="2">
        <v>70.989000000000004</v>
      </c>
      <c r="D49" s="2">
        <v>14.1</v>
      </c>
      <c r="E49" s="2" t="s">
        <v>88</v>
      </c>
      <c r="F49" s="2">
        <v>-30</v>
      </c>
      <c r="G49" s="2">
        <v>-10</v>
      </c>
      <c r="H49" s="2">
        <v>-9</v>
      </c>
      <c r="I49" s="2">
        <v>1</v>
      </c>
      <c r="J49" s="3"/>
      <c r="K49" s="3"/>
      <c r="L49" s="3"/>
      <c r="P49">
        <v>1</v>
      </c>
      <c r="Q49" t="s">
        <v>32</v>
      </c>
      <c r="R49">
        <v>14.464</v>
      </c>
      <c r="S49">
        <v>2606.268</v>
      </c>
      <c r="T49">
        <v>1848.88</v>
      </c>
      <c r="U49">
        <v>1303.558</v>
      </c>
      <c r="V49">
        <v>69342.069000000003</v>
      </c>
      <c r="W49">
        <v>76676.373999999996</v>
      </c>
      <c r="X49">
        <v>75759.793000000005</v>
      </c>
      <c r="Y49">
        <v>66051.207999999999</v>
      </c>
      <c r="Z49">
        <v>74435.216</v>
      </c>
      <c r="AA49">
        <v>70029.05</v>
      </c>
      <c r="AB49">
        <v>74817.118000000002</v>
      </c>
      <c r="AC49">
        <v>67134.66</v>
      </c>
      <c r="AD49">
        <v>67414.304000000004</v>
      </c>
      <c r="AE49">
        <v>89526.115999999995</v>
      </c>
      <c r="AF49">
        <v>93005.554000000004</v>
      </c>
      <c r="AG49">
        <v>82375.130999999994</v>
      </c>
      <c r="AH49">
        <v>75041.370999999999</v>
      </c>
      <c r="AI49">
        <v>94094.5</v>
      </c>
      <c r="AJ49">
        <v>72756.452999999994</v>
      </c>
      <c r="AK49">
        <v>80518.604999999996</v>
      </c>
      <c r="AL49">
        <v>86453.201000000001</v>
      </c>
      <c r="AM49">
        <v>68063.721999999994</v>
      </c>
      <c r="AN49">
        <v>86986.251000000004</v>
      </c>
      <c r="AO49">
        <v>80057.978000000003</v>
      </c>
      <c r="AP49">
        <v>58336.618999999999</v>
      </c>
      <c r="AQ49">
        <v>64363.531000000003</v>
      </c>
      <c r="AR49">
        <v>73043.741999999998</v>
      </c>
      <c r="AS49">
        <v>62230.565000000002</v>
      </c>
      <c r="AT49">
        <v>62294.101000000002</v>
      </c>
      <c r="AU49">
        <v>74869.356</v>
      </c>
      <c r="AV49">
        <v>165922.14300000001</v>
      </c>
      <c r="AW49">
        <v>182215.861</v>
      </c>
      <c r="AX49">
        <v>224063.48199999999</v>
      </c>
      <c r="AY49">
        <v>177832.1</v>
      </c>
      <c r="AZ49">
        <v>191653.853</v>
      </c>
      <c r="BA49">
        <v>201033.43400000001</v>
      </c>
      <c r="BB49">
        <v>122372.70600000001</v>
      </c>
      <c r="BC49">
        <v>150061.764</v>
      </c>
      <c r="BD49">
        <v>167221.38500000001</v>
      </c>
      <c r="BE49">
        <v>114453.162</v>
      </c>
      <c r="BF49">
        <v>130648.262</v>
      </c>
      <c r="BG49">
        <v>128894.02499999999</v>
      </c>
      <c r="BH49">
        <v>122626.651</v>
      </c>
      <c r="BI49">
        <v>128927.591</v>
      </c>
      <c r="BJ49">
        <v>120759.49800000001</v>
      </c>
      <c r="BK49">
        <v>76212.805999999997</v>
      </c>
      <c r="BL49">
        <v>102899.164</v>
      </c>
      <c r="BM49">
        <v>94502.604999999996</v>
      </c>
      <c r="BN49">
        <v>39175.934999999998</v>
      </c>
      <c r="BO49">
        <v>39940.968000000001</v>
      </c>
      <c r="BP49">
        <v>48888.324000000001</v>
      </c>
      <c r="BQ49">
        <v>47392.222999999998</v>
      </c>
      <c r="BR49">
        <v>44413.303</v>
      </c>
      <c r="BS49">
        <v>48420.171999999999</v>
      </c>
      <c r="BT49">
        <v>32601.438999999998</v>
      </c>
      <c r="BU49">
        <v>49884.991999999998</v>
      </c>
      <c r="BV49">
        <v>45162.997000000003</v>
      </c>
      <c r="BW49">
        <v>33051.942999999999</v>
      </c>
      <c r="BX49">
        <v>37681.199999999997</v>
      </c>
      <c r="BY49">
        <v>31150.919000000002</v>
      </c>
      <c r="BZ49">
        <v>26872.984</v>
      </c>
      <c r="CA49">
        <v>30949.329000000002</v>
      </c>
      <c r="CB49">
        <v>18641.844000000001</v>
      </c>
      <c r="CC49">
        <v>23008.537</v>
      </c>
      <c r="CD49">
        <v>33393.298999999999</v>
      </c>
      <c r="CE49">
        <v>19064.112000000001</v>
      </c>
      <c r="CF49">
        <v>69456.350000000006</v>
      </c>
      <c r="CG49">
        <v>108282.647</v>
      </c>
      <c r="CH49">
        <v>113035.027</v>
      </c>
      <c r="CI49">
        <v>85756.122000000003</v>
      </c>
      <c r="CJ49">
        <v>97565.62</v>
      </c>
      <c r="CK49">
        <v>117901.647</v>
      </c>
      <c r="CL49">
        <v>72889.426000000007</v>
      </c>
      <c r="CM49">
        <v>110895.171</v>
      </c>
      <c r="CN49">
        <v>117286.77</v>
      </c>
      <c r="CO49">
        <v>40795.870000000003</v>
      </c>
      <c r="CP49">
        <v>48974.3</v>
      </c>
      <c r="CQ49">
        <v>59645.389000000003</v>
      </c>
      <c r="CR49">
        <v>60991.368999999999</v>
      </c>
      <c r="CS49">
        <v>73466.032999999996</v>
      </c>
      <c r="CT49">
        <v>56782.057000000001</v>
      </c>
      <c r="CU49">
        <v>50098.762000000002</v>
      </c>
      <c r="CV49">
        <v>54139.877</v>
      </c>
      <c r="CW49">
        <v>45213.425999999999</v>
      </c>
    </row>
    <row r="50" spans="1:101">
      <c r="A50" s="2" t="s">
        <v>32</v>
      </c>
      <c r="B50" s="2">
        <v>115.896</v>
      </c>
      <c r="C50" s="2">
        <v>71.989000000000004</v>
      </c>
      <c r="D50" s="2">
        <v>14.1</v>
      </c>
      <c r="E50" s="2" t="s">
        <v>89</v>
      </c>
      <c r="F50" s="2">
        <v>-30</v>
      </c>
      <c r="G50" s="2">
        <v>-10</v>
      </c>
      <c r="H50" s="2">
        <v>-9</v>
      </c>
      <c r="I50" s="2">
        <v>1</v>
      </c>
      <c r="J50" s="3"/>
      <c r="K50" s="3"/>
      <c r="L50" s="3"/>
      <c r="P50">
        <v>1</v>
      </c>
      <c r="Q50" t="s">
        <v>32</v>
      </c>
      <c r="R50">
        <v>14.464</v>
      </c>
      <c r="S50">
        <v>10330.374</v>
      </c>
      <c r="T50">
        <v>5714.8249999999998</v>
      </c>
      <c r="U50">
        <v>6109.9049999999997</v>
      </c>
      <c r="V50">
        <v>228141.24400000001</v>
      </c>
      <c r="W50">
        <v>212072.63500000001</v>
      </c>
      <c r="X50">
        <v>227379.33199999999</v>
      </c>
      <c r="Y50">
        <v>200612.52799999999</v>
      </c>
      <c r="Z50">
        <v>315357.85700000002</v>
      </c>
      <c r="AA50">
        <v>303840.78700000001</v>
      </c>
      <c r="AB50">
        <v>298966.59000000003</v>
      </c>
      <c r="AC50">
        <v>285025.86099999998</v>
      </c>
      <c r="AD50">
        <v>221174.783</v>
      </c>
      <c r="AE50">
        <v>271125.40600000002</v>
      </c>
      <c r="AF50">
        <v>260275.45499999999</v>
      </c>
      <c r="AG50">
        <v>223325.073</v>
      </c>
      <c r="AH50">
        <v>197817.18299999999</v>
      </c>
      <c r="AI50">
        <v>263644.67200000002</v>
      </c>
      <c r="AJ50">
        <v>208115.21799999999</v>
      </c>
      <c r="AK50">
        <v>232418.90700000001</v>
      </c>
      <c r="AL50">
        <v>253278.23499999999</v>
      </c>
      <c r="AM50">
        <v>357769.473</v>
      </c>
      <c r="AN50">
        <v>374839.61900000001</v>
      </c>
      <c r="AO50">
        <v>400535.73499999999</v>
      </c>
      <c r="AP50">
        <v>307957.01199999999</v>
      </c>
      <c r="AQ50">
        <v>311513.076</v>
      </c>
      <c r="AR50">
        <v>366134.14</v>
      </c>
      <c r="AS50">
        <v>311290.27100000001</v>
      </c>
      <c r="AT50">
        <v>325833.20500000002</v>
      </c>
      <c r="AU50">
        <v>429413.08500000002</v>
      </c>
      <c r="AV50">
        <v>549751.17599999998</v>
      </c>
      <c r="AW50">
        <v>662834.53300000005</v>
      </c>
      <c r="AX50">
        <v>743504.51899999997</v>
      </c>
      <c r="AY50">
        <v>611933.74399999995</v>
      </c>
      <c r="AZ50">
        <v>644973.77300000004</v>
      </c>
      <c r="BA50">
        <v>684199.07799999998</v>
      </c>
      <c r="BB50">
        <v>397522.56900000002</v>
      </c>
      <c r="BC50">
        <v>535198.85400000005</v>
      </c>
      <c r="BD50">
        <v>561475.1</v>
      </c>
      <c r="BE50">
        <v>379919.16200000001</v>
      </c>
      <c r="BF50">
        <v>388879.40299999999</v>
      </c>
      <c r="BG50">
        <v>407490.04100000003</v>
      </c>
      <c r="BH50">
        <v>350925.272</v>
      </c>
      <c r="BI50">
        <v>367739.19199999998</v>
      </c>
      <c r="BJ50">
        <v>366204.03600000002</v>
      </c>
      <c r="BK50">
        <v>237372.02600000001</v>
      </c>
      <c r="BL50">
        <v>293919.61</v>
      </c>
      <c r="BM50">
        <v>280985.06800000003</v>
      </c>
      <c r="BN50">
        <v>100678.67600000001</v>
      </c>
      <c r="BO50">
        <v>115788.762</v>
      </c>
      <c r="BP50">
        <v>144775.641</v>
      </c>
      <c r="BQ50">
        <v>131150.36900000001</v>
      </c>
      <c r="BR50">
        <v>128624.361</v>
      </c>
      <c r="BS50">
        <v>136976.75399999999</v>
      </c>
      <c r="BT50">
        <v>100103.292</v>
      </c>
      <c r="BU50">
        <v>145962.38500000001</v>
      </c>
      <c r="BV50">
        <v>149867.69500000001</v>
      </c>
      <c r="BW50">
        <v>182134.72399999999</v>
      </c>
      <c r="BX50">
        <v>216318.38500000001</v>
      </c>
      <c r="BY50">
        <v>219199.508</v>
      </c>
      <c r="BZ50">
        <v>204320.467</v>
      </c>
      <c r="CA50">
        <v>257430.94</v>
      </c>
      <c r="CB50">
        <v>271458.60700000002</v>
      </c>
      <c r="CC50">
        <v>232399.15599999999</v>
      </c>
      <c r="CD50">
        <v>227494.25399999999</v>
      </c>
      <c r="CE50">
        <v>267890.64799999999</v>
      </c>
      <c r="CF50">
        <v>254512.08100000001</v>
      </c>
      <c r="CG50">
        <v>387927.73</v>
      </c>
      <c r="CH50">
        <v>455011.72700000001</v>
      </c>
      <c r="CI50">
        <v>289178.31800000003</v>
      </c>
      <c r="CJ50">
        <v>332185.96999999997</v>
      </c>
      <c r="CK50">
        <v>387108.152</v>
      </c>
      <c r="CL50">
        <v>262117.62299999999</v>
      </c>
      <c r="CM50">
        <v>396536.68</v>
      </c>
      <c r="CN50">
        <v>369927.16399999999</v>
      </c>
      <c r="CO50">
        <v>143381.511</v>
      </c>
      <c r="CP50">
        <v>131385.56700000001</v>
      </c>
      <c r="CQ50">
        <v>155371.99100000001</v>
      </c>
      <c r="CR50">
        <v>174001.728</v>
      </c>
      <c r="CS50">
        <v>215313.484</v>
      </c>
      <c r="CT50">
        <v>179207.889</v>
      </c>
      <c r="CU50">
        <v>156056.14499999999</v>
      </c>
      <c r="CV50">
        <v>155469.598</v>
      </c>
      <c r="CW50">
        <v>163068.533</v>
      </c>
    </row>
    <row r="51" spans="1:101">
      <c r="A51" s="2" t="s">
        <v>32</v>
      </c>
      <c r="B51" s="2">
        <v>116.896</v>
      </c>
      <c r="C51" s="2">
        <v>71.989000000000004</v>
      </c>
      <c r="D51" s="2">
        <v>14.1</v>
      </c>
      <c r="E51" s="2" t="s">
        <v>90</v>
      </c>
      <c r="F51" s="2">
        <v>-30</v>
      </c>
      <c r="G51" s="2">
        <v>-10</v>
      </c>
      <c r="H51" s="2">
        <v>-9</v>
      </c>
      <c r="I51" s="2">
        <v>1</v>
      </c>
      <c r="J51" s="3"/>
      <c r="K51" s="3"/>
      <c r="L51" s="3"/>
      <c r="P51">
        <v>2</v>
      </c>
      <c r="Q51" t="s">
        <v>32</v>
      </c>
      <c r="R51">
        <v>14.464</v>
      </c>
      <c r="S51">
        <v>1589.5989999999999</v>
      </c>
      <c r="T51">
        <v>1769.4179999999999</v>
      </c>
      <c r="U51">
        <v>1980.3019999999999</v>
      </c>
      <c r="V51">
        <v>4100.3770000000004</v>
      </c>
      <c r="W51">
        <v>3822.884</v>
      </c>
      <c r="X51">
        <v>5358.902</v>
      </c>
      <c r="Y51">
        <v>3171.6849999999999</v>
      </c>
      <c r="Z51">
        <v>282183.39500000002</v>
      </c>
      <c r="AA51">
        <v>292988.05800000002</v>
      </c>
      <c r="AB51">
        <v>276844.97600000002</v>
      </c>
      <c r="AC51">
        <v>257610.685</v>
      </c>
      <c r="AD51">
        <v>5468.6809999999996</v>
      </c>
      <c r="AE51">
        <v>8849.9249999999993</v>
      </c>
      <c r="AF51">
        <v>4731.8540000000003</v>
      </c>
      <c r="AG51">
        <v>3833.4960000000001</v>
      </c>
      <c r="AH51">
        <v>3436.5070000000001</v>
      </c>
      <c r="AI51">
        <v>11518.713</v>
      </c>
      <c r="AJ51">
        <v>3832.915</v>
      </c>
      <c r="AK51">
        <v>8981.4429999999993</v>
      </c>
      <c r="AL51">
        <v>4564.1239999999998</v>
      </c>
      <c r="AM51">
        <v>524049.353</v>
      </c>
      <c r="AN51">
        <v>577839.90599999996</v>
      </c>
      <c r="AO51">
        <v>654257.098</v>
      </c>
      <c r="AP51">
        <v>454896.68900000001</v>
      </c>
      <c r="AQ51">
        <v>420998.674</v>
      </c>
      <c r="AR51">
        <v>534330.451</v>
      </c>
      <c r="AS51">
        <v>485666.49200000003</v>
      </c>
      <c r="AT51">
        <v>527880.13100000005</v>
      </c>
      <c r="AU51">
        <v>673477.42700000003</v>
      </c>
      <c r="AV51">
        <v>434305.41200000001</v>
      </c>
      <c r="AW51">
        <v>591970.31000000006</v>
      </c>
      <c r="AX51">
        <v>656699.34100000001</v>
      </c>
      <c r="AY51">
        <v>520228.16899999999</v>
      </c>
      <c r="AZ51">
        <v>518633.55900000001</v>
      </c>
      <c r="BA51">
        <v>544695.88199999998</v>
      </c>
      <c r="BB51">
        <v>361936.02100000001</v>
      </c>
      <c r="BC51">
        <v>491104.821</v>
      </c>
      <c r="BD51">
        <v>525327.99300000002</v>
      </c>
      <c r="BE51">
        <v>129167.603</v>
      </c>
      <c r="BF51">
        <v>126782.48699999999</v>
      </c>
      <c r="BG51">
        <v>116458.048</v>
      </c>
      <c r="BH51">
        <v>96341.842999999993</v>
      </c>
      <c r="BI51">
        <v>106375.298</v>
      </c>
      <c r="BJ51">
        <v>108882.66800000001</v>
      </c>
      <c r="BK51">
        <v>66234.73</v>
      </c>
      <c r="BL51">
        <v>83897.574999999997</v>
      </c>
      <c r="BM51">
        <v>86056.567999999999</v>
      </c>
      <c r="BN51">
        <v>2489.681</v>
      </c>
      <c r="BO51">
        <v>7227.6480000000001</v>
      </c>
      <c r="BP51">
        <v>5223.5820000000003</v>
      </c>
      <c r="BQ51">
        <v>1613.854</v>
      </c>
      <c r="BR51">
        <v>5208.2020000000002</v>
      </c>
      <c r="BS51">
        <v>8237.393</v>
      </c>
      <c r="BT51">
        <v>8892.1610000000001</v>
      </c>
      <c r="BU51">
        <v>4839.82</v>
      </c>
      <c r="BV51">
        <v>9226.14</v>
      </c>
      <c r="BW51">
        <v>243745.89499999999</v>
      </c>
      <c r="BX51">
        <v>313816.35499999998</v>
      </c>
      <c r="BY51">
        <v>300735.99200000003</v>
      </c>
      <c r="BZ51">
        <v>293962.61900000001</v>
      </c>
      <c r="CA51">
        <v>369945.02399999998</v>
      </c>
      <c r="CB51">
        <v>394170.59499999997</v>
      </c>
      <c r="CC51">
        <v>272437.90500000003</v>
      </c>
      <c r="CD51">
        <v>326722.69</v>
      </c>
      <c r="CE51">
        <v>339318.571</v>
      </c>
      <c r="CF51">
        <v>199919.163</v>
      </c>
      <c r="CG51">
        <v>281147.95799999998</v>
      </c>
      <c r="CH51">
        <v>301032.73700000002</v>
      </c>
      <c r="CI51">
        <v>225198.291</v>
      </c>
      <c r="CJ51">
        <v>256427.23499999999</v>
      </c>
      <c r="CK51">
        <v>292721.50599999999</v>
      </c>
      <c r="CL51">
        <v>208245.28599999999</v>
      </c>
      <c r="CM51">
        <v>297473.47600000002</v>
      </c>
      <c r="CN51">
        <v>320880.68300000002</v>
      </c>
      <c r="CO51">
        <v>22620.981</v>
      </c>
      <c r="CP51">
        <v>16824.787</v>
      </c>
      <c r="CQ51">
        <v>18274.469000000001</v>
      </c>
      <c r="CR51">
        <v>20274.081999999999</v>
      </c>
      <c r="CS51">
        <v>20923.705000000002</v>
      </c>
      <c r="CT51">
        <v>18543.16</v>
      </c>
      <c r="CU51">
        <v>19013.078000000001</v>
      </c>
      <c r="CV51">
        <v>14481.647999999999</v>
      </c>
      <c r="CW51">
        <v>22299.705000000002</v>
      </c>
    </row>
    <row r="52" spans="1:101">
      <c r="A52" s="2" t="s">
        <v>32</v>
      </c>
      <c r="B52" s="2">
        <v>116.896</v>
      </c>
      <c r="C52" s="2">
        <v>72.989000000000004</v>
      </c>
      <c r="D52" s="2">
        <v>14.1</v>
      </c>
      <c r="E52" s="2" t="s">
        <v>91</v>
      </c>
      <c r="F52" s="2">
        <v>-30</v>
      </c>
      <c r="G52" s="2">
        <v>-10</v>
      </c>
      <c r="H52" s="2">
        <v>-9</v>
      </c>
      <c r="I52" s="2">
        <v>1</v>
      </c>
      <c r="J52" s="3"/>
      <c r="K52" s="3"/>
      <c r="L52" s="3"/>
      <c r="P52">
        <v>2</v>
      </c>
      <c r="Q52" t="s">
        <v>32</v>
      </c>
      <c r="R52">
        <v>14.464</v>
      </c>
      <c r="S52">
        <v>0</v>
      </c>
      <c r="T52">
        <v>389.36900000000003</v>
      </c>
      <c r="U52">
        <v>0</v>
      </c>
      <c r="V52">
        <v>113319.557</v>
      </c>
      <c r="W52">
        <v>0</v>
      </c>
      <c r="X52">
        <v>70209.072</v>
      </c>
      <c r="Y52">
        <v>76508.368000000002</v>
      </c>
      <c r="Z52">
        <v>214911.93</v>
      </c>
      <c r="AA52">
        <v>226281</v>
      </c>
      <c r="AB52">
        <v>192508.03700000001</v>
      </c>
      <c r="AC52">
        <v>75958.941000000006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5175.9520000000002</v>
      </c>
      <c r="AJ52">
        <v>0</v>
      </c>
      <c r="AK52">
        <v>5774.3190000000004</v>
      </c>
      <c r="AL52">
        <v>0</v>
      </c>
      <c r="AM52">
        <v>212819.44899999999</v>
      </c>
      <c r="AN52">
        <v>204506.367</v>
      </c>
      <c r="AO52">
        <v>179127.23800000001</v>
      </c>
      <c r="AP52">
        <v>319240.97600000002</v>
      </c>
      <c r="AQ52">
        <v>259965.90100000001</v>
      </c>
      <c r="AR52">
        <v>321629.65000000002</v>
      </c>
      <c r="AS52">
        <v>464452.61599999998</v>
      </c>
      <c r="AT52">
        <v>504426.45899999997</v>
      </c>
      <c r="AU52">
        <v>458119.49800000002</v>
      </c>
      <c r="AV52">
        <v>445794.55699999997</v>
      </c>
      <c r="AW52">
        <v>534157.81999999995</v>
      </c>
      <c r="AX52">
        <v>416580.85800000001</v>
      </c>
      <c r="AY52">
        <v>321874.49099999998</v>
      </c>
      <c r="AZ52">
        <v>334678.32400000002</v>
      </c>
      <c r="BA52">
        <v>503707.516</v>
      </c>
      <c r="BB52">
        <v>199912.75899999999</v>
      </c>
      <c r="BC52">
        <v>304708.12099999998</v>
      </c>
      <c r="BD52">
        <v>528013.23499999999</v>
      </c>
      <c r="BE52">
        <v>0</v>
      </c>
      <c r="BF52">
        <v>0</v>
      </c>
      <c r="BG52">
        <v>63124.758999999998</v>
      </c>
      <c r="BH52">
        <v>0</v>
      </c>
      <c r="BI52">
        <v>0</v>
      </c>
      <c r="BJ52">
        <v>24812.345000000001</v>
      </c>
      <c r="BK52">
        <v>22441.572</v>
      </c>
      <c r="BL52">
        <v>0</v>
      </c>
      <c r="BM52">
        <v>4144.6419999999998</v>
      </c>
      <c r="BN52">
        <v>11732.591</v>
      </c>
      <c r="BO52">
        <v>0</v>
      </c>
      <c r="BP52">
        <v>0</v>
      </c>
      <c r="BQ52">
        <v>8431.5349999999999</v>
      </c>
      <c r="BR52">
        <v>0</v>
      </c>
      <c r="BS52">
        <v>0</v>
      </c>
      <c r="BT52">
        <v>7942.8680000000004</v>
      </c>
      <c r="BU52">
        <v>5205.5069999999996</v>
      </c>
      <c r="BV52">
        <v>0</v>
      </c>
      <c r="BW52">
        <v>0</v>
      </c>
      <c r="BX52">
        <v>2210.42</v>
      </c>
      <c r="BY52">
        <v>265029.02299999999</v>
      </c>
      <c r="BZ52">
        <v>211189.13399999999</v>
      </c>
      <c r="CA52">
        <v>281036.64</v>
      </c>
      <c r="CB52">
        <v>372384.23</v>
      </c>
      <c r="CC52">
        <v>194946.40599999999</v>
      </c>
      <c r="CD52">
        <v>269303.12900000002</v>
      </c>
      <c r="CE52">
        <v>265144.75099999999</v>
      </c>
      <c r="CF52">
        <v>119628.90300000001</v>
      </c>
      <c r="CG52">
        <v>0</v>
      </c>
      <c r="CH52">
        <v>6163.3119999999999</v>
      </c>
      <c r="CI52">
        <v>0</v>
      </c>
      <c r="CJ52">
        <v>163003.77900000001</v>
      </c>
      <c r="CK52">
        <v>0</v>
      </c>
      <c r="CL52">
        <v>91398.14</v>
      </c>
      <c r="CM52">
        <v>229874.18</v>
      </c>
      <c r="CN52">
        <v>253866.44699999999</v>
      </c>
      <c r="CO52">
        <v>0</v>
      </c>
      <c r="CP52">
        <v>1925.81</v>
      </c>
      <c r="CQ52">
        <v>0</v>
      </c>
      <c r="CR52">
        <v>6335.5370000000003</v>
      </c>
      <c r="CS52">
        <v>0</v>
      </c>
      <c r="CT52">
        <v>0</v>
      </c>
      <c r="CU52">
        <v>0</v>
      </c>
      <c r="CV52">
        <v>694.66200000000003</v>
      </c>
      <c r="CW52">
        <v>309.24599999999998</v>
      </c>
    </row>
    <row r="53" spans="1:101">
      <c r="A53" s="2" t="s">
        <v>32</v>
      </c>
      <c r="B53" s="2">
        <v>117.896</v>
      </c>
      <c r="C53" s="2">
        <v>72.989000000000004</v>
      </c>
      <c r="D53" s="2">
        <v>14.1</v>
      </c>
      <c r="E53" s="2" t="s">
        <v>92</v>
      </c>
      <c r="F53" s="2">
        <v>-30</v>
      </c>
      <c r="G53" s="2">
        <v>-10</v>
      </c>
      <c r="H53" s="2">
        <v>-9</v>
      </c>
      <c r="I53" s="2">
        <v>1</v>
      </c>
      <c r="J53" s="3"/>
      <c r="K53" s="3"/>
      <c r="L53" s="3"/>
      <c r="P53">
        <v>3</v>
      </c>
      <c r="Q53" t="s">
        <v>32</v>
      </c>
      <c r="R53">
        <v>14.464</v>
      </c>
      <c r="S53">
        <v>0</v>
      </c>
      <c r="T53">
        <v>348.86599999999999</v>
      </c>
      <c r="U53">
        <v>137.75200000000001</v>
      </c>
      <c r="V53">
        <v>1845.241</v>
      </c>
      <c r="W53">
        <v>0</v>
      </c>
      <c r="X53">
        <v>621.15499999999997</v>
      </c>
      <c r="Y53">
        <v>1242.07</v>
      </c>
      <c r="Z53">
        <v>243731.43799999999</v>
      </c>
      <c r="AA53">
        <v>265846.50400000002</v>
      </c>
      <c r="AB53">
        <v>238924.533</v>
      </c>
      <c r="AC53">
        <v>222264.16899999999</v>
      </c>
      <c r="AD53">
        <v>958.70299999999997</v>
      </c>
      <c r="AE53">
        <v>0</v>
      </c>
      <c r="AF53">
        <v>0</v>
      </c>
      <c r="AG53">
        <v>0</v>
      </c>
      <c r="AH53">
        <v>0</v>
      </c>
      <c r="AI53">
        <v>3131.194</v>
      </c>
      <c r="AJ53">
        <v>0</v>
      </c>
      <c r="AK53">
        <v>2280.14</v>
      </c>
      <c r="AL53">
        <v>0</v>
      </c>
      <c r="AM53">
        <v>518819.05300000001</v>
      </c>
      <c r="AN53">
        <v>586420.29500000004</v>
      </c>
      <c r="AO53">
        <v>581572.76399999997</v>
      </c>
      <c r="AP53">
        <v>525482.63399999996</v>
      </c>
      <c r="AQ53">
        <v>470476.37099999998</v>
      </c>
      <c r="AR53">
        <v>556461.12800000003</v>
      </c>
      <c r="AS53">
        <v>493294.21799999999</v>
      </c>
      <c r="AT53">
        <v>519169.53100000002</v>
      </c>
      <c r="AU53">
        <v>691013.38399999996</v>
      </c>
      <c r="AV53">
        <v>282820.55900000001</v>
      </c>
      <c r="AW53">
        <v>368854.85200000001</v>
      </c>
      <c r="AX53">
        <v>362973.60700000002</v>
      </c>
      <c r="AY53">
        <v>313131.70799999998</v>
      </c>
      <c r="AZ53">
        <v>346779.37900000002</v>
      </c>
      <c r="BA53">
        <v>352170.63900000002</v>
      </c>
      <c r="BB53">
        <v>264328.79599999997</v>
      </c>
      <c r="BC53">
        <v>333798.71000000002</v>
      </c>
      <c r="BD53">
        <v>355976.84299999999</v>
      </c>
      <c r="BE53">
        <v>15395.522000000001</v>
      </c>
      <c r="BF53">
        <v>8849.6029999999992</v>
      </c>
      <c r="BG53">
        <v>15207.23</v>
      </c>
      <c r="BH53">
        <v>9450.5409999999993</v>
      </c>
      <c r="BI53">
        <v>3682.7159999999999</v>
      </c>
      <c r="BJ53">
        <v>11271.43</v>
      </c>
      <c r="BK53">
        <v>16213.262000000001</v>
      </c>
      <c r="BL53">
        <v>3965.8229999999999</v>
      </c>
      <c r="BM53">
        <v>13898.656000000001</v>
      </c>
      <c r="BN53">
        <v>194.334</v>
      </c>
      <c r="BO53">
        <v>4379.3029999999999</v>
      </c>
      <c r="BP53">
        <v>0</v>
      </c>
      <c r="BQ53">
        <v>258.49900000000002</v>
      </c>
      <c r="BR53">
        <v>0</v>
      </c>
      <c r="BS53">
        <v>3134.123</v>
      </c>
      <c r="BT53">
        <v>3568.4749999999999</v>
      </c>
      <c r="BU53">
        <v>987.69500000000005</v>
      </c>
      <c r="BV53">
        <v>2089.7489999999998</v>
      </c>
      <c r="BW53">
        <v>228841.54800000001</v>
      </c>
      <c r="BX53">
        <v>298039.78899999999</v>
      </c>
      <c r="BY53">
        <v>339369.97499999998</v>
      </c>
      <c r="BZ53">
        <v>297781.70500000002</v>
      </c>
      <c r="CA53">
        <v>370619.81599999999</v>
      </c>
      <c r="CB53">
        <v>409545.27</v>
      </c>
      <c r="CC53">
        <v>286692.50799999997</v>
      </c>
      <c r="CD53">
        <v>324768.88500000001</v>
      </c>
      <c r="CE53">
        <v>416526.451</v>
      </c>
      <c r="CF53">
        <v>110685.042</v>
      </c>
      <c r="CG53">
        <v>126319.72</v>
      </c>
      <c r="CH53">
        <v>148479.07500000001</v>
      </c>
      <c r="CI53">
        <v>90833.842000000004</v>
      </c>
      <c r="CJ53">
        <v>125090.507</v>
      </c>
      <c r="CK53">
        <v>128492.387</v>
      </c>
      <c r="CL53">
        <v>112242.66800000001</v>
      </c>
      <c r="CM53">
        <v>152733.59</v>
      </c>
      <c r="CN53">
        <v>145762.50700000001</v>
      </c>
      <c r="CO53">
        <v>3193.982</v>
      </c>
      <c r="CP53">
        <v>1477.884</v>
      </c>
      <c r="CQ53">
        <v>0</v>
      </c>
      <c r="CR53">
        <v>987.61</v>
      </c>
      <c r="CS53">
        <v>849.91</v>
      </c>
      <c r="CT53">
        <v>631.73099999999999</v>
      </c>
      <c r="CU53">
        <v>1315.607</v>
      </c>
      <c r="CV53">
        <v>1521.4870000000001</v>
      </c>
      <c r="CW53">
        <v>5305.55</v>
      </c>
    </row>
    <row r="54" spans="1:101">
      <c r="A54" s="2" t="s">
        <v>32</v>
      </c>
      <c r="B54" s="2">
        <v>117.896</v>
      </c>
      <c r="C54" s="2">
        <v>73.989000000000004</v>
      </c>
      <c r="D54" s="2">
        <v>14.1</v>
      </c>
      <c r="E54" s="2" t="s">
        <v>93</v>
      </c>
      <c r="F54" s="2">
        <v>-30</v>
      </c>
      <c r="G54" s="2">
        <v>-10</v>
      </c>
      <c r="H54" s="2">
        <v>-9</v>
      </c>
      <c r="I54" s="2">
        <v>1</v>
      </c>
      <c r="J54" s="3"/>
      <c r="K54" s="3"/>
      <c r="L54" s="3"/>
      <c r="P54">
        <v>3</v>
      </c>
      <c r="Q54" t="s">
        <v>32</v>
      </c>
      <c r="R54">
        <v>14.464</v>
      </c>
      <c r="S54">
        <v>0</v>
      </c>
      <c r="T54">
        <v>575.63699999999994</v>
      </c>
      <c r="U54">
        <v>0</v>
      </c>
      <c r="V54">
        <v>2936.8270000000002</v>
      </c>
      <c r="W54">
        <v>0</v>
      </c>
      <c r="X54">
        <v>2721.5540000000001</v>
      </c>
      <c r="Y54">
        <v>2391.3209999999999</v>
      </c>
      <c r="Z54">
        <v>149324.07500000001</v>
      </c>
      <c r="AA54">
        <v>162587.908</v>
      </c>
      <c r="AB54">
        <v>158888.057</v>
      </c>
      <c r="AC54">
        <v>136200.13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1035.443</v>
      </c>
      <c r="AJ54">
        <v>0</v>
      </c>
      <c r="AK54">
        <v>305.63799999999998</v>
      </c>
      <c r="AL54">
        <v>0</v>
      </c>
      <c r="AM54">
        <v>300480.43900000001</v>
      </c>
      <c r="AN54">
        <v>270507.462</v>
      </c>
      <c r="AO54">
        <v>316025.12699999998</v>
      </c>
      <c r="AP54">
        <v>280225.13500000001</v>
      </c>
      <c r="AQ54">
        <v>245315.43100000001</v>
      </c>
      <c r="AR54">
        <v>307044.603</v>
      </c>
      <c r="AS54">
        <v>260492.47200000001</v>
      </c>
      <c r="AT54">
        <v>289740.08199999999</v>
      </c>
      <c r="AU54">
        <v>338549.14299999998</v>
      </c>
      <c r="AV54">
        <v>259975.87100000001</v>
      </c>
      <c r="AW54">
        <v>346976.516</v>
      </c>
      <c r="AX54">
        <v>343599.83299999998</v>
      </c>
      <c r="AY54">
        <v>303744.00099999999</v>
      </c>
      <c r="AZ54">
        <v>328207.89</v>
      </c>
      <c r="BA54">
        <v>342007.49300000002</v>
      </c>
      <c r="BB54">
        <v>284304.23200000002</v>
      </c>
      <c r="BC54">
        <v>325056.01</v>
      </c>
      <c r="BD54">
        <v>354461.06</v>
      </c>
      <c r="BE54">
        <v>0</v>
      </c>
      <c r="BF54">
        <v>0</v>
      </c>
      <c r="BG54">
        <v>1227.6500000000001</v>
      </c>
      <c r="BH54">
        <v>514.16099999999994</v>
      </c>
      <c r="BI54">
        <v>0</v>
      </c>
      <c r="BJ54">
        <v>820.93100000000004</v>
      </c>
      <c r="BK54">
        <v>3862.4940000000001</v>
      </c>
      <c r="BL54">
        <v>0</v>
      </c>
      <c r="BM54">
        <v>1355.9839999999999</v>
      </c>
      <c r="BN54">
        <v>122.75</v>
      </c>
      <c r="BO54">
        <v>377.03500000000003</v>
      </c>
      <c r="BP54">
        <v>0</v>
      </c>
      <c r="BQ54">
        <v>0</v>
      </c>
      <c r="BR54">
        <v>0</v>
      </c>
      <c r="BS54">
        <v>8.5079999999999991</v>
      </c>
      <c r="BT54">
        <v>711.37599999999998</v>
      </c>
      <c r="BU54">
        <v>865.66300000000001</v>
      </c>
      <c r="BV54">
        <v>1135.453</v>
      </c>
      <c r="BW54">
        <v>86221.536999999997</v>
      </c>
      <c r="BX54">
        <v>125643.273</v>
      </c>
      <c r="BY54">
        <v>162290.889</v>
      </c>
      <c r="BZ54">
        <v>153768.364</v>
      </c>
      <c r="CA54">
        <v>181249.253</v>
      </c>
      <c r="CB54">
        <v>199197.02499999999</v>
      </c>
      <c r="CC54">
        <v>150538.60800000001</v>
      </c>
      <c r="CD54">
        <v>158067.38699999999</v>
      </c>
      <c r="CE54">
        <v>201469.35200000001</v>
      </c>
      <c r="CF54">
        <v>110693.227</v>
      </c>
      <c r="CG54">
        <v>114017.09299999999</v>
      </c>
      <c r="CH54">
        <v>133351.23800000001</v>
      </c>
      <c r="CI54">
        <v>74984.104999999996</v>
      </c>
      <c r="CJ54">
        <v>133233.50200000001</v>
      </c>
      <c r="CK54">
        <v>107131.645</v>
      </c>
      <c r="CL54">
        <v>125751.88499999999</v>
      </c>
      <c r="CM54">
        <v>175077.378</v>
      </c>
      <c r="CN54">
        <v>178090.13800000001</v>
      </c>
      <c r="CO54">
        <v>0</v>
      </c>
      <c r="CP54">
        <v>0</v>
      </c>
      <c r="CQ54">
        <v>0</v>
      </c>
      <c r="CR54">
        <v>0</v>
      </c>
      <c r="CS54">
        <v>593.42100000000005</v>
      </c>
      <c r="CT54">
        <v>72.397999999999996</v>
      </c>
      <c r="CU54">
        <v>1922.828</v>
      </c>
      <c r="CV54">
        <v>0</v>
      </c>
      <c r="CW54">
        <v>1232.6790000000001</v>
      </c>
    </row>
    <row r="55" spans="1:101">
      <c r="A55" s="2" t="s">
        <v>32</v>
      </c>
      <c r="B55" s="2">
        <v>118.896</v>
      </c>
      <c r="C55" s="2">
        <v>73.989000000000004</v>
      </c>
      <c r="D55" s="2">
        <v>14.1</v>
      </c>
      <c r="E55" s="2" t="s">
        <v>94</v>
      </c>
      <c r="F55" s="2">
        <v>-30</v>
      </c>
      <c r="G55" s="2">
        <v>-10</v>
      </c>
      <c r="H55" s="2">
        <v>-9</v>
      </c>
      <c r="I55" s="2">
        <v>1</v>
      </c>
      <c r="J55" s="3"/>
      <c r="K55" s="3"/>
      <c r="L55" s="3"/>
      <c r="P55">
        <v>4</v>
      </c>
      <c r="Q55" t="s">
        <v>32</v>
      </c>
      <c r="R55">
        <v>14.464</v>
      </c>
      <c r="S55">
        <v>1111.2090000000001</v>
      </c>
      <c r="T55">
        <v>4367.4920000000002</v>
      </c>
      <c r="U55">
        <v>4957.3540000000003</v>
      </c>
      <c r="V55">
        <v>4337.5510000000004</v>
      </c>
      <c r="W55">
        <v>97.043999999999997</v>
      </c>
      <c r="X55">
        <v>9569.98</v>
      </c>
      <c r="Y55">
        <v>3123.37</v>
      </c>
      <c r="Z55">
        <v>522836.12300000002</v>
      </c>
      <c r="AA55">
        <v>460997.36099999998</v>
      </c>
      <c r="AB55">
        <v>547434.08200000005</v>
      </c>
      <c r="AC55">
        <v>457208.20799999998</v>
      </c>
      <c r="AD55">
        <v>5499.2539999999999</v>
      </c>
      <c r="AE55">
        <v>15215.066000000001</v>
      </c>
      <c r="AF55">
        <v>2127.6370000000002</v>
      </c>
      <c r="AG55">
        <v>1232.568</v>
      </c>
      <c r="AH55">
        <v>5987.2740000000003</v>
      </c>
      <c r="AI55">
        <v>24977.351999999999</v>
      </c>
      <c r="AJ55">
        <v>4755.75</v>
      </c>
      <c r="AK55">
        <v>25805.238000000001</v>
      </c>
      <c r="AL55">
        <v>2091.3229999999999</v>
      </c>
      <c r="AM55">
        <v>337095.38099999999</v>
      </c>
      <c r="AN55">
        <v>289671.76500000001</v>
      </c>
      <c r="AO55">
        <v>325026.43800000002</v>
      </c>
      <c r="AP55">
        <v>306021.75099999999</v>
      </c>
      <c r="AQ55">
        <v>238655.18</v>
      </c>
      <c r="AR55">
        <v>348501.62400000001</v>
      </c>
      <c r="AS55">
        <v>264122.54499999998</v>
      </c>
      <c r="AT55">
        <v>305667.31900000002</v>
      </c>
      <c r="AU55">
        <v>366021.13099999999</v>
      </c>
      <c r="AV55">
        <v>2249049.111</v>
      </c>
      <c r="AW55">
        <v>2774401.8330000001</v>
      </c>
      <c r="AX55">
        <v>2897368.713</v>
      </c>
      <c r="AY55">
        <v>2588674.1129999999</v>
      </c>
      <c r="AZ55">
        <v>2616141</v>
      </c>
      <c r="BA55">
        <v>2441651.0129999998</v>
      </c>
      <c r="BB55">
        <v>1991262.2620000001</v>
      </c>
      <c r="BC55">
        <v>2473051.0440000002</v>
      </c>
      <c r="BD55">
        <v>2599698.5099999998</v>
      </c>
      <c r="BE55">
        <v>41648.165999999997</v>
      </c>
      <c r="BF55">
        <v>18905.131000000001</v>
      </c>
      <c r="BG55">
        <v>13756.295</v>
      </c>
      <c r="BH55">
        <v>32565.165000000001</v>
      </c>
      <c r="BI55">
        <v>3141.9949999999999</v>
      </c>
      <c r="BJ55">
        <v>4958.1080000000002</v>
      </c>
      <c r="BK55">
        <v>21361.878000000001</v>
      </c>
      <c r="BL55">
        <v>26690.108</v>
      </c>
      <c r="BM55">
        <v>35576.737999999998</v>
      </c>
      <c r="BN55">
        <v>2028.1980000000001</v>
      </c>
      <c r="BO55">
        <v>5686.5510000000004</v>
      </c>
      <c r="BP55">
        <v>7446.4920000000002</v>
      </c>
      <c r="BQ55">
        <v>728.01599999999996</v>
      </c>
      <c r="BR55">
        <v>3197.92</v>
      </c>
      <c r="BS55">
        <v>11358.843999999999</v>
      </c>
      <c r="BT55">
        <v>8936.2929999999997</v>
      </c>
      <c r="BU55">
        <v>8801.0740000000005</v>
      </c>
      <c r="BV55">
        <v>10688.116</v>
      </c>
      <c r="BW55">
        <v>142101.56700000001</v>
      </c>
      <c r="BX55">
        <v>186862.61199999999</v>
      </c>
      <c r="BY55">
        <v>245870.68</v>
      </c>
      <c r="BZ55">
        <v>207326.63099999999</v>
      </c>
      <c r="CA55">
        <v>238408.31899999999</v>
      </c>
      <c r="CB55">
        <v>290102.27</v>
      </c>
      <c r="CC55">
        <v>194329.53</v>
      </c>
      <c r="CD55">
        <v>211505</v>
      </c>
      <c r="CE55">
        <v>309280.26199999999</v>
      </c>
      <c r="CF55">
        <v>766199.10100000002</v>
      </c>
      <c r="CG55">
        <v>1105962.389</v>
      </c>
      <c r="CH55">
        <v>1411448.818</v>
      </c>
      <c r="CI55">
        <v>861523.05799999996</v>
      </c>
      <c r="CJ55">
        <v>992823.674</v>
      </c>
      <c r="CK55">
        <v>1208704.81</v>
      </c>
      <c r="CL55">
        <v>993860.21299999999</v>
      </c>
      <c r="CM55">
        <v>1214659.041</v>
      </c>
      <c r="CN55">
        <v>1299689.648</v>
      </c>
      <c r="CO55">
        <v>32601.761999999999</v>
      </c>
      <c r="CP55">
        <v>6055.4589999999998</v>
      </c>
      <c r="CQ55">
        <v>3022.5450000000001</v>
      </c>
      <c r="CR55">
        <v>10457.147999999999</v>
      </c>
      <c r="CS55">
        <v>3097.5749999999998</v>
      </c>
      <c r="CT55">
        <v>3217.2049999999999</v>
      </c>
      <c r="CU55">
        <v>25190.915000000001</v>
      </c>
      <c r="CV55">
        <v>5960.3440000000001</v>
      </c>
      <c r="CW55">
        <v>6998.2049999999999</v>
      </c>
    </row>
    <row r="56" spans="1:101">
      <c r="A56" s="2" t="s">
        <v>48</v>
      </c>
      <c r="B56">
        <v>168.89599999999999</v>
      </c>
      <c r="C56">
        <v>96.894000000000005</v>
      </c>
      <c r="D56">
        <v>10</v>
      </c>
      <c r="E56" t="s">
        <v>95</v>
      </c>
      <c r="F56" s="2">
        <v>-40</v>
      </c>
      <c r="G56" s="2"/>
      <c r="H56" s="2"/>
      <c r="I56" s="2"/>
      <c r="J56" s="2">
        <v>11.4</v>
      </c>
      <c r="K56" s="2">
        <v>0</v>
      </c>
      <c r="L56" s="2">
        <v>0</v>
      </c>
      <c r="M56" t="s">
        <v>761</v>
      </c>
      <c r="P56">
        <v>0</v>
      </c>
      <c r="Q56" t="s">
        <v>48</v>
      </c>
      <c r="R56">
        <v>11.384</v>
      </c>
      <c r="S56">
        <v>3062.7289999999998</v>
      </c>
      <c r="T56">
        <v>1174.28</v>
      </c>
      <c r="U56">
        <v>1675.9059999999999</v>
      </c>
      <c r="V56">
        <v>1963091.189</v>
      </c>
      <c r="W56">
        <v>2030057.226</v>
      </c>
      <c r="X56">
        <v>2068363.9850000001</v>
      </c>
      <c r="Y56">
        <v>2052298.925</v>
      </c>
      <c r="Z56">
        <v>10004191.986</v>
      </c>
      <c r="AA56">
        <v>9647629.6909999996</v>
      </c>
      <c r="AB56">
        <v>10925937.817</v>
      </c>
      <c r="AC56">
        <v>10345625.331</v>
      </c>
      <c r="AD56">
        <v>28467202.316</v>
      </c>
      <c r="AE56">
        <v>25456671.982999999</v>
      </c>
      <c r="AF56">
        <v>37414449.364</v>
      </c>
      <c r="AG56">
        <v>35286155.005000003</v>
      </c>
      <c r="AH56">
        <v>31713402.522</v>
      </c>
      <c r="AI56">
        <v>39425924.535999998</v>
      </c>
      <c r="AJ56">
        <v>27324668.688999999</v>
      </c>
      <c r="AK56">
        <v>37101274.479000002</v>
      </c>
      <c r="AL56">
        <v>33691272.071000002</v>
      </c>
      <c r="AM56">
        <v>560896.23800000001</v>
      </c>
      <c r="AN56">
        <v>774495.25800000003</v>
      </c>
      <c r="AO56">
        <v>775488.56799999997</v>
      </c>
      <c r="AP56">
        <v>722602.57700000005</v>
      </c>
      <c r="AQ56">
        <v>607821.39099999995</v>
      </c>
      <c r="AR56">
        <v>805601.30500000005</v>
      </c>
      <c r="AS56">
        <v>424238.04100000003</v>
      </c>
      <c r="AT56">
        <v>613914.52</v>
      </c>
      <c r="AU56">
        <v>1041517.987</v>
      </c>
      <c r="AV56">
        <v>15403178.210999999</v>
      </c>
      <c r="AW56">
        <v>29749506.872000001</v>
      </c>
      <c r="AX56">
        <v>33674117.881999999</v>
      </c>
      <c r="AY56">
        <v>13967301.052999999</v>
      </c>
      <c r="AZ56">
        <v>16329296.379000001</v>
      </c>
      <c r="BA56">
        <v>16388543.051999999</v>
      </c>
      <c r="BB56">
        <v>25266333.870999999</v>
      </c>
      <c r="BC56">
        <v>39443566.195</v>
      </c>
      <c r="BD56">
        <v>36012028.846000001</v>
      </c>
      <c r="BE56">
        <v>32593640.853</v>
      </c>
      <c r="BF56">
        <v>36972096.423</v>
      </c>
      <c r="BG56">
        <v>39549695.674999997</v>
      </c>
      <c r="BH56">
        <v>27919699.693999998</v>
      </c>
      <c r="BI56">
        <v>31362499.074000001</v>
      </c>
      <c r="BJ56">
        <v>26440153.925999999</v>
      </c>
      <c r="BK56">
        <v>13818863.953</v>
      </c>
      <c r="BL56">
        <v>27923024.609999999</v>
      </c>
      <c r="BM56">
        <v>35868487.156999998</v>
      </c>
      <c r="BN56">
        <v>5777216.4280000003</v>
      </c>
      <c r="BO56">
        <v>6701144.1370000001</v>
      </c>
      <c r="BP56">
        <v>6852776.8289999999</v>
      </c>
      <c r="BQ56">
        <v>3924133.3659999999</v>
      </c>
      <c r="BR56">
        <v>9113016.9460000005</v>
      </c>
      <c r="BS56">
        <v>8364486.3250000002</v>
      </c>
      <c r="BT56">
        <v>9668966.3320000004</v>
      </c>
      <c r="BU56">
        <v>11023535.319</v>
      </c>
      <c r="BV56">
        <v>12954044.039000001</v>
      </c>
      <c r="BW56">
        <v>312458.99800000002</v>
      </c>
      <c r="BX56">
        <v>341471.17</v>
      </c>
      <c r="BY56">
        <v>404856.80599999998</v>
      </c>
      <c r="BZ56">
        <v>616403.83600000001</v>
      </c>
      <c r="CA56">
        <v>371381.1</v>
      </c>
      <c r="CB56">
        <v>762669.05700000003</v>
      </c>
      <c r="CC56">
        <v>747374.53599999996</v>
      </c>
      <c r="CD56">
        <v>732007.62899999996</v>
      </c>
      <c r="CE56">
        <v>652380.72199999995</v>
      </c>
      <c r="CF56">
        <v>5945540.0080000004</v>
      </c>
      <c r="CG56">
        <v>8831958.3699999992</v>
      </c>
      <c r="CH56">
        <v>13409394.574999999</v>
      </c>
      <c r="CI56">
        <v>5060528.09</v>
      </c>
      <c r="CJ56">
        <v>6343915.2690000003</v>
      </c>
      <c r="CK56">
        <v>5702686.5420000004</v>
      </c>
      <c r="CL56">
        <v>17683486.377</v>
      </c>
      <c r="CM56">
        <v>13677976.571</v>
      </c>
      <c r="CN56">
        <v>20402115.386</v>
      </c>
      <c r="CO56">
        <v>8916181.1270000003</v>
      </c>
      <c r="CP56">
        <v>17172722.34</v>
      </c>
      <c r="CQ56">
        <v>14875288.454</v>
      </c>
      <c r="CR56">
        <v>11354516.312999999</v>
      </c>
      <c r="CS56">
        <v>8239626.7039999999</v>
      </c>
      <c r="CT56">
        <v>13240008.389</v>
      </c>
      <c r="CU56">
        <v>23473967.723999999</v>
      </c>
      <c r="CV56">
        <v>20415941.522</v>
      </c>
      <c r="CW56">
        <v>22304695.136</v>
      </c>
    </row>
    <row r="57" spans="1:101">
      <c r="A57" s="2" t="s">
        <v>48</v>
      </c>
      <c r="B57">
        <v>169.89599999999999</v>
      </c>
      <c r="C57">
        <v>96.894000000000005</v>
      </c>
      <c r="D57">
        <v>10</v>
      </c>
      <c r="E57" t="s">
        <v>169</v>
      </c>
      <c r="F57" s="2">
        <v>-40</v>
      </c>
      <c r="G57" s="2"/>
      <c r="H57" s="2"/>
      <c r="I57" s="2"/>
      <c r="J57" s="2"/>
      <c r="K57" s="2"/>
      <c r="L57" s="2"/>
      <c r="P57">
        <v>1</v>
      </c>
      <c r="Q57" t="s">
        <v>48</v>
      </c>
      <c r="R57">
        <v>11.384</v>
      </c>
      <c r="S57">
        <v>1208.8119999999999</v>
      </c>
      <c r="T57">
        <v>607.56700000000001</v>
      </c>
      <c r="U57">
        <v>846.62400000000002</v>
      </c>
      <c r="V57">
        <v>65853.554999999993</v>
      </c>
      <c r="W57">
        <v>66072.974000000002</v>
      </c>
      <c r="X57">
        <v>74256.395999999993</v>
      </c>
      <c r="Y57">
        <v>69123.516000000003</v>
      </c>
      <c r="Z57">
        <v>382422.61900000001</v>
      </c>
      <c r="AA57">
        <v>370508.86</v>
      </c>
      <c r="AB57">
        <v>409741.60100000002</v>
      </c>
      <c r="AC57">
        <v>387540.24200000003</v>
      </c>
      <c r="AD57">
        <v>1019393.828</v>
      </c>
      <c r="AE57">
        <v>878156.245</v>
      </c>
      <c r="AF57">
        <v>1310516.0279999999</v>
      </c>
      <c r="AG57">
        <v>1246312.686</v>
      </c>
      <c r="AH57">
        <v>1049909.648</v>
      </c>
      <c r="AI57">
        <v>1376248.7520000001</v>
      </c>
      <c r="AJ57">
        <v>1002034.117</v>
      </c>
      <c r="AK57">
        <v>1307636.041</v>
      </c>
      <c r="AL57">
        <v>1172120.4950000001</v>
      </c>
      <c r="AM57">
        <v>55176.499000000003</v>
      </c>
      <c r="AN57">
        <v>83591.813999999998</v>
      </c>
      <c r="AO57">
        <v>88896.686000000002</v>
      </c>
      <c r="AP57">
        <v>80546.296000000002</v>
      </c>
      <c r="AQ57">
        <v>75846.316000000006</v>
      </c>
      <c r="AR57">
        <v>93662.475999999995</v>
      </c>
      <c r="AS57">
        <v>35653.593999999997</v>
      </c>
      <c r="AT57">
        <v>69144.948999999993</v>
      </c>
      <c r="AU57">
        <v>96735.845000000001</v>
      </c>
      <c r="AV57">
        <v>546208.90300000005</v>
      </c>
      <c r="AW57">
        <v>1033773.4179999999</v>
      </c>
      <c r="AX57">
        <v>1218184.243</v>
      </c>
      <c r="AY57">
        <v>489829.24</v>
      </c>
      <c r="AZ57">
        <v>573326.06000000006</v>
      </c>
      <c r="BA57">
        <v>593916.06000000006</v>
      </c>
      <c r="BB57">
        <v>919048.853</v>
      </c>
      <c r="BC57">
        <v>1375688.19</v>
      </c>
      <c r="BD57">
        <v>1325238.3489999999</v>
      </c>
      <c r="BE57">
        <v>1140909.3230000001</v>
      </c>
      <c r="BF57">
        <v>1266082.1229999999</v>
      </c>
      <c r="BG57">
        <v>1369151.6189999999</v>
      </c>
      <c r="BH57">
        <v>918361.62699999998</v>
      </c>
      <c r="BI57">
        <v>1107664.8089999999</v>
      </c>
      <c r="BJ57">
        <v>944128.41399999999</v>
      </c>
      <c r="BK57">
        <v>480682.80499999999</v>
      </c>
      <c r="BL57">
        <v>967633.71400000004</v>
      </c>
      <c r="BM57">
        <v>1272145.6540000001</v>
      </c>
      <c r="BN57">
        <v>209754.989</v>
      </c>
      <c r="BO57">
        <v>235285.61499999999</v>
      </c>
      <c r="BP57">
        <v>243666.80900000001</v>
      </c>
      <c r="BQ57">
        <v>134836.011</v>
      </c>
      <c r="BR57">
        <v>310974.3</v>
      </c>
      <c r="BS57">
        <v>282668.83600000001</v>
      </c>
      <c r="BT57">
        <v>335625.17700000003</v>
      </c>
      <c r="BU57">
        <v>395913.49300000002</v>
      </c>
      <c r="BV57">
        <v>448077.66800000001</v>
      </c>
      <c r="BW57">
        <v>28349.853999999999</v>
      </c>
      <c r="BX57">
        <v>30318.007000000001</v>
      </c>
      <c r="BY57">
        <v>37009.055999999997</v>
      </c>
      <c r="BZ57">
        <v>56573.561999999998</v>
      </c>
      <c r="CA57">
        <v>33942.232000000004</v>
      </c>
      <c r="CB57">
        <v>76591.504000000001</v>
      </c>
      <c r="CC57">
        <v>55594.76</v>
      </c>
      <c r="CD57">
        <v>50889.474999999999</v>
      </c>
      <c r="CE57">
        <v>44783.438000000002</v>
      </c>
      <c r="CF57">
        <v>221082.33300000001</v>
      </c>
      <c r="CG57">
        <v>300094.77600000001</v>
      </c>
      <c r="CH57">
        <v>493420.09700000001</v>
      </c>
      <c r="CI57">
        <v>185430.394</v>
      </c>
      <c r="CJ57">
        <v>229900.48499999999</v>
      </c>
      <c r="CK57">
        <v>206953.44099999999</v>
      </c>
      <c r="CL57">
        <v>596877.34100000001</v>
      </c>
      <c r="CM57">
        <v>502521.35700000002</v>
      </c>
      <c r="CN57">
        <v>714492.10499999998</v>
      </c>
      <c r="CO57">
        <v>323205.74099999998</v>
      </c>
      <c r="CP57">
        <v>595730.54200000002</v>
      </c>
      <c r="CQ57">
        <v>530262.98</v>
      </c>
      <c r="CR57">
        <v>398785.96399999998</v>
      </c>
      <c r="CS57">
        <v>284010.28899999999</v>
      </c>
      <c r="CT57">
        <v>469309.66399999999</v>
      </c>
      <c r="CU57">
        <v>829745.01</v>
      </c>
      <c r="CV57">
        <v>750126.03500000003</v>
      </c>
      <c r="CW57">
        <v>784916.00600000005</v>
      </c>
    </row>
    <row r="58" spans="1:101">
      <c r="A58" s="2" t="s">
        <v>48</v>
      </c>
      <c r="B58">
        <v>170.89599999999999</v>
      </c>
      <c r="C58">
        <v>96.894000000000005</v>
      </c>
      <c r="D58">
        <v>10</v>
      </c>
      <c r="E58" t="s">
        <v>170</v>
      </c>
      <c r="F58" s="2">
        <v>-40</v>
      </c>
      <c r="G58" s="2"/>
      <c r="H58" s="2"/>
      <c r="I58" s="2"/>
      <c r="J58" s="2"/>
      <c r="K58" s="2"/>
      <c r="L58" s="2"/>
      <c r="P58">
        <v>2</v>
      </c>
      <c r="Q58" t="s">
        <v>48</v>
      </c>
      <c r="R58">
        <v>11.384</v>
      </c>
      <c r="S58">
        <v>53902.703000000001</v>
      </c>
      <c r="T58">
        <v>43983.165000000001</v>
      </c>
      <c r="U58">
        <v>79116.095000000001</v>
      </c>
      <c r="V58">
        <v>32564.156999999999</v>
      </c>
      <c r="W58">
        <v>9144.5949999999993</v>
      </c>
      <c r="X58">
        <v>26170.116999999998</v>
      </c>
      <c r="Y58">
        <v>13183.971</v>
      </c>
      <c r="Z58">
        <v>235890.052</v>
      </c>
      <c r="AA58">
        <v>239379.91800000001</v>
      </c>
      <c r="AB58">
        <v>252813.601</v>
      </c>
      <c r="AC58">
        <v>249864.886</v>
      </c>
      <c r="AD58">
        <v>151313.07199999999</v>
      </c>
      <c r="AE58">
        <v>114754.72100000001</v>
      </c>
      <c r="AF58">
        <v>200161.93100000001</v>
      </c>
      <c r="AG58">
        <v>181185.109</v>
      </c>
      <c r="AH58">
        <v>138365.16699999999</v>
      </c>
      <c r="AI58">
        <v>208363.14</v>
      </c>
      <c r="AJ58">
        <v>132896.77499999999</v>
      </c>
      <c r="AK58">
        <v>156184.86300000001</v>
      </c>
      <c r="AL58">
        <v>176074.565</v>
      </c>
      <c r="AM58">
        <v>332804.75900000002</v>
      </c>
      <c r="AN58">
        <v>752558.41200000001</v>
      </c>
      <c r="AO58">
        <v>910573.84199999995</v>
      </c>
      <c r="AP58">
        <v>594643.86100000003</v>
      </c>
      <c r="AQ58">
        <v>675449.90800000005</v>
      </c>
      <c r="AR58">
        <v>768839.86800000002</v>
      </c>
      <c r="AS58">
        <v>494723.95</v>
      </c>
      <c r="AT58">
        <v>871190.39199999999</v>
      </c>
      <c r="AU58">
        <v>1128756.3419999999</v>
      </c>
      <c r="AV58">
        <v>123364.034</v>
      </c>
      <c r="AW58">
        <v>149142.9</v>
      </c>
      <c r="AX58">
        <v>181443.20699999999</v>
      </c>
      <c r="AY58">
        <v>81136.097999999998</v>
      </c>
      <c r="AZ58">
        <v>83281.618000000002</v>
      </c>
      <c r="BA58">
        <v>95089.08</v>
      </c>
      <c r="BB58">
        <v>142321.34400000001</v>
      </c>
      <c r="BC58">
        <v>178681.329</v>
      </c>
      <c r="BD58">
        <v>178721.68900000001</v>
      </c>
      <c r="BE58">
        <v>158178.30300000001</v>
      </c>
      <c r="BF58">
        <v>169222.905</v>
      </c>
      <c r="BG58">
        <v>183988.91699999999</v>
      </c>
      <c r="BH58">
        <v>123720.871</v>
      </c>
      <c r="BI58">
        <v>169130.66699999999</v>
      </c>
      <c r="BJ58">
        <v>136332.20199999999</v>
      </c>
      <c r="BK58">
        <v>86767.009000000005</v>
      </c>
      <c r="BL58">
        <v>146975.87400000001</v>
      </c>
      <c r="BM58">
        <v>168392.43700000001</v>
      </c>
      <c r="BN58">
        <v>79864.820999999996</v>
      </c>
      <c r="BO58">
        <v>67016.539000000004</v>
      </c>
      <c r="BP58">
        <v>86356.043000000005</v>
      </c>
      <c r="BQ58">
        <v>67693.251000000004</v>
      </c>
      <c r="BR58">
        <v>71973.445999999996</v>
      </c>
      <c r="BS58">
        <v>83538.403000000006</v>
      </c>
      <c r="BT58">
        <v>65966.418000000005</v>
      </c>
      <c r="BU58">
        <v>92903.684999999998</v>
      </c>
      <c r="BV58">
        <v>68634.269</v>
      </c>
      <c r="BW58">
        <v>182273.769</v>
      </c>
      <c r="BX58">
        <v>170011.13399999999</v>
      </c>
      <c r="BY58">
        <v>147239.70600000001</v>
      </c>
      <c r="BZ58">
        <v>304196.68900000001</v>
      </c>
      <c r="CA58">
        <v>267861.72499999998</v>
      </c>
      <c r="CB58">
        <v>446659.027</v>
      </c>
      <c r="CC58">
        <v>387519.70600000001</v>
      </c>
      <c r="CD58">
        <v>345315.68400000001</v>
      </c>
      <c r="CE58">
        <v>259325.12400000001</v>
      </c>
      <c r="CF58">
        <v>82132.741999999998</v>
      </c>
      <c r="CG58">
        <v>77935.154999999999</v>
      </c>
      <c r="CH58">
        <v>106848.686</v>
      </c>
      <c r="CI58">
        <v>68012.857999999993</v>
      </c>
      <c r="CJ58">
        <v>53036.419000000002</v>
      </c>
      <c r="CK58">
        <v>75723.801000000007</v>
      </c>
      <c r="CL58">
        <v>99290.976999999999</v>
      </c>
      <c r="CM58">
        <v>97054.498999999996</v>
      </c>
      <c r="CN58">
        <v>121021.605</v>
      </c>
      <c r="CO58">
        <v>101746.03</v>
      </c>
      <c r="CP58">
        <v>113627.629</v>
      </c>
      <c r="CQ58">
        <v>104416.49400000001</v>
      </c>
      <c r="CR58">
        <v>112618.439</v>
      </c>
      <c r="CS58">
        <v>110596.202</v>
      </c>
      <c r="CT58">
        <v>98742.388999999996</v>
      </c>
      <c r="CU58">
        <v>132045.56099999999</v>
      </c>
      <c r="CV58">
        <v>135635.897</v>
      </c>
      <c r="CW58">
        <v>119698.56600000001</v>
      </c>
    </row>
    <row r="59" spans="1:101">
      <c r="A59" s="2" t="s">
        <v>48</v>
      </c>
      <c r="B59">
        <v>171.89599999999999</v>
      </c>
      <c r="C59">
        <v>96.894000000000005</v>
      </c>
      <c r="D59">
        <v>10</v>
      </c>
      <c r="E59" t="s">
        <v>171</v>
      </c>
      <c r="F59" s="2">
        <v>-40</v>
      </c>
      <c r="G59" s="2"/>
      <c r="H59" s="2"/>
      <c r="I59" s="2"/>
      <c r="J59" s="2"/>
      <c r="K59" s="2"/>
      <c r="L59" s="2"/>
      <c r="P59">
        <v>3</v>
      </c>
      <c r="Q59" t="s">
        <v>48</v>
      </c>
      <c r="R59">
        <v>11.384</v>
      </c>
      <c r="S59">
        <v>2078.14</v>
      </c>
      <c r="T59">
        <v>2160.4589999999998</v>
      </c>
      <c r="U59">
        <v>1975.1489999999999</v>
      </c>
      <c r="V59">
        <v>1409.742</v>
      </c>
      <c r="W59">
        <v>903.11300000000006</v>
      </c>
      <c r="X59">
        <v>908.40899999999999</v>
      </c>
      <c r="Y59">
        <v>660.875</v>
      </c>
      <c r="Z59">
        <v>5669371.3739999998</v>
      </c>
      <c r="AA59">
        <v>5755932.6869999999</v>
      </c>
      <c r="AB59">
        <v>6135474.2860000003</v>
      </c>
      <c r="AC59">
        <v>5873467.2810000004</v>
      </c>
      <c r="AD59">
        <v>5693.2849999999999</v>
      </c>
      <c r="AE59">
        <v>36779.550999999999</v>
      </c>
      <c r="AF59">
        <v>25064.819</v>
      </c>
      <c r="AG59">
        <v>7276.085</v>
      </c>
      <c r="AH59">
        <v>5795.1289999999999</v>
      </c>
      <c r="AI59">
        <v>63120.894999999997</v>
      </c>
      <c r="AJ59">
        <v>5031.9939999999997</v>
      </c>
      <c r="AK59">
        <v>6970.5339999999997</v>
      </c>
      <c r="AL59">
        <v>13603.647000000001</v>
      </c>
      <c r="AM59">
        <v>9036574.6140000001</v>
      </c>
      <c r="AN59">
        <v>19956877.556000002</v>
      </c>
      <c r="AO59">
        <v>25675967.497000001</v>
      </c>
      <c r="AP59">
        <v>16355235.91</v>
      </c>
      <c r="AQ59">
        <v>19387987.247000001</v>
      </c>
      <c r="AR59">
        <v>22266692.829</v>
      </c>
      <c r="AS59">
        <v>14979104.42</v>
      </c>
      <c r="AT59">
        <v>27275107.213</v>
      </c>
      <c r="AU59">
        <v>34423835.285999998</v>
      </c>
      <c r="AV59">
        <v>18400.778999999999</v>
      </c>
      <c r="AW59">
        <v>47532.165000000001</v>
      </c>
      <c r="AX59">
        <v>43667.303999999996</v>
      </c>
      <c r="AY59">
        <v>87121.164000000004</v>
      </c>
      <c r="AZ59">
        <v>51467.245000000003</v>
      </c>
      <c r="BA59">
        <v>32180.205000000002</v>
      </c>
      <c r="BB59">
        <v>32602.553</v>
      </c>
      <c r="BC59">
        <v>45836.489000000001</v>
      </c>
      <c r="BD59">
        <v>27064.293000000001</v>
      </c>
      <c r="BE59">
        <v>5626.518</v>
      </c>
      <c r="BF59">
        <v>6338.6009999999997</v>
      </c>
      <c r="BG59">
        <v>6183.44</v>
      </c>
      <c r="BH59">
        <v>6659.4949999999999</v>
      </c>
      <c r="BI59">
        <v>9206.4359999999997</v>
      </c>
      <c r="BJ59">
        <v>6740.7920000000004</v>
      </c>
      <c r="BK59">
        <v>5812.1270000000004</v>
      </c>
      <c r="BL59">
        <v>7068.6869999999999</v>
      </c>
      <c r="BM59">
        <v>10022.4</v>
      </c>
      <c r="BN59">
        <v>15392.852999999999</v>
      </c>
      <c r="BO59">
        <v>3392.5619999999999</v>
      </c>
      <c r="BP59">
        <v>2312.643</v>
      </c>
      <c r="BQ59">
        <v>2432.2240000000002</v>
      </c>
      <c r="BR59">
        <v>2075.636</v>
      </c>
      <c r="BS59">
        <v>7592.0569999999998</v>
      </c>
      <c r="BT59">
        <v>102074.49</v>
      </c>
      <c r="BU59">
        <v>2985.393</v>
      </c>
      <c r="BV59">
        <v>12448.045</v>
      </c>
      <c r="BW59">
        <v>3715904.9929999998</v>
      </c>
      <c r="BX59">
        <v>3413732.6269999999</v>
      </c>
      <c r="BY59">
        <v>2893554.2549999999</v>
      </c>
      <c r="BZ59">
        <v>8073950.4639999997</v>
      </c>
      <c r="CA59">
        <v>6849116.6119999997</v>
      </c>
      <c r="CB59">
        <v>11885783.692</v>
      </c>
      <c r="CC59">
        <v>11162469.039999999</v>
      </c>
      <c r="CD59">
        <v>10250200.789000001</v>
      </c>
      <c r="CE59">
        <v>7188529.8899999997</v>
      </c>
      <c r="CF59">
        <v>10256.573</v>
      </c>
      <c r="CG59">
        <v>16883.976999999999</v>
      </c>
      <c r="CH59">
        <v>27599.624</v>
      </c>
      <c r="CI59">
        <v>11589.749</v>
      </c>
      <c r="CJ59">
        <v>19584.150000000001</v>
      </c>
      <c r="CK59">
        <v>16426.618999999999</v>
      </c>
      <c r="CL59">
        <v>20691.936000000002</v>
      </c>
      <c r="CM59">
        <v>12791.382</v>
      </c>
      <c r="CN59">
        <v>18459.083999999999</v>
      </c>
      <c r="CO59">
        <v>3355.8760000000002</v>
      </c>
      <c r="CP59">
        <v>5491.4489999999996</v>
      </c>
      <c r="CQ59">
        <v>4316.9589999999998</v>
      </c>
      <c r="CR59">
        <v>3432.2820000000002</v>
      </c>
      <c r="CS59">
        <v>2642.4659999999999</v>
      </c>
      <c r="CT59">
        <v>3550.2220000000002</v>
      </c>
      <c r="CU59">
        <v>12343.457</v>
      </c>
      <c r="CV59">
        <v>3874.0569999999998</v>
      </c>
      <c r="CW59">
        <v>3160.9290000000001</v>
      </c>
    </row>
    <row r="60" spans="1:101">
      <c r="A60" s="2" t="s">
        <v>23</v>
      </c>
      <c r="B60">
        <v>238.941</v>
      </c>
      <c r="C60">
        <v>178.99700000000001</v>
      </c>
      <c r="D60">
        <v>1.3</v>
      </c>
      <c r="E60" t="s">
        <v>96</v>
      </c>
      <c r="F60" s="2">
        <v>-5</v>
      </c>
      <c r="G60" s="2"/>
      <c r="H60" s="2"/>
      <c r="I60" s="2"/>
      <c r="J60" s="2">
        <v>1.3</v>
      </c>
      <c r="K60" s="2">
        <v>0</v>
      </c>
      <c r="L60" s="2">
        <v>0</v>
      </c>
      <c r="P60">
        <v>0</v>
      </c>
      <c r="Q60" t="s">
        <v>23</v>
      </c>
      <c r="R60">
        <v>1.3160000000000001</v>
      </c>
      <c r="S60">
        <v>86269.792000000001</v>
      </c>
      <c r="T60">
        <v>85579.69</v>
      </c>
      <c r="U60">
        <v>78907.638999999996</v>
      </c>
      <c r="V60">
        <v>5145196.9780000001</v>
      </c>
      <c r="W60">
        <v>5054911.0269999998</v>
      </c>
      <c r="X60">
        <v>5541892.6459999997</v>
      </c>
      <c r="Y60">
        <v>5557669.4630000005</v>
      </c>
      <c r="Z60">
        <v>6505087.7620000001</v>
      </c>
      <c r="AA60">
        <v>6422601.3590000002</v>
      </c>
      <c r="AB60">
        <v>6244622.7340000002</v>
      </c>
      <c r="AC60">
        <v>6243289.9960000003</v>
      </c>
      <c r="AD60">
        <v>7619222.7180000003</v>
      </c>
      <c r="AE60">
        <v>7540944.9680000003</v>
      </c>
      <c r="AF60">
        <v>7267733.7529999996</v>
      </c>
      <c r="AG60">
        <v>7588503.6490000002</v>
      </c>
      <c r="AH60">
        <v>6402353.2309999997</v>
      </c>
      <c r="AI60">
        <v>4977543.3739999998</v>
      </c>
      <c r="AJ60">
        <v>11049198.749</v>
      </c>
      <c r="AK60">
        <v>11760603.68</v>
      </c>
      <c r="AL60">
        <v>10651554.888</v>
      </c>
      <c r="AM60">
        <v>1120600.297</v>
      </c>
      <c r="AN60">
        <v>827102.04099999997</v>
      </c>
      <c r="AO60">
        <v>932784.86199999996</v>
      </c>
      <c r="AP60">
        <v>1083992.8999999999</v>
      </c>
      <c r="AQ60">
        <v>887057.81700000004</v>
      </c>
      <c r="AR60">
        <v>952150.69799999997</v>
      </c>
      <c r="AS60">
        <v>605898.32999999996</v>
      </c>
      <c r="AT60">
        <v>537313.223</v>
      </c>
      <c r="AU60">
        <v>597730.30799999996</v>
      </c>
      <c r="AV60">
        <v>11486336.662</v>
      </c>
      <c r="AW60">
        <v>7511940.4060000004</v>
      </c>
      <c r="AX60">
        <v>6205343.4749999996</v>
      </c>
      <c r="AY60">
        <v>7485072.0810000002</v>
      </c>
      <c r="AZ60">
        <v>6664618.3909999998</v>
      </c>
      <c r="BA60">
        <v>5191463.8590000002</v>
      </c>
      <c r="BB60">
        <v>10321401.583000001</v>
      </c>
      <c r="BC60">
        <v>10141440.322000001</v>
      </c>
      <c r="BD60">
        <v>8323340.5590000004</v>
      </c>
      <c r="BE60">
        <v>7309924.5949999997</v>
      </c>
      <c r="BF60">
        <v>6003646.6540000001</v>
      </c>
      <c r="BG60">
        <v>5517480.7910000002</v>
      </c>
      <c r="BH60">
        <v>6047041.5559999999</v>
      </c>
      <c r="BI60">
        <v>6038574.5520000001</v>
      </c>
      <c r="BJ60">
        <v>5957294.0360000003</v>
      </c>
      <c r="BK60">
        <v>4802394.7419999996</v>
      </c>
      <c r="BL60">
        <v>6683941.9979999997</v>
      </c>
      <c r="BM60">
        <v>5152507.2460000003</v>
      </c>
      <c r="BN60">
        <v>17653262.276999999</v>
      </c>
      <c r="BO60">
        <v>13358123.602</v>
      </c>
      <c r="BP60">
        <v>12910097.864</v>
      </c>
      <c r="BQ60">
        <v>13735816.376</v>
      </c>
      <c r="BR60">
        <v>10916345.018999999</v>
      </c>
      <c r="BS60">
        <v>13547593.604</v>
      </c>
      <c r="BT60">
        <v>23781976.353</v>
      </c>
      <c r="BU60">
        <v>22344782.837000001</v>
      </c>
      <c r="BV60">
        <v>19059085.912999999</v>
      </c>
      <c r="BW60">
        <v>1225252.94</v>
      </c>
      <c r="BX60">
        <v>1216475.746</v>
      </c>
      <c r="BY60">
        <v>842573.93400000001</v>
      </c>
      <c r="BZ60">
        <v>1090445.0519999999</v>
      </c>
      <c r="CA60">
        <v>1071303.2990000001</v>
      </c>
      <c r="CB60">
        <v>942400.54399999999</v>
      </c>
      <c r="CC60">
        <v>1911211.105</v>
      </c>
      <c r="CD60">
        <v>3445865.2510000002</v>
      </c>
      <c r="CE60">
        <v>1803525.9169999999</v>
      </c>
      <c r="CF60">
        <v>17980586.715999998</v>
      </c>
      <c r="CG60">
        <v>18532714.188000001</v>
      </c>
      <c r="CH60">
        <v>15139375.957</v>
      </c>
      <c r="CI60">
        <v>18504391.421999998</v>
      </c>
      <c r="CJ60">
        <v>12599523.785</v>
      </c>
      <c r="CK60">
        <v>10743404.185000001</v>
      </c>
      <c r="CL60">
        <v>20341510.557999998</v>
      </c>
      <c r="CM60">
        <v>14367690.494000001</v>
      </c>
      <c r="CN60">
        <v>13468456.579</v>
      </c>
      <c r="CO60">
        <v>13036576.572000001</v>
      </c>
      <c r="CP60">
        <v>11637747.289000001</v>
      </c>
      <c r="CQ60">
        <v>13358544.096999999</v>
      </c>
      <c r="CR60">
        <v>6344220.4630000005</v>
      </c>
      <c r="CS60">
        <v>17781130.041000001</v>
      </c>
      <c r="CT60">
        <v>6662522.6660000002</v>
      </c>
      <c r="CU60">
        <v>9915559.5179999992</v>
      </c>
      <c r="CV60">
        <v>9496774.4330000002</v>
      </c>
      <c r="CW60">
        <v>10491855.628</v>
      </c>
    </row>
    <row r="61" spans="1:101">
      <c r="A61" s="2" t="s">
        <v>23</v>
      </c>
      <c r="B61">
        <v>239.941</v>
      </c>
      <c r="C61">
        <v>179.99700000000001</v>
      </c>
      <c r="D61">
        <v>1.3</v>
      </c>
      <c r="E61" t="s">
        <v>172</v>
      </c>
      <c r="F61" s="2">
        <v>-5</v>
      </c>
      <c r="G61" s="2"/>
      <c r="H61" s="2"/>
      <c r="I61" s="2"/>
      <c r="J61" s="2"/>
      <c r="K61" s="2"/>
      <c r="L61" s="2"/>
      <c r="P61">
        <v>1</v>
      </c>
      <c r="Q61" t="s">
        <v>23</v>
      </c>
      <c r="R61">
        <v>1.3160000000000001</v>
      </c>
      <c r="S61">
        <v>10188.168</v>
      </c>
      <c r="T61">
        <v>9440.7939999999999</v>
      </c>
      <c r="U61">
        <v>9610.39</v>
      </c>
      <c r="V61">
        <v>364214.59399999998</v>
      </c>
      <c r="W61">
        <v>368642.83600000001</v>
      </c>
      <c r="X61">
        <v>384584.65700000001</v>
      </c>
      <c r="Y61">
        <v>406152.22200000001</v>
      </c>
      <c r="Z61">
        <v>437586.33100000001</v>
      </c>
      <c r="AA61">
        <v>437590.33100000001</v>
      </c>
      <c r="AB61">
        <v>426857.04399999999</v>
      </c>
      <c r="AC61">
        <v>429088.158</v>
      </c>
      <c r="AD61">
        <v>527206.04799999995</v>
      </c>
      <c r="AE61">
        <v>509217.59100000001</v>
      </c>
      <c r="AF61">
        <v>489942.32699999999</v>
      </c>
      <c r="AG61">
        <v>531522.81200000003</v>
      </c>
      <c r="AH61">
        <v>435015.16100000002</v>
      </c>
      <c r="AI61">
        <v>338453.245</v>
      </c>
      <c r="AJ61">
        <v>771155.90399999998</v>
      </c>
      <c r="AK61">
        <v>775649.31799999997</v>
      </c>
      <c r="AL61">
        <v>744810.147</v>
      </c>
      <c r="AM61">
        <v>77138.760999999999</v>
      </c>
      <c r="AN61">
        <v>58159.945</v>
      </c>
      <c r="AO61">
        <v>64075.792999999998</v>
      </c>
      <c r="AP61">
        <v>76818.989000000001</v>
      </c>
      <c r="AQ61">
        <v>61797.658000000003</v>
      </c>
      <c r="AR61">
        <v>64658.389000000003</v>
      </c>
      <c r="AS61">
        <v>44956.819000000003</v>
      </c>
      <c r="AT61">
        <v>36158.074999999997</v>
      </c>
      <c r="AU61">
        <v>40564</v>
      </c>
      <c r="AV61">
        <v>807567.60400000005</v>
      </c>
      <c r="AW61">
        <v>518123.59100000001</v>
      </c>
      <c r="AX61">
        <v>416876.60499999998</v>
      </c>
      <c r="AY61">
        <v>498235.397</v>
      </c>
      <c r="AZ61">
        <v>458746.75199999998</v>
      </c>
      <c r="BA61">
        <v>358260.15100000001</v>
      </c>
      <c r="BB61">
        <v>692642.995</v>
      </c>
      <c r="BC61">
        <v>684307.80900000001</v>
      </c>
      <c r="BD61">
        <v>568294.38199999998</v>
      </c>
      <c r="BE61">
        <v>493864.99699999997</v>
      </c>
      <c r="BF61">
        <v>411229.49300000002</v>
      </c>
      <c r="BG61">
        <v>376405.04100000003</v>
      </c>
      <c r="BH61">
        <v>420026.13299999997</v>
      </c>
      <c r="BI61">
        <v>410399.13900000002</v>
      </c>
      <c r="BJ61">
        <v>408975.946</v>
      </c>
      <c r="BK61">
        <v>310476.51799999998</v>
      </c>
      <c r="BL61">
        <v>455091.728</v>
      </c>
      <c r="BM61">
        <v>358231.99099999998</v>
      </c>
      <c r="BN61">
        <v>1182036.575</v>
      </c>
      <c r="BO61">
        <v>919006.78399999999</v>
      </c>
      <c r="BP61">
        <v>902757.26100000006</v>
      </c>
      <c r="BQ61">
        <v>1001407.563</v>
      </c>
      <c r="BR61">
        <v>745732.36499999999</v>
      </c>
      <c r="BS61">
        <v>954697.304</v>
      </c>
      <c r="BT61">
        <v>1625041.7949999999</v>
      </c>
      <c r="BU61">
        <v>1562614.6089999999</v>
      </c>
      <c r="BV61">
        <v>1362804.051</v>
      </c>
      <c r="BW61">
        <v>83714.945999999996</v>
      </c>
      <c r="BX61">
        <v>81814.335000000006</v>
      </c>
      <c r="BY61">
        <v>50843.690999999999</v>
      </c>
      <c r="BZ61">
        <v>71133.084000000003</v>
      </c>
      <c r="CA61">
        <v>73672.096999999994</v>
      </c>
      <c r="CB61">
        <v>58733.419000000002</v>
      </c>
      <c r="CC61">
        <v>131258.182</v>
      </c>
      <c r="CD61">
        <v>240136.20199999999</v>
      </c>
      <c r="CE61">
        <v>111396.58</v>
      </c>
      <c r="CF61">
        <v>1273699.078</v>
      </c>
      <c r="CG61">
        <v>1296011.172</v>
      </c>
      <c r="CH61">
        <v>1040999.444</v>
      </c>
      <c r="CI61">
        <v>1283550.7709999999</v>
      </c>
      <c r="CJ61">
        <v>880609.86199999996</v>
      </c>
      <c r="CK61">
        <v>753872.04399999999</v>
      </c>
      <c r="CL61">
        <v>1362238.6910000001</v>
      </c>
      <c r="CM61">
        <v>1035119.013</v>
      </c>
      <c r="CN61">
        <v>947107.54399999999</v>
      </c>
      <c r="CO61">
        <v>913226.99699999997</v>
      </c>
      <c r="CP61">
        <v>807134.71100000001</v>
      </c>
      <c r="CQ61">
        <v>915534.14300000004</v>
      </c>
      <c r="CR61">
        <v>435827.99300000002</v>
      </c>
      <c r="CS61">
        <v>1230197.899</v>
      </c>
      <c r="CT61">
        <v>456868.33799999999</v>
      </c>
      <c r="CU61">
        <v>652324.27899999998</v>
      </c>
      <c r="CV61">
        <v>654280.30700000003</v>
      </c>
      <c r="CW61">
        <v>691185.245</v>
      </c>
    </row>
    <row r="62" spans="1:101">
      <c r="A62" s="2" t="s">
        <v>23</v>
      </c>
      <c r="B62">
        <v>240.941</v>
      </c>
      <c r="C62">
        <v>180.99700000000001</v>
      </c>
      <c r="D62">
        <v>1.3</v>
      </c>
      <c r="E62" t="s">
        <v>173</v>
      </c>
      <c r="F62" s="2">
        <v>-5</v>
      </c>
      <c r="G62" s="2"/>
      <c r="H62" s="2"/>
      <c r="I62" s="2"/>
      <c r="J62" s="2"/>
      <c r="K62" s="2"/>
      <c r="L62" s="2"/>
      <c r="P62">
        <v>2</v>
      </c>
      <c r="Q62" t="s">
        <v>23</v>
      </c>
      <c r="R62">
        <v>1.3160000000000001</v>
      </c>
      <c r="S62">
        <v>47849.205999999998</v>
      </c>
      <c r="T62">
        <v>52165.347999999998</v>
      </c>
      <c r="U62">
        <v>45208.728999999999</v>
      </c>
      <c r="V62">
        <v>90510.437999999995</v>
      </c>
      <c r="W62">
        <v>93638.376000000004</v>
      </c>
      <c r="X62">
        <v>99969.459000000003</v>
      </c>
      <c r="Y62">
        <v>104601.27800000001</v>
      </c>
      <c r="Z62">
        <v>171141.70499999999</v>
      </c>
      <c r="AA62">
        <v>172361.106</v>
      </c>
      <c r="AB62">
        <v>168752.59</v>
      </c>
      <c r="AC62">
        <v>170133.674</v>
      </c>
      <c r="AD62">
        <v>167796.58499999999</v>
      </c>
      <c r="AE62">
        <v>146251.859</v>
      </c>
      <c r="AF62">
        <v>138040.38399999999</v>
      </c>
      <c r="AG62">
        <v>157879.277</v>
      </c>
      <c r="AH62">
        <v>207883.97399999999</v>
      </c>
      <c r="AI62">
        <v>102469.58100000001</v>
      </c>
      <c r="AJ62">
        <v>224489.875</v>
      </c>
      <c r="AK62">
        <v>247093.40400000001</v>
      </c>
      <c r="AL62">
        <v>197194.215</v>
      </c>
      <c r="AM62">
        <v>117132.689</v>
      </c>
      <c r="AN62">
        <v>148920.90900000001</v>
      </c>
      <c r="AO62">
        <v>66739.372000000003</v>
      </c>
      <c r="AP62">
        <v>155140.965</v>
      </c>
      <c r="AQ62">
        <v>172973.535</v>
      </c>
      <c r="AR62">
        <v>41872.597000000002</v>
      </c>
      <c r="AS62">
        <v>79568.452000000005</v>
      </c>
      <c r="AT62">
        <v>55654.22</v>
      </c>
      <c r="AU62">
        <v>30943.01</v>
      </c>
      <c r="AV62">
        <v>284522.12099999998</v>
      </c>
      <c r="AW62">
        <v>148853.22500000001</v>
      </c>
      <c r="AX62">
        <v>127118.007</v>
      </c>
      <c r="AY62">
        <v>146019.80900000001</v>
      </c>
      <c r="AZ62">
        <v>123368.145</v>
      </c>
      <c r="BA62">
        <v>104575.932</v>
      </c>
      <c r="BB62">
        <v>181954.26699999999</v>
      </c>
      <c r="BC62">
        <v>181980.19899999999</v>
      </c>
      <c r="BD62">
        <v>163669.52299999999</v>
      </c>
      <c r="BE62">
        <v>165336.50700000001</v>
      </c>
      <c r="BF62">
        <v>180761.65100000001</v>
      </c>
      <c r="BG62">
        <v>109579.683</v>
      </c>
      <c r="BH62">
        <v>150461.29</v>
      </c>
      <c r="BI62">
        <v>122119.34699999999</v>
      </c>
      <c r="BJ62">
        <v>204582.21900000001</v>
      </c>
      <c r="BK62">
        <v>114667.249</v>
      </c>
      <c r="BL62">
        <v>254242.56599999999</v>
      </c>
      <c r="BM62">
        <v>143555.01</v>
      </c>
      <c r="BN62">
        <v>314722.03499999997</v>
      </c>
      <c r="BO62">
        <v>229330.32199999999</v>
      </c>
      <c r="BP62">
        <v>260932.03200000001</v>
      </c>
      <c r="BQ62">
        <v>239784.85699999999</v>
      </c>
      <c r="BR62">
        <v>216333.054</v>
      </c>
      <c r="BS62">
        <v>257388.82399999999</v>
      </c>
      <c r="BT62">
        <v>409860.56300000002</v>
      </c>
      <c r="BU62">
        <v>372300.63799999998</v>
      </c>
      <c r="BV62">
        <v>328805.65999999997</v>
      </c>
      <c r="BW62">
        <v>79959.069000000003</v>
      </c>
      <c r="BX62">
        <v>96504.625</v>
      </c>
      <c r="BY62">
        <v>106198.87699999999</v>
      </c>
      <c r="BZ62">
        <v>66773.417000000001</v>
      </c>
      <c r="CA62">
        <v>66388.822</v>
      </c>
      <c r="CB62">
        <v>52956.540999999997</v>
      </c>
      <c r="CC62">
        <v>93222.339000000007</v>
      </c>
      <c r="CD62">
        <v>179917.23800000001</v>
      </c>
      <c r="CE62">
        <v>227053.63099999999</v>
      </c>
      <c r="CF62">
        <v>326611.37099999998</v>
      </c>
      <c r="CG62">
        <v>333639.10200000001</v>
      </c>
      <c r="CH62">
        <v>281673.55099999998</v>
      </c>
      <c r="CI62">
        <v>340924.30499999999</v>
      </c>
      <c r="CJ62">
        <v>227567.35800000001</v>
      </c>
      <c r="CK62">
        <v>237458.20499999999</v>
      </c>
      <c r="CL62">
        <v>336830.77</v>
      </c>
      <c r="CM62">
        <v>326030.93099999998</v>
      </c>
      <c r="CN62">
        <v>257884.38099999999</v>
      </c>
      <c r="CO62">
        <v>238158.26500000001</v>
      </c>
      <c r="CP62">
        <v>224374.717</v>
      </c>
      <c r="CQ62">
        <v>260450.41800000001</v>
      </c>
      <c r="CR62">
        <v>159826.32</v>
      </c>
      <c r="CS62">
        <v>298548.10600000003</v>
      </c>
      <c r="CT62">
        <v>136889.054</v>
      </c>
      <c r="CU62">
        <v>198041.639</v>
      </c>
      <c r="CV62">
        <v>199583.47099999999</v>
      </c>
      <c r="CW62">
        <v>256085.73800000001</v>
      </c>
    </row>
    <row r="63" spans="1:101">
      <c r="A63" s="2" t="s">
        <v>23</v>
      </c>
      <c r="B63">
        <v>241.941</v>
      </c>
      <c r="C63">
        <v>181.99700000000001</v>
      </c>
      <c r="D63">
        <v>1.3</v>
      </c>
      <c r="E63" t="s">
        <v>174</v>
      </c>
      <c r="F63" s="2">
        <v>-5</v>
      </c>
      <c r="G63" s="2"/>
      <c r="H63" s="2"/>
      <c r="I63" s="2"/>
      <c r="J63" s="2"/>
      <c r="K63" s="2"/>
      <c r="L63" s="2"/>
      <c r="P63">
        <v>3</v>
      </c>
      <c r="Q63" t="s">
        <v>23</v>
      </c>
      <c r="R63">
        <v>1.3160000000000001</v>
      </c>
      <c r="S63">
        <v>3845.9270000000001</v>
      </c>
      <c r="T63">
        <v>4966.8280000000004</v>
      </c>
      <c r="U63">
        <v>4598.47</v>
      </c>
      <c r="V63">
        <v>7747.6570000000002</v>
      </c>
      <c r="W63">
        <v>7098.9849999999997</v>
      </c>
      <c r="X63">
        <v>9204.0580000000009</v>
      </c>
      <c r="Y63">
        <v>9318.9189999999999</v>
      </c>
      <c r="Z63">
        <v>11348.057000000001</v>
      </c>
      <c r="AA63">
        <v>12160.191000000001</v>
      </c>
      <c r="AB63">
        <v>11152.231</v>
      </c>
      <c r="AC63">
        <v>11903.766</v>
      </c>
      <c r="AD63">
        <v>9543.5959999999995</v>
      </c>
      <c r="AE63">
        <v>8492.5020000000004</v>
      </c>
      <c r="AF63">
        <v>7810.1379999999999</v>
      </c>
      <c r="AG63">
        <v>10401.795</v>
      </c>
      <c r="AH63">
        <v>12401.054</v>
      </c>
      <c r="AI63">
        <v>6031.9380000000001</v>
      </c>
      <c r="AJ63">
        <v>13560.262000000001</v>
      </c>
      <c r="AK63">
        <v>15043.848</v>
      </c>
      <c r="AL63">
        <v>12006.871999999999</v>
      </c>
      <c r="AM63">
        <v>9318.2430000000004</v>
      </c>
      <c r="AN63">
        <v>11533.255999999999</v>
      </c>
      <c r="AO63">
        <v>6369.018</v>
      </c>
      <c r="AP63">
        <v>10935.093999999999</v>
      </c>
      <c r="AQ63">
        <v>11798.063</v>
      </c>
      <c r="AR63">
        <v>3553.02</v>
      </c>
      <c r="AS63">
        <v>2450.201</v>
      </c>
      <c r="AT63">
        <v>1465.0329999999999</v>
      </c>
      <c r="AU63">
        <v>181.46700000000001</v>
      </c>
      <c r="AV63">
        <v>18922.879000000001</v>
      </c>
      <c r="AW63">
        <v>8381.134</v>
      </c>
      <c r="AX63">
        <v>7754.5810000000001</v>
      </c>
      <c r="AY63">
        <v>8252.0930000000008</v>
      </c>
      <c r="AZ63">
        <v>6581.2719999999999</v>
      </c>
      <c r="BA63">
        <v>5917.5559999999996</v>
      </c>
      <c r="BB63">
        <v>10870.057000000001</v>
      </c>
      <c r="BC63">
        <v>10553.651</v>
      </c>
      <c r="BD63">
        <v>10202.727000000001</v>
      </c>
      <c r="BE63">
        <v>10849.157999999999</v>
      </c>
      <c r="BF63">
        <v>11742.966</v>
      </c>
      <c r="BG63">
        <v>5958.5510000000004</v>
      </c>
      <c r="BH63">
        <v>8270.5110000000004</v>
      </c>
      <c r="BI63">
        <v>6839.1629999999996</v>
      </c>
      <c r="BJ63">
        <v>12654.379000000001</v>
      </c>
      <c r="BK63">
        <v>3013.8820000000001</v>
      </c>
      <c r="BL63">
        <v>8910.741</v>
      </c>
      <c r="BM63">
        <v>3790.1179999999999</v>
      </c>
      <c r="BN63">
        <v>20074.516</v>
      </c>
      <c r="BO63">
        <v>14165.857</v>
      </c>
      <c r="BP63">
        <v>15890.103999999999</v>
      </c>
      <c r="BQ63">
        <v>14983.495000000001</v>
      </c>
      <c r="BR63">
        <v>13081.332</v>
      </c>
      <c r="BS63">
        <v>16370.755999999999</v>
      </c>
      <c r="BT63">
        <v>26970.341</v>
      </c>
      <c r="BU63">
        <v>23151.042000000001</v>
      </c>
      <c r="BV63">
        <v>21144.944</v>
      </c>
      <c r="BW63">
        <v>8644.482</v>
      </c>
      <c r="BX63">
        <v>8303.241</v>
      </c>
      <c r="BY63">
        <v>7696.6970000000001</v>
      </c>
      <c r="BZ63">
        <v>5787.5379999999996</v>
      </c>
      <c r="CA63">
        <v>5862.2330000000002</v>
      </c>
      <c r="CB63">
        <v>4552.79</v>
      </c>
      <c r="CC63">
        <v>9506.4629999999997</v>
      </c>
      <c r="CD63">
        <v>14680.2</v>
      </c>
      <c r="CE63">
        <v>16822.485000000001</v>
      </c>
      <c r="CF63">
        <v>21119.847000000002</v>
      </c>
      <c r="CG63">
        <v>19673.39</v>
      </c>
      <c r="CH63">
        <v>17419.989000000001</v>
      </c>
      <c r="CI63">
        <v>22269.406999999999</v>
      </c>
      <c r="CJ63">
        <v>13344.468000000001</v>
      </c>
      <c r="CK63">
        <v>15614.376</v>
      </c>
      <c r="CL63">
        <v>21326.741999999998</v>
      </c>
      <c r="CM63">
        <v>20942.827000000001</v>
      </c>
      <c r="CN63">
        <v>16048.156000000001</v>
      </c>
      <c r="CO63">
        <v>13958.897999999999</v>
      </c>
      <c r="CP63">
        <v>14732.299000000001</v>
      </c>
      <c r="CQ63">
        <v>17425.681</v>
      </c>
      <c r="CR63">
        <v>10393.258</v>
      </c>
      <c r="CS63">
        <v>19902.314999999999</v>
      </c>
      <c r="CT63">
        <v>7987.4840000000004</v>
      </c>
      <c r="CU63">
        <v>11243.764999999999</v>
      </c>
      <c r="CV63">
        <v>13242.593999999999</v>
      </c>
      <c r="CW63">
        <v>15876.412</v>
      </c>
    </row>
    <row r="64" spans="1:101">
      <c r="A64" s="2" t="s">
        <v>23</v>
      </c>
      <c r="B64">
        <v>242.941</v>
      </c>
      <c r="C64">
        <v>182.99700000000001</v>
      </c>
      <c r="D64">
        <v>1.3</v>
      </c>
      <c r="E64" t="s">
        <v>175</v>
      </c>
      <c r="F64" s="2">
        <v>-5</v>
      </c>
      <c r="G64" s="2"/>
      <c r="H64" s="2"/>
      <c r="I64" s="2"/>
      <c r="J64" s="2"/>
      <c r="K64" s="2"/>
      <c r="L64" s="2"/>
      <c r="P64">
        <v>4</v>
      </c>
      <c r="Q64" t="s">
        <v>23</v>
      </c>
      <c r="R64">
        <v>1.3160000000000001</v>
      </c>
      <c r="S64">
        <v>4950.2299999999996</v>
      </c>
      <c r="T64">
        <v>6436.8729999999996</v>
      </c>
      <c r="U64">
        <v>5205.8990000000003</v>
      </c>
      <c r="V64">
        <v>7831.5119999999997</v>
      </c>
      <c r="W64">
        <v>8328.99</v>
      </c>
      <c r="X64">
        <v>7784.1779999999999</v>
      </c>
      <c r="Y64">
        <v>6763.634</v>
      </c>
      <c r="Z64">
        <v>7556.7259999999997</v>
      </c>
      <c r="AA64">
        <v>8970.7070000000003</v>
      </c>
      <c r="AB64">
        <v>8453.3870000000006</v>
      </c>
      <c r="AC64">
        <v>8287.6049999999996</v>
      </c>
      <c r="AD64">
        <v>5895.1660000000002</v>
      </c>
      <c r="AE64">
        <v>5334.9409999999998</v>
      </c>
      <c r="AF64">
        <v>5565.4340000000002</v>
      </c>
      <c r="AG64">
        <v>5839.3630000000003</v>
      </c>
      <c r="AH64">
        <v>5151.4210000000003</v>
      </c>
      <c r="AI64">
        <v>5629.4250000000002</v>
      </c>
      <c r="AJ64">
        <v>5717.598</v>
      </c>
      <c r="AK64">
        <v>4417.4849999999997</v>
      </c>
      <c r="AL64">
        <v>7928.0940000000001</v>
      </c>
      <c r="AM64">
        <v>12589.496999999999</v>
      </c>
      <c r="AN64">
        <v>10595.643</v>
      </c>
      <c r="AO64">
        <v>11686.314</v>
      </c>
      <c r="AP64">
        <v>9391.6319999999996</v>
      </c>
      <c r="AQ64">
        <v>9645.8760000000002</v>
      </c>
      <c r="AR64">
        <v>8661.26</v>
      </c>
      <c r="AS64">
        <v>13006.465</v>
      </c>
      <c r="AT64">
        <v>10310.141</v>
      </c>
      <c r="AU64">
        <v>12431.987999999999</v>
      </c>
      <c r="AV64">
        <v>5440.9660000000003</v>
      </c>
      <c r="AW64">
        <v>4566.973</v>
      </c>
      <c r="AX64">
        <v>5048.2780000000002</v>
      </c>
      <c r="AY64">
        <v>3333.9749999999999</v>
      </c>
      <c r="AZ64">
        <v>3645.3539999999998</v>
      </c>
      <c r="BA64">
        <v>3775.9160000000002</v>
      </c>
      <c r="BB64">
        <v>3618.614</v>
      </c>
      <c r="BC64">
        <v>3991.0160000000001</v>
      </c>
      <c r="BD64">
        <v>3887.1680000000001</v>
      </c>
      <c r="BE64">
        <v>5375.625</v>
      </c>
      <c r="BF64">
        <v>6281.585</v>
      </c>
      <c r="BG64">
        <v>6063.3379999999997</v>
      </c>
      <c r="BH64">
        <v>5794.5039999999999</v>
      </c>
      <c r="BI64">
        <v>5035.8010000000004</v>
      </c>
      <c r="BJ64">
        <v>6439.3429999999998</v>
      </c>
      <c r="BK64">
        <v>3300.7170000000001</v>
      </c>
      <c r="BL64">
        <v>4750.0469999999996</v>
      </c>
      <c r="BM64">
        <v>4211.83</v>
      </c>
      <c r="BN64">
        <v>10174.656999999999</v>
      </c>
      <c r="BO64">
        <v>6805.0990000000002</v>
      </c>
      <c r="BP64">
        <v>6160.2520000000004</v>
      </c>
      <c r="BQ64">
        <v>5155.3950000000004</v>
      </c>
      <c r="BR64">
        <v>6220.6369999999997</v>
      </c>
      <c r="BS64">
        <v>6094.5789999999997</v>
      </c>
      <c r="BT64">
        <v>9307.1650000000009</v>
      </c>
      <c r="BU64">
        <v>10046.593999999999</v>
      </c>
      <c r="BV64">
        <v>10796.674000000001</v>
      </c>
      <c r="BW64">
        <v>31367.493999999999</v>
      </c>
      <c r="BX64">
        <v>23122.113000000001</v>
      </c>
      <c r="BY64">
        <v>13795.241</v>
      </c>
      <c r="BZ64">
        <v>15915.898999999999</v>
      </c>
      <c r="CA64">
        <v>17675.206999999999</v>
      </c>
      <c r="CB64">
        <v>15065.453</v>
      </c>
      <c r="CC64">
        <v>31039.723000000002</v>
      </c>
      <c r="CD64">
        <v>34604.724999999999</v>
      </c>
      <c r="CE64">
        <v>16643.736000000001</v>
      </c>
      <c r="CF64">
        <v>6790.3339999999998</v>
      </c>
      <c r="CG64">
        <v>6856.0659999999998</v>
      </c>
      <c r="CH64">
        <v>7579.3729999999996</v>
      </c>
      <c r="CI64">
        <v>7902.1149999999998</v>
      </c>
      <c r="CJ64">
        <v>4345.08</v>
      </c>
      <c r="CK64">
        <v>5653.1030000000001</v>
      </c>
      <c r="CL64">
        <v>7723.0929999999998</v>
      </c>
      <c r="CM64">
        <v>8900.8539999999994</v>
      </c>
      <c r="CN64">
        <v>6827.8370000000004</v>
      </c>
      <c r="CO64">
        <v>7106.5619999999999</v>
      </c>
      <c r="CP64">
        <v>6805.62</v>
      </c>
      <c r="CQ64">
        <v>7380.2790000000005</v>
      </c>
      <c r="CR64">
        <v>5308.3639999999996</v>
      </c>
      <c r="CS64">
        <v>9516.4689999999991</v>
      </c>
      <c r="CT64">
        <v>5092.6229999999996</v>
      </c>
      <c r="CU64">
        <v>6815.1189999999997</v>
      </c>
      <c r="CV64">
        <v>9513.241</v>
      </c>
      <c r="CW64">
        <v>6051.1090000000004</v>
      </c>
    </row>
    <row r="65" spans="1:101">
      <c r="A65" s="2" t="s">
        <v>23</v>
      </c>
      <c r="B65">
        <v>243.941</v>
      </c>
      <c r="C65">
        <v>183.99700000000001</v>
      </c>
      <c r="D65">
        <v>1.3</v>
      </c>
      <c r="E65" t="s">
        <v>176</v>
      </c>
      <c r="F65" s="2">
        <v>-5</v>
      </c>
      <c r="G65" s="2"/>
      <c r="H65" s="2"/>
      <c r="I65" s="2"/>
      <c r="J65" s="2"/>
      <c r="K65" s="2"/>
      <c r="L65" s="2"/>
      <c r="P65">
        <v>5</v>
      </c>
      <c r="Q65" t="s">
        <v>23</v>
      </c>
      <c r="R65">
        <v>1.3160000000000001</v>
      </c>
      <c r="S65">
        <v>6151.6059999999998</v>
      </c>
      <c r="T65">
        <v>7734.509</v>
      </c>
      <c r="U65">
        <v>6794.5630000000001</v>
      </c>
      <c r="V65">
        <v>8569.3349999999991</v>
      </c>
      <c r="W65">
        <v>8733.0879999999997</v>
      </c>
      <c r="X65">
        <v>8436.357</v>
      </c>
      <c r="Y65">
        <v>8316.2420000000002</v>
      </c>
      <c r="Z65">
        <v>127820.70299999999</v>
      </c>
      <c r="AA65">
        <v>133122.658</v>
      </c>
      <c r="AB65">
        <v>130142.95600000001</v>
      </c>
      <c r="AC65">
        <v>132442.255</v>
      </c>
      <c r="AD65">
        <v>2093.194</v>
      </c>
      <c r="AE65">
        <v>1486.2950000000001</v>
      </c>
      <c r="AF65">
        <v>1163.2329999999999</v>
      </c>
      <c r="AG65">
        <v>1802.684</v>
      </c>
      <c r="AH65">
        <v>1955.3209999999999</v>
      </c>
      <c r="AI65">
        <v>1148.71</v>
      </c>
      <c r="AJ65">
        <v>1498.867</v>
      </c>
      <c r="AK65">
        <v>1468.644</v>
      </c>
      <c r="AL65">
        <v>2173.8029999999999</v>
      </c>
      <c r="AM65">
        <v>242256.514</v>
      </c>
      <c r="AN65">
        <v>173257.38</v>
      </c>
      <c r="AO65">
        <v>225619.992</v>
      </c>
      <c r="AP65">
        <v>160553.39000000001</v>
      </c>
      <c r="AQ65">
        <v>218362.8</v>
      </c>
      <c r="AR65">
        <v>193335.28700000001</v>
      </c>
      <c r="AS65">
        <v>341259.84600000002</v>
      </c>
      <c r="AT65">
        <v>282915.489</v>
      </c>
      <c r="AU65">
        <v>308418.74800000002</v>
      </c>
      <c r="AV65">
        <v>2025.5</v>
      </c>
      <c r="AW65">
        <v>1684.8219999999999</v>
      </c>
      <c r="AX65">
        <v>1283.807</v>
      </c>
      <c r="AY65">
        <v>1005.131</v>
      </c>
      <c r="AZ65">
        <v>1267.5609999999999</v>
      </c>
      <c r="BA65">
        <v>1729.7850000000001</v>
      </c>
      <c r="BB65">
        <v>1489.981</v>
      </c>
      <c r="BC65">
        <v>1454.7149999999999</v>
      </c>
      <c r="BD65">
        <v>1636.117</v>
      </c>
      <c r="BE65">
        <v>2390.1950000000002</v>
      </c>
      <c r="BF65">
        <v>1947.2159999999999</v>
      </c>
      <c r="BG65">
        <v>1753.0920000000001</v>
      </c>
      <c r="BH65">
        <v>2547.857</v>
      </c>
      <c r="BI65">
        <v>1698.499</v>
      </c>
      <c r="BJ65">
        <v>1547.114</v>
      </c>
      <c r="BK65">
        <v>1473.6369999999999</v>
      </c>
      <c r="BL65">
        <v>1372.4490000000001</v>
      </c>
      <c r="BM65">
        <v>1884.268</v>
      </c>
      <c r="BN65">
        <v>2884.8919999999998</v>
      </c>
      <c r="BO65">
        <v>1985.2660000000001</v>
      </c>
      <c r="BP65">
        <v>2333.4569999999999</v>
      </c>
      <c r="BQ65">
        <v>2006.9580000000001</v>
      </c>
      <c r="BR65">
        <v>1580.876</v>
      </c>
      <c r="BS65">
        <v>1935.893</v>
      </c>
      <c r="BT65">
        <v>4995.3779999999997</v>
      </c>
      <c r="BU65">
        <v>2599.3150000000001</v>
      </c>
      <c r="BV65">
        <v>2983.2429999999999</v>
      </c>
      <c r="BW65">
        <v>757134.78399999999</v>
      </c>
      <c r="BX65">
        <v>582054.549</v>
      </c>
      <c r="BY65">
        <v>329173.26299999998</v>
      </c>
      <c r="BZ65">
        <v>390654.408</v>
      </c>
      <c r="CA65">
        <v>422897.77399999998</v>
      </c>
      <c r="CB65">
        <v>359296.09399999998</v>
      </c>
      <c r="CC65">
        <v>743102.96699999995</v>
      </c>
      <c r="CD65">
        <v>784371.38500000001</v>
      </c>
      <c r="CE65">
        <v>326486.23300000001</v>
      </c>
      <c r="CF65">
        <v>2328.7150000000001</v>
      </c>
      <c r="CG65">
        <v>2311.9560000000001</v>
      </c>
      <c r="CH65">
        <v>2022.9380000000001</v>
      </c>
      <c r="CI65">
        <v>3098.76</v>
      </c>
      <c r="CJ65">
        <v>1401.2439999999999</v>
      </c>
      <c r="CK65">
        <v>2205.6</v>
      </c>
      <c r="CL65">
        <v>2059.2800000000002</v>
      </c>
      <c r="CM65">
        <v>2262.4079999999999</v>
      </c>
      <c r="CN65">
        <v>2136.886</v>
      </c>
      <c r="CO65">
        <v>2319.7930000000001</v>
      </c>
      <c r="CP65">
        <v>2283.2669999999998</v>
      </c>
      <c r="CQ65">
        <v>2131.2539999999999</v>
      </c>
      <c r="CR65">
        <v>1426.4459999999999</v>
      </c>
      <c r="CS65">
        <v>3793.6669999999999</v>
      </c>
      <c r="CT65">
        <v>1753.8309999999999</v>
      </c>
      <c r="CU65">
        <v>2144.9450000000002</v>
      </c>
      <c r="CV65">
        <v>2234.422</v>
      </c>
      <c r="CW65">
        <v>1783.316</v>
      </c>
    </row>
    <row r="66" spans="1:101">
      <c r="A66" s="2" t="s">
        <v>23</v>
      </c>
      <c r="B66">
        <v>244.941</v>
      </c>
      <c r="C66">
        <v>184.99700000000001</v>
      </c>
      <c r="D66">
        <v>1.3</v>
      </c>
      <c r="E66" t="s">
        <v>177</v>
      </c>
      <c r="F66" s="2">
        <v>-5</v>
      </c>
      <c r="G66" s="2"/>
      <c r="H66" s="2"/>
      <c r="I66" s="2"/>
      <c r="L66" s="2"/>
      <c r="P66">
        <v>6</v>
      </c>
      <c r="Q66" t="s">
        <v>23</v>
      </c>
      <c r="R66">
        <v>1.3160000000000001</v>
      </c>
      <c r="S66">
        <v>70213.222999999998</v>
      </c>
      <c r="T66">
        <v>80015.182000000001</v>
      </c>
      <c r="U66">
        <v>77641.945999999996</v>
      </c>
      <c r="V66">
        <v>69443.054000000004</v>
      </c>
      <c r="W66">
        <v>73720.994000000006</v>
      </c>
      <c r="X66">
        <v>78551.77</v>
      </c>
      <c r="Y66">
        <v>73455.001999999993</v>
      </c>
      <c r="Z66">
        <v>2139926.83</v>
      </c>
      <c r="AA66">
        <v>2136687.9169999999</v>
      </c>
      <c r="AB66">
        <v>2092172.7620000001</v>
      </c>
      <c r="AC66">
        <v>2078297.237</v>
      </c>
      <c r="AD66">
        <v>3107.7109999999998</v>
      </c>
      <c r="AE66">
        <v>2224.3760000000002</v>
      </c>
      <c r="AF66">
        <v>2175.8110000000001</v>
      </c>
      <c r="AG66">
        <v>5372.9139999999998</v>
      </c>
      <c r="AH66">
        <v>2278.4850000000001</v>
      </c>
      <c r="AI66">
        <v>2642.0349999999999</v>
      </c>
      <c r="AJ66">
        <v>2007.1210000000001</v>
      </c>
      <c r="AK66">
        <v>1298.1780000000001</v>
      </c>
      <c r="AL66">
        <v>3883.9259999999999</v>
      </c>
      <c r="AM66">
        <v>3885313.3450000002</v>
      </c>
      <c r="AN66">
        <v>2746651.142</v>
      </c>
      <c r="AO66">
        <v>3600932.3870000001</v>
      </c>
      <c r="AP66">
        <v>2610051.8820000002</v>
      </c>
      <c r="AQ66">
        <v>3396810.3849999998</v>
      </c>
      <c r="AR66">
        <v>3135198.4959999998</v>
      </c>
      <c r="AS66">
        <v>5433553.4589999998</v>
      </c>
      <c r="AT66">
        <v>4428855.6880000001</v>
      </c>
      <c r="AU66">
        <v>4956888.8090000004</v>
      </c>
      <c r="AV66">
        <v>3180.8139999999999</v>
      </c>
      <c r="AW66">
        <v>2805.6060000000002</v>
      </c>
      <c r="AX66">
        <v>2086.7869999999998</v>
      </c>
      <c r="AY66">
        <v>1001.203</v>
      </c>
      <c r="AZ66">
        <v>2912.1509999999998</v>
      </c>
      <c r="BA66">
        <v>3384.4360000000001</v>
      </c>
      <c r="BB66">
        <v>1127.0550000000001</v>
      </c>
      <c r="BC66">
        <v>1919.6790000000001</v>
      </c>
      <c r="BD66">
        <v>1230.576</v>
      </c>
      <c r="BE66">
        <v>3968.9409999999998</v>
      </c>
      <c r="BF66">
        <v>3935.1309999999999</v>
      </c>
      <c r="BG66">
        <v>2223.3319999999999</v>
      </c>
      <c r="BH66">
        <v>4290.942</v>
      </c>
      <c r="BI66">
        <v>3682.663</v>
      </c>
      <c r="BJ66">
        <v>2777.4349999999999</v>
      </c>
      <c r="BK66">
        <v>1811.3320000000001</v>
      </c>
      <c r="BL66">
        <v>2530.3530000000001</v>
      </c>
      <c r="BM66">
        <v>3768.4940000000001</v>
      </c>
      <c r="BN66">
        <v>20202.144</v>
      </c>
      <c r="BO66">
        <v>3981.0790000000002</v>
      </c>
      <c r="BP66">
        <v>4501.5789999999997</v>
      </c>
      <c r="BQ66">
        <v>2866.4259999999999</v>
      </c>
      <c r="BR66">
        <v>2113.6260000000002</v>
      </c>
      <c r="BS66">
        <v>3827.0030000000002</v>
      </c>
      <c r="BT66">
        <v>81717.065000000002</v>
      </c>
      <c r="BU66">
        <v>4051.317</v>
      </c>
      <c r="BV66">
        <v>6351.6769999999997</v>
      </c>
      <c r="BW66">
        <v>11805692.647</v>
      </c>
      <c r="BX66">
        <v>9110110.5270000007</v>
      </c>
      <c r="BY66">
        <v>5366891.8430000003</v>
      </c>
      <c r="BZ66">
        <v>6425706.852</v>
      </c>
      <c r="CA66">
        <v>6657964.0769999996</v>
      </c>
      <c r="CB66">
        <v>5769173.3990000002</v>
      </c>
      <c r="CC66">
        <v>11662730.005999999</v>
      </c>
      <c r="CD66">
        <v>12535485.677999999</v>
      </c>
      <c r="CE66">
        <v>5281918.9280000003</v>
      </c>
      <c r="CF66">
        <v>5051.4939999999997</v>
      </c>
      <c r="CG66">
        <v>4284.5079999999998</v>
      </c>
      <c r="CH66">
        <v>5260.4139999999998</v>
      </c>
      <c r="CI66">
        <v>5723.5839999999998</v>
      </c>
      <c r="CJ66">
        <v>2060.7249999999999</v>
      </c>
      <c r="CK66">
        <v>2496.4499999999998</v>
      </c>
      <c r="CL66">
        <v>2722.0369999999998</v>
      </c>
      <c r="CM66">
        <v>2465.7739999999999</v>
      </c>
      <c r="CN66">
        <v>2612.71</v>
      </c>
      <c r="CO66">
        <v>4909.5309999999999</v>
      </c>
      <c r="CP66">
        <v>4813.3379999999997</v>
      </c>
      <c r="CQ66">
        <v>4451.7659999999996</v>
      </c>
      <c r="CR66">
        <v>4184.8040000000001</v>
      </c>
      <c r="CS66">
        <v>6392.8559999999998</v>
      </c>
      <c r="CT66">
        <v>2262.223</v>
      </c>
      <c r="CU66">
        <v>3076.5659999999998</v>
      </c>
      <c r="CV66">
        <v>2787.3249999999998</v>
      </c>
      <c r="CW66">
        <v>1952.8430000000001</v>
      </c>
    </row>
    <row r="67" spans="1:101">
      <c r="A67" s="2" t="s">
        <v>25</v>
      </c>
      <c r="B67">
        <v>258.89999999999998</v>
      </c>
      <c r="C67">
        <v>78.906999999999996</v>
      </c>
      <c r="D67">
        <v>9</v>
      </c>
      <c r="E67" t="s">
        <v>97</v>
      </c>
      <c r="F67" s="2">
        <v>-25</v>
      </c>
      <c r="G67" s="2"/>
      <c r="H67" s="2"/>
      <c r="I67" s="2"/>
      <c r="J67" s="2">
        <v>9.8000000000000007</v>
      </c>
      <c r="K67" s="3">
        <v>8.5</v>
      </c>
      <c r="L67" s="3">
        <v>11.3</v>
      </c>
      <c r="M67" t="s">
        <v>762</v>
      </c>
      <c r="P67">
        <v>0</v>
      </c>
      <c r="Q67" t="s">
        <v>25</v>
      </c>
      <c r="R67">
        <v>9.8719999999999999</v>
      </c>
      <c r="S67">
        <v>14272.244000000001</v>
      </c>
      <c r="T67">
        <v>8606.1080000000002</v>
      </c>
      <c r="U67">
        <v>16100.776</v>
      </c>
      <c r="V67">
        <v>116819491.714</v>
      </c>
      <c r="W67">
        <v>114656324.85699999</v>
      </c>
      <c r="X67">
        <v>124307125.85699999</v>
      </c>
      <c r="Y67">
        <v>127443458.57099999</v>
      </c>
      <c r="Z67">
        <v>1273260.7720000001</v>
      </c>
      <c r="AA67">
        <v>1266620.7949999999</v>
      </c>
      <c r="AB67">
        <v>1221882.4890000001</v>
      </c>
      <c r="AC67">
        <v>1272605.365</v>
      </c>
      <c r="AD67">
        <v>1940925.79</v>
      </c>
      <c r="AE67">
        <v>2335785.5950000002</v>
      </c>
      <c r="AF67">
        <v>2522417.7230000002</v>
      </c>
      <c r="AG67">
        <v>2297641.0359999998</v>
      </c>
      <c r="AH67">
        <v>1797802.308</v>
      </c>
      <c r="AI67">
        <v>2462527.5240000002</v>
      </c>
      <c r="AJ67">
        <v>1542491.933</v>
      </c>
      <c r="AK67">
        <v>2075539.8689999999</v>
      </c>
      <c r="AL67">
        <v>2163853.818</v>
      </c>
      <c r="AM67">
        <v>325067.32900000003</v>
      </c>
      <c r="AN67">
        <v>230361.28899999999</v>
      </c>
      <c r="AO67">
        <v>277034.68199999997</v>
      </c>
      <c r="AP67">
        <v>274233.05599999998</v>
      </c>
      <c r="AQ67">
        <v>225170.92499999999</v>
      </c>
      <c r="AR67">
        <v>230973.04399999999</v>
      </c>
      <c r="AS67">
        <v>265854.39899999998</v>
      </c>
      <c r="AT67">
        <v>215662.204</v>
      </c>
      <c r="AU67">
        <v>239104.92199999999</v>
      </c>
      <c r="AV67">
        <v>2342527.5430000001</v>
      </c>
      <c r="AW67">
        <v>2250310.844</v>
      </c>
      <c r="AX67">
        <v>2630081.716</v>
      </c>
      <c r="AY67">
        <v>2032017.798</v>
      </c>
      <c r="AZ67">
        <v>2446036.986</v>
      </c>
      <c r="BA67">
        <v>2053681.49</v>
      </c>
      <c r="BB67">
        <v>1795460.9080000001</v>
      </c>
      <c r="BC67">
        <v>2320752.764</v>
      </c>
      <c r="BD67">
        <v>2129372.4989999998</v>
      </c>
      <c r="BE67">
        <v>2531257.4589999998</v>
      </c>
      <c r="BF67">
        <v>2210163.429</v>
      </c>
      <c r="BG67">
        <v>2444055.4569999999</v>
      </c>
      <c r="BH67">
        <v>1658163.456</v>
      </c>
      <c r="BI67">
        <v>2039062.1059999999</v>
      </c>
      <c r="BJ67">
        <v>2116661.9739999999</v>
      </c>
      <c r="BK67">
        <v>1864852.4</v>
      </c>
      <c r="BL67">
        <v>1879288.3030000001</v>
      </c>
      <c r="BM67">
        <v>2116495.2919999999</v>
      </c>
      <c r="BN67">
        <v>2003837.3359999999</v>
      </c>
      <c r="BO67">
        <v>2119263.2990000001</v>
      </c>
      <c r="BP67">
        <v>1952345.605</v>
      </c>
      <c r="BQ67">
        <v>1509236.49</v>
      </c>
      <c r="BR67">
        <v>1720321.0249999999</v>
      </c>
      <c r="BS67">
        <v>1769590.6470000001</v>
      </c>
      <c r="BT67">
        <v>2057928.101</v>
      </c>
      <c r="BU67">
        <v>2178823.1749999998</v>
      </c>
      <c r="BV67">
        <v>3054206.0789999999</v>
      </c>
      <c r="BW67">
        <v>512767.70699999999</v>
      </c>
      <c r="BX67">
        <v>372425.58199999999</v>
      </c>
      <c r="BY67">
        <v>423900.17599999998</v>
      </c>
      <c r="BZ67">
        <v>340391.94</v>
      </c>
      <c r="CA67">
        <v>302392.027</v>
      </c>
      <c r="CB67">
        <v>318714.23700000002</v>
      </c>
      <c r="CC67">
        <v>426585.95299999998</v>
      </c>
      <c r="CD67">
        <v>473386.85700000002</v>
      </c>
      <c r="CE67">
        <v>676362.32299999997</v>
      </c>
      <c r="CF67">
        <v>1557457.76</v>
      </c>
      <c r="CG67">
        <v>2212483.0970000001</v>
      </c>
      <c r="CH67">
        <v>2353941.5419999999</v>
      </c>
      <c r="CI67">
        <v>2132329.5380000002</v>
      </c>
      <c r="CJ67">
        <v>2132469.9539999999</v>
      </c>
      <c r="CK67">
        <v>2419680.0490000001</v>
      </c>
      <c r="CL67">
        <v>2181445.0669999998</v>
      </c>
      <c r="CM67">
        <v>2631595.5490000001</v>
      </c>
      <c r="CN67">
        <v>2039438.89</v>
      </c>
      <c r="CO67">
        <v>1959944.764</v>
      </c>
      <c r="CP67">
        <v>1818505</v>
      </c>
      <c r="CQ67">
        <v>2146470.1690000002</v>
      </c>
      <c r="CR67">
        <v>1982640.9750000001</v>
      </c>
      <c r="CS67">
        <v>3606604.3450000002</v>
      </c>
      <c r="CT67">
        <v>2025817.8840000001</v>
      </c>
      <c r="CU67">
        <v>2624462.0520000001</v>
      </c>
      <c r="CV67">
        <v>2500046.054</v>
      </c>
      <c r="CW67">
        <v>2943598.2119999998</v>
      </c>
    </row>
    <row r="68" spans="1:101">
      <c r="A68" s="2" t="s">
        <v>25</v>
      </c>
      <c r="B68">
        <v>259.89999999999998</v>
      </c>
      <c r="C68">
        <v>78.906999999999996</v>
      </c>
      <c r="D68">
        <v>9</v>
      </c>
      <c r="E68" t="s">
        <v>156</v>
      </c>
      <c r="F68" s="2">
        <v>-25</v>
      </c>
      <c r="G68" s="2"/>
      <c r="H68" s="2"/>
      <c r="I68" s="2"/>
      <c r="J68" s="3"/>
      <c r="K68" s="3"/>
      <c r="L68" s="3"/>
      <c r="P68">
        <v>1</v>
      </c>
      <c r="Q68" t="s">
        <v>25</v>
      </c>
      <c r="R68">
        <v>9.8719999999999999</v>
      </c>
      <c r="S68">
        <v>2057.1779999999999</v>
      </c>
      <c r="T68">
        <v>2392.2489999999998</v>
      </c>
      <c r="U68">
        <v>1893.8779999999999</v>
      </c>
      <c r="V68">
        <v>8342333.5</v>
      </c>
      <c r="W68">
        <v>7801617.8569999998</v>
      </c>
      <c r="X68">
        <v>8609959.2860000003</v>
      </c>
      <c r="Y68">
        <v>8778560.1429999992</v>
      </c>
      <c r="Z68">
        <v>109419.29700000001</v>
      </c>
      <c r="AA68">
        <v>107653.49400000001</v>
      </c>
      <c r="AB68">
        <v>96064.754000000001</v>
      </c>
      <c r="AC68">
        <v>112394.41</v>
      </c>
      <c r="AD68">
        <v>156763.315</v>
      </c>
      <c r="AE68">
        <v>189052.04199999999</v>
      </c>
      <c r="AF68">
        <v>194764.285</v>
      </c>
      <c r="AG68">
        <v>173281.40299999999</v>
      </c>
      <c r="AH68">
        <v>144925.13200000001</v>
      </c>
      <c r="AI68">
        <v>190073.31200000001</v>
      </c>
      <c r="AJ68">
        <v>135236.04199999999</v>
      </c>
      <c r="AK68">
        <v>164152.33499999999</v>
      </c>
      <c r="AL68">
        <v>179500.038</v>
      </c>
      <c r="AM68">
        <v>41806.065000000002</v>
      </c>
      <c r="AN68">
        <v>31169.567999999999</v>
      </c>
      <c r="AO68">
        <v>32802.025999999998</v>
      </c>
      <c r="AP68">
        <v>34286.697</v>
      </c>
      <c r="AQ68">
        <v>24365.866000000002</v>
      </c>
      <c r="AR68">
        <v>30231.83</v>
      </c>
      <c r="AS68">
        <v>30957.251</v>
      </c>
      <c r="AT68">
        <v>22807.16</v>
      </c>
      <c r="AU68">
        <v>23721.988000000001</v>
      </c>
      <c r="AV68">
        <v>193457.34400000001</v>
      </c>
      <c r="AW68">
        <v>183775.867</v>
      </c>
      <c r="AX68">
        <v>206688.38699999999</v>
      </c>
      <c r="AY68">
        <v>167716.046</v>
      </c>
      <c r="AZ68">
        <v>195120.07800000001</v>
      </c>
      <c r="BA68">
        <v>163893.70199999999</v>
      </c>
      <c r="BB68">
        <v>140043.29199999999</v>
      </c>
      <c r="BC68">
        <v>187720.01800000001</v>
      </c>
      <c r="BD68">
        <v>165863.538</v>
      </c>
      <c r="BE68">
        <v>191449.55499999999</v>
      </c>
      <c r="BF68">
        <v>161607.39000000001</v>
      </c>
      <c r="BG68">
        <v>191222.20600000001</v>
      </c>
      <c r="BH68">
        <v>124848.708</v>
      </c>
      <c r="BI68">
        <v>159148.655</v>
      </c>
      <c r="BJ68">
        <v>167684.10999999999</v>
      </c>
      <c r="BK68">
        <v>140617.90700000001</v>
      </c>
      <c r="BL68">
        <v>154119.66699999999</v>
      </c>
      <c r="BM68">
        <v>146233.823</v>
      </c>
      <c r="BN68">
        <v>155287.32</v>
      </c>
      <c r="BO68">
        <v>160424.29999999999</v>
      </c>
      <c r="BP68">
        <v>142603.79800000001</v>
      </c>
      <c r="BQ68">
        <v>128975.82399999999</v>
      </c>
      <c r="BR68">
        <v>147880.22</v>
      </c>
      <c r="BS68">
        <v>147137.49900000001</v>
      </c>
      <c r="BT68">
        <v>159057.04699999999</v>
      </c>
      <c r="BU68">
        <v>168212.81599999999</v>
      </c>
      <c r="BV68">
        <v>227719.628</v>
      </c>
      <c r="BW68">
        <v>45875.256999999998</v>
      </c>
      <c r="BX68">
        <v>39649.093999999997</v>
      </c>
      <c r="BY68">
        <v>43425.177000000003</v>
      </c>
      <c r="BZ68">
        <v>38679.671999999999</v>
      </c>
      <c r="CA68">
        <v>40387.9</v>
      </c>
      <c r="CB68">
        <v>39113.832999999999</v>
      </c>
      <c r="CC68">
        <v>46278.411</v>
      </c>
      <c r="CD68">
        <v>50047.07</v>
      </c>
      <c r="CE68">
        <v>75450.271999999997</v>
      </c>
      <c r="CF68">
        <v>131044.094</v>
      </c>
      <c r="CG68">
        <v>171797.008</v>
      </c>
      <c r="CH68">
        <v>178019.367</v>
      </c>
      <c r="CI68">
        <v>169579.109</v>
      </c>
      <c r="CJ68">
        <v>177517.87100000001</v>
      </c>
      <c r="CK68">
        <v>199476.43900000001</v>
      </c>
      <c r="CL68">
        <v>167885.81</v>
      </c>
      <c r="CM68">
        <v>207375.549</v>
      </c>
      <c r="CN68">
        <v>155983.93299999999</v>
      </c>
      <c r="CO68">
        <v>148475.647</v>
      </c>
      <c r="CP68">
        <v>144483.45000000001</v>
      </c>
      <c r="CQ68">
        <v>169278.715</v>
      </c>
      <c r="CR68">
        <v>157851.06400000001</v>
      </c>
      <c r="CS68">
        <v>252271.717</v>
      </c>
      <c r="CT68">
        <v>157366.13099999999</v>
      </c>
      <c r="CU68">
        <v>193359.16899999999</v>
      </c>
      <c r="CV68">
        <v>183207.16200000001</v>
      </c>
      <c r="CW68">
        <v>220656.83499999999</v>
      </c>
    </row>
    <row r="69" spans="1:101">
      <c r="A69" s="2" t="s">
        <v>25</v>
      </c>
      <c r="B69">
        <v>260.89999999999998</v>
      </c>
      <c r="C69">
        <v>78.906999999999996</v>
      </c>
      <c r="D69">
        <v>9</v>
      </c>
      <c r="E69" t="s">
        <v>157</v>
      </c>
      <c r="F69" s="2">
        <v>-25</v>
      </c>
      <c r="G69" s="2"/>
      <c r="H69" s="2"/>
      <c r="I69" s="2"/>
      <c r="J69" s="3"/>
      <c r="K69" s="3"/>
      <c r="L69" s="3"/>
      <c r="P69">
        <v>2</v>
      </c>
      <c r="Q69" t="s">
        <v>25</v>
      </c>
      <c r="R69">
        <v>9.8719999999999999</v>
      </c>
      <c r="S69">
        <v>469179.429</v>
      </c>
      <c r="T69">
        <v>344579.71399999998</v>
      </c>
      <c r="U69">
        <v>299490.14299999998</v>
      </c>
      <c r="V69">
        <v>2658378.429</v>
      </c>
      <c r="W69">
        <v>2570094.1430000002</v>
      </c>
      <c r="X69">
        <v>2589900.8569999998</v>
      </c>
      <c r="Y69">
        <v>2610777.1430000002</v>
      </c>
      <c r="Z69">
        <v>697147.99399999995</v>
      </c>
      <c r="AA69">
        <v>711153.65899999999</v>
      </c>
      <c r="AB69">
        <v>622238.45900000003</v>
      </c>
      <c r="AC69">
        <v>716197.34600000002</v>
      </c>
      <c r="AD69">
        <v>642622.53899999999</v>
      </c>
      <c r="AE69">
        <v>612851.99899999995</v>
      </c>
      <c r="AF69">
        <v>664472.78099999996</v>
      </c>
      <c r="AG69">
        <v>660198.01399999997</v>
      </c>
      <c r="AH69">
        <v>586733.98100000003</v>
      </c>
      <c r="AI69">
        <v>638742.85600000003</v>
      </c>
      <c r="AJ69">
        <v>538986.16599999997</v>
      </c>
      <c r="AK69">
        <v>507736.88799999998</v>
      </c>
      <c r="AL69">
        <v>631020.56000000006</v>
      </c>
      <c r="AM69">
        <v>778651.77500000002</v>
      </c>
      <c r="AN69">
        <v>605354.38600000006</v>
      </c>
      <c r="AO69">
        <v>700117.76800000004</v>
      </c>
      <c r="AP69">
        <v>743990.79</v>
      </c>
      <c r="AQ69">
        <v>609689.45200000005</v>
      </c>
      <c r="AR69">
        <v>650687.66500000004</v>
      </c>
      <c r="AS69">
        <v>578185.27300000004</v>
      </c>
      <c r="AT69">
        <v>593297.77399999998</v>
      </c>
      <c r="AU69">
        <v>583498.66700000002</v>
      </c>
      <c r="AV69">
        <v>742827.46499999997</v>
      </c>
      <c r="AW69">
        <v>591326.75600000005</v>
      </c>
      <c r="AX69">
        <v>569912.86399999994</v>
      </c>
      <c r="AY69">
        <v>540682.04299999995</v>
      </c>
      <c r="AZ69">
        <v>575884.74</v>
      </c>
      <c r="BA69">
        <v>581062.55299999996</v>
      </c>
      <c r="BB69">
        <v>451496.022</v>
      </c>
      <c r="BC69">
        <v>512016.82799999998</v>
      </c>
      <c r="BD69">
        <v>436688.35600000003</v>
      </c>
      <c r="BE69">
        <v>651019.96900000004</v>
      </c>
      <c r="BF69">
        <v>546309.13399999996</v>
      </c>
      <c r="BG69">
        <v>595839.18599999999</v>
      </c>
      <c r="BH69">
        <v>577838.24899999995</v>
      </c>
      <c r="BI69">
        <v>644070.88399999996</v>
      </c>
      <c r="BJ69">
        <v>742693.06499999994</v>
      </c>
      <c r="BK69">
        <v>446340.12599999999</v>
      </c>
      <c r="BL69">
        <v>589810.32999999996</v>
      </c>
      <c r="BM69">
        <v>440609.40399999998</v>
      </c>
      <c r="BN69">
        <v>920444.94900000002</v>
      </c>
      <c r="BO69">
        <v>787915.25199999998</v>
      </c>
      <c r="BP69">
        <v>758218.98600000003</v>
      </c>
      <c r="BQ69">
        <v>655197.04299999995</v>
      </c>
      <c r="BR69">
        <v>624959.24399999995</v>
      </c>
      <c r="BS69">
        <v>683281.46900000004</v>
      </c>
      <c r="BT69">
        <v>947948.24800000002</v>
      </c>
      <c r="BU69">
        <v>870043.50600000005</v>
      </c>
      <c r="BV69">
        <v>937839.32</v>
      </c>
      <c r="BW69">
        <v>943567.75899999996</v>
      </c>
      <c r="BX69">
        <v>638658.19200000004</v>
      </c>
      <c r="BY69">
        <v>635879.20799999998</v>
      </c>
      <c r="BZ69">
        <v>618252.978</v>
      </c>
      <c r="CA69">
        <v>563075.13800000004</v>
      </c>
      <c r="CB69">
        <v>583113.88399999996</v>
      </c>
      <c r="CC69">
        <v>991568.32799999998</v>
      </c>
      <c r="CD69">
        <v>905557.42200000002</v>
      </c>
      <c r="CE69">
        <v>698308.64399999997</v>
      </c>
      <c r="CF69">
        <v>786053.69799999997</v>
      </c>
      <c r="CG69">
        <v>813171.25100000005</v>
      </c>
      <c r="CH69">
        <v>757570.13899999997</v>
      </c>
      <c r="CI69">
        <v>889703.90800000005</v>
      </c>
      <c r="CJ69">
        <v>625533.32799999998</v>
      </c>
      <c r="CK69">
        <v>710921.06</v>
      </c>
      <c r="CL69">
        <v>871080.01300000004</v>
      </c>
      <c r="CM69">
        <v>696321.42299999995</v>
      </c>
      <c r="CN69">
        <v>684543.64899999998</v>
      </c>
      <c r="CO69">
        <v>724762.62399999995</v>
      </c>
      <c r="CP69">
        <v>646697.11699999997</v>
      </c>
      <c r="CQ69">
        <v>752070.32799999998</v>
      </c>
      <c r="CR69">
        <v>596714.82700000005</v>
      </c>
      <c r="CS69">
        <v>935380.45200000005</v>
      </c>
      <c r="CT69">
        <v>635756.61399999994</v>
      </c>
      <c r="CU69">
        <v>784133.00600000005</v>
      </c>
      <c r="CV69">
        <v>817795.67200000002</v>
      </c>
      <c r="CW69">
        <v>641907.85699999996</v>
      </c>
    </row>
    <row r="70" spans="1:101">
      <c r="A70" s="2" t="s">
        <v>25</v>
      </c>
      <c r="B70">
        <v>261.89999999999998</v>
      </c>
      <c r="C70">
        <v>78.906999999999996</v>
      </c>
      <c r="D70">
        <v>9</v>
      </c>
      <c r="E70" t="s">
        <v>158</v>
      </c>
      <c r="F70" s="2">
        <v>-25</v>
      </c>
      <c r="G70" s="2"/>
      <c r="H70" s="2"/>
      <c r="I70" s="2"/>
      <c r="J70" s="3"/>
      <c r="K70" s="3"/>
      <c r="L70" s="3"/>
      <c r="P70">
        <v>3</v>
      </c>
      <c r="Q70" t="s">
        <v>25</v>
      </c>
      <c r="R70">
        <v>9.8719999999999999</v>
      </c>
      <c r="S70">
        <v>28947.929</v>
      </c>
      <c r="T70">
        <v>17555.571</v>
      </c>
      <c r="U70">
        <v>14607</v>
      </c>
      <c r="V70">
        <v>161573.929</v>
      </c>
      <c r="W70">
        <v>160398.28599999999</v>
      </c>
      <c r="X70">
        <v>164185.85699999999</v>
      </c>
      <c r="Y70">
        <v>164591.429</v>
      </c>
      <c r="Z70">
        <v>338885.03499999997</v>
      </c>
      <c r="AA70">
        <v>362968.03600000002</v>
      </c>
      <c r="AB70">
        <v>380618.76400000002</v>
      </c>
      <c r="AC70">
        <v>428389.07400000002</v>
      </c>
      <c r="AD70">
        <v>50381.05</v>
      </c>
      <c r="AE70">
        <v>56034.625</v>
      </c>
      <c r="AF70">
        <v>59727.853000000003</v>
      </c>
      <c r="AG70">
        <v>54977.421000000002</v>
      </c>
      <c r="AH70">
        <v>50670.353000000003</v>
      </c>
      <c r="AI70">
        <v>53969.248</v>
      </c>
      <c r="AJ70">
        <v>45433.572</v>
      </c>
      <c r="AK70">
        <v>46008.569000000003</v>
      </c>
      <c r="AL70">
        <v>54562.978999999999</v>
      </c>
      <c r="AM70">
        <v>139246.459</v>
      </c>
      <c r="AN70">
        <v>95806.98</v>
      </c>
      <c r="AO70">
        <v>93486.64</v>
      </c>
      <c r="AP70">
        <v>107601.72</v>
      </c>
      <c r="AQ70">
        <v>70654.48</v>
      </c>
      <c r="AR70">
        <v>80957.652000000002</v>
      </c>
      <c r="AS70">
        <v>49069.254999999997</v>
      </c>
      <c r="AT70">
        <v>77704.694000000003</v>
      </c>
      <c r="AU70">
        <v>85823.342000000004</v>
      </c>
      <c r="AV70">
        <v>66975.956999999995</v>
      </c>
      <c r="AW70">
        <v>53273.078000000001</v>
      </c>
      <c r="AX70">
        <v>48740.497000000003</v>
      </c>
      <c r="AY70">
        <v>57698.962</v>
      </c>
      <c r="AZ70">
        <v>51687.89</v>
      </c>
      <c r="BA70">
        <v>54219.142</v>
      </c>
      <c r="BB70">
        <v>41190.207000000002</v>
      </c>
      <c r="BC70">
        <v>44697.752999999997</v>
      </c>
      <c r="BD70">
        <v>39621.813000000002</v>
      </c>
      <c r="BE70">
        <v>52607.402000000002</v>
      </c>
      <c r="BF70">
        <v>45139.713000000003</v>
      </c>
      <c r="BG70">
        <v>52890.339</v>
      </c>
      <c r="BH70">
        <v>48763.898000000001</v>
      </c>
      <c r="BI70">
        <v>50867.169000000002</v>
      </c>
      <c r="BJ70">
        <v>53804.351000000002</v>
      </c>
      <c r="BK70">
        <v>33168.095999999998</v>
      </c>
      <c r="BL70">
        <v>46839.127999999997</v>
      </c>
      <c r="BM70">
        <v>35527.243000000002</v>
      </c>
      <c r="BN70">
        <v>77961.581999999995</v>
      </c>
      <c r="BO70">
        <v>65737.156000000003</v>
      </c>
      <c r="BP70">
        <v>62696.245000000003</v>
      </c>
      <c r="BQ70">
        <v>59241.161999999997</v>
      </c>
      <c r="BR70">
        <v>56890.936000000002</v>
      </c>
      <c r="BS70">
        <v>65209.402000000002</v>
      </c>
      <c r="BT70">
        <v>89008.153999999995</v>
      </c>
      <c r="BU70">
        <v>71706.774999999994</v>
      </c>
      <c r="BV70">
        <v>74370.5</v>
      </c>
      <c r="BW70">
        <v>119414.611</v>
      </c>
      <c r="BX70">
        <v>124888.692</v>
      </c>
      <c r="BY70">
        <v>136032.72700000001</v>
      </c>
      <c r="BZ70">
        <v>126169.636</v>
      </c>
      <c r="CA70">
        <v>96757.600999999995</v>
      </c>
      <c r="CB70">
        <v>116786.132</v>
      </c>
      <c r="CC70">
        <v>201103.552</v>
      </c>
      <c r="CD70">
        <v>209408.014</v>
      </c>
      <c r="CE70">
        <v>221106.57399999999</v>
      </c>
      <c r="CF70">
        <v>64871.500999999997</v>
      </c>
      <c r="CG70">
        <v>73715.543999999994</v>
      </c>
      <c r="CH70">
        <v>67861.089000000007</v>
      </c>
      <c r="CI70">
        <v>73309.028000000006</v>
      </c>
      <c r="CJ70">
        <v>61818.805999999997</v>
      </c>
      <c r="CK70">
        <v>70646.755000000005</v>
      </c>
      <c r="CL70">
        <v>74392.255999999994</v>
      </c>
      <c r="CM70">
        <v>63250.474999999999</v>
      </c>
      <c r="CN70">
        <v>62282.389000000003</v>
      </c>
      <c r="CO70">
        <v>54491.057999999997</v>
      </c>
      <c r="CP70">
        <v>52996.156999999999</v>
      </c>
      <c r="CQ70">
        <v>60799.072</v>
      </c>
      <c r="CR70">
        <v>53712.315000000002</v>
      </c>
      <c r="CS70">
        <v>81833.543000000005</v>
      </c>
      <c r="CT70">
        <v>53440.601000000002</v>
      </c>
      <c r="CU70">
        <v>59621.080999999998</v>
      </c>
      <c r="CV70">
        <v>66246.975000000006</v>
      </c>
      <c r="CW70">
        <v>53347.212</v>
      </c>
    </row>
    <row r="71" spans="1:101">
      <c r="A71" s="2" t="s">
        <v>25</v>
      </c>
      <c r="B71">
        <v>262.89999999999998</v>
      </c>
      <c r="C71">
        <v>78.906999999999996</v>
      </c>
      <c r="D71">
        <v>9</v>
      </c>
      <c r="E71" t="s">
        <v>159</v>
      </c>
      <c r="F71" s="2">
        <v>-25</v>
      </c>
      <c r="G71" s="2"/>
      <c r="H71" s="2"/>
      <c r="I71" s="2"/>
      <c r="J71" s="3"/>
      <c r="K71" s="3"/>
      <c r="L71" s="3"/>
      <c r="P71">
        <v>4</v>
      </c>
      <c r="Q71" t="s">
        <v>25</v>
      </c>
      <c r="R71">
        <v>9.8719999999999999</v>
      </c>
      <c r="S71">
        <v>56867.993999999999</v>
      </c>
      <c r="T71">
        <v>40006.042000000001</v>
      </c>
      <c r="U71">
        <v>43904</v>
      </c>
      <c r="V71">
        <v>706907.5</v>
      </c>
      <c r="W71">
        <v>670240.85699999996</v>
      </c>
      <c r="X71">
        <v>676848.85699999996</v>
      </c>
      <c r="Y71">
        <v>726634.28599999996</v>
      </c>
      <c r="Z71">
        <v>106226.192</v>
      </c>
      <c r="AA71">
        <v>114394.213</v>
      </c>
      <c r="AB71">
        <v>94613.020999999993</v>
      </c>
      <c r="AC71">
        <v>102101.588</v>
      </c>
      <c r="AD71">
        <v>75316.952000000005</v>
      </c>
      <c r="AE71">
        <v>86802.84</v>
      </c>
      <c r="AF71">
        <v>82192.308000000005</v>
      </c>
      <c r="AG71">
        <v>93959.832999999999</v>
      </c>
      <c r="AH71">
        <v>76406.573000000004</v>
      </c>
      <c r="AI71">
        <v>79168.27</v>
      </c>
      <c r="AJ71">
        <v>64558.021000000001</v>
      </c>
      <c r="AK71">
        <v>62198.758999999998</v>
      </c>
      <c r="AL71">
        <v>78870.664999999994</v>
      </c>
      <c r="AM71">
        <v>117170.33500000001</v>
      </c>
      <c r="AN71">
        <v>94185.356</v>
      </c>
      <c r="AO71">
        <v>112480.898</v>
      </c>
      <c r="AP71">
        <v>111232.5</v>
      </c>
      <c r="AQ71">
        <v>91292.425000000003</v>
      </c>
      <c r="AR71">
        <v>91681.608999999997</v>
      </c>
      <c r="AS71">
        <v>82735.554000000004</v>
      </c>
      <c r="AT71">
        <v>86051.411999999997</v>
      </c>
      <c r="AU71">
        <v>76607.040999999997</v>
      </c>
      <c r="AV71">
        <v>100382.796</v>
      </c>
      <c r="AW71">
        <v>70368.054000000004</v>
      </c>
      <c r="AX71">
        <v>75706.010999999999</v>
      </c>
      <c r="AY71">
        <v>62013.103000000003</v>
      </c>
      <c r="AZ71">
        <v>67914.630999999994</v>
      </c>
      <c r="BA71">
        <v>78058.607999999993</v>
      </c>
      <c r="BB71">
        <v>56056.063000000002</v>
      </c>
      <c r="BC71">
        <v>61385.864000000001</v>
      </c>
      <c r="BD71">
        <v>55565.993000000002</v>
      </c>
      <c r="BE71">
        <v>80332.406000000003</v>
      </c>
      <c r="BF71">
        <v>69289.688999999998</v>
      </c>
      <c r="BG71">
        <v>78485.994000000006</v>
      </c>
      <c r="BH71">
        <v>77441.322</v>
      </c>
      <c r="BI71">
        <v>81368.789999999994</v>
      </c>
      <c r="BJ71">
        <v>90411.710999999996</v>
      </c>
      <c r="BK71">
        <v>57836.245000000003</v>
      </c>
      <c r="BL71">
        <v>74417.819000000003</v>
      </c>
      <c r="BM71">
        <v>56273.697999999997</v>
      </c>
      <c r="BN71">
        <v>123536.04399999999</v>
      </c>
      <c r="BO71">
        <v>112077.79399999999</v>
      </c>
      <c r="BP71">
        <v>99850.391000000003</v>
      </c>
      <c r="BQ71">
        <v>84114.64</v>
      </c>
      <c r="BR71">
        <v>79151.077000000005</v>
      </c>
      <c r="BS71">
        <v>84473.388000000006</v>
      </c>
      <c r="BT71">
        <v>113360.891</v>
      </c>
      <c r="BU71">
        <v>111093.728</v>
      </c>
      <c r="BV71">
        <v>113409.692</v>
      </c>
      <c r="BW71">
        <v>132799.628</v>
      </c>
      <c r="BX71">
        <v>98532.157000000007</v>
      </c>
      <c r="BY71">
        <v>94373.679000000004</v>
      </c>
      <c r="BZ71">
        <v>92205.14</v>
      </c>
      <c r="CA71">
        <v>86269.513000000006</v>
      </c>
      <c r="CB71">
        <v>82908.831999999995</v>
      </c>
      <c r="CC71">
        <v>131490.785</v>
      </c>
      <c r="CD71">
        <v>140481.19200000001</v>
      </c>
      <c r="CE71">
        <v>113777.677</v>
      </c>
      <c r="CF71">
        <v>100343.98699999999</v>
      </c>
      <c r="CG71">
        <v>104128.368</v>
      </c>
      <c r="CH71">
        <v>101745.04300000001</v>
      </c>
      <c r="CI71">
        <v>113685.65700000001</v>
      </c>
      <c r="CJ71">
        <v>79163.884000000005</v>
      </c>
      <c r="CK71">
        <v>94750.691000000006</v>
      </c>
      <c r="CL71">
        <v>97066.68</v>
      </c>
      <c r="CM71">
        <v>88156.601999999999</v>
      </c>
      <c r="CN71">
        <v>87312.152000000002</v>
      </c>
      <c r="CO71">
        <v>91981.539000000004</v>
      </c>
      <c r="CP71">
        <v>80613.952000000005</v>
      </c>
      <c r="CQ71">
        <v>90119.888000000006</v>
      </c>
      <c r="CR71">
        <v>77911.070999999996</v>
      </c>
      <c r="CS71">
        <v>123376.05</v>
      </c>
      <c r="CT71">
        <v>76631.400999999998</v>
      </c>
      <c r="CU71">
        <v>94411.516000000003</v>
      </c>
      <c r="CV71">
        <v>103248.361</v>
      </c>
      <c r="CW71">
        <v>77027.892000000007</v>
      </c>
    </row>
    <row r="72" spans="1:101">
      <c r="A72" s="2" t="s">
        <v>25</v>
      </c>
      <c r="B72">
        <v>263.89999999999998</v>
      </c>
      <c r="C72">
        <v>78.906999999999996</v>
      </c>
      <c r="D72">
        <v>9</v>
      </c>
      <c r="E72" t="s">
        <v>160</v>
      </c>
      <c r="F72" s="2">
        <v>-25</v>
      </c>
      <c r="G72" s="2"/>
      <c r="H72" s="2"/>
      <c r="I72" s="2"/>
      <c r="J72" s="3"/>
      <c r="K72" s="3"/>
      <c r="L72" s="3"/>
      <c r="P72">
        <v>5</v>
      </c>
      <c r="Q72" t="s">
        <v>25</v>
      </c>
      <c r="R72">
        <v>9.8719999999999999</v>
      </c>
      <c r="S72">
        <v>7694.1660000000002</v>
      </c>
      <c r="T72">
        <v>6703.8149999999996</v>
      </c>
      <c r="U72">
        <v>3725.68</v>
      </c>
      <c r="V72">
        <v>58047.071000000004</v>
      </c>
      <c r="W72">
        <v>56210.571000000004</v>
      </c>
      <c r="X72">
        <v>54945.571000000004</v>
      </c>
      <c r="Y72">
        <v>56786.142999999996</v>
      </c>
      <c r="Z72">
        <v>74447.311000000002</v>
      </c>
      <c r="AA72">
        <v>68977.286999999997</v>
      </c>
      <c r="AB72">
        <v>69033.773000000001</v>
      </c>
      <c r="AC72">
        <v>73383.771999999997</v>
      </c>
      <c r="AD72">
        <v>20747.385999999999</v>
      </c>
      <c r="AE72">
        <v>28467.239000000001</v>
      </c>
      <c r="AF72">
        <v>24206.552</v>
      </c>
      <c r="AG72">
        <v>29179.212</v>
      </c>
      <c r="AH72">
        <v>30386.603999999999</v>
      </c>
      <c r="AI72">
        <v>37532.817000000003</v>
      </c>
      <c r="AJ72">
        <v>26853.715</v>
      </c>
      <c r="AK72">
        <v>28114.518</v>
      </c>
      <c r="AL72">
        <v>33651.9</v>
      </c>
      <c r="AM72">
        <v>149668.77799999999</v>
      </c>
      <c r="AN72">
        <v>134967.66399999999</v>
      </c>
      <c r="AO72">
        <v>168662.50700000001</v>
      </c>
      <c r="AP72">
        <v>145676.04399999999</v>
      </c>
      <c r="AQ72">
        <v>120375.09</v>
      </c>
      <c r="AR72">
        <v>146937.51800000001</v>
      </c>
      <c r="AS72">
        <v>147368.31299999999</v>
      </c>
      <c r="AT72">
        <v>159508.55600000001</v>
      </c>
      <c r="AU72">
        <v>178703.88099999999</v>
      </c>
      <c r="AV72">
        <v>21630.084999999999</v>
      </c>
      <c r="AW72">
        <v>22614.019</v>
      </c>
      <c r="AX72">
        <v>23523.938999999998</v>
      </c>
      <c r="AY72">
        <v>24421.089</v>
      </c>
      <c r="AZ72">
        <v>23113.954000000002</v>
      </c>
      <c r="BA72">
        <v>27234.63</v>
      </c>
      <c r="BB72">
        <v>24549.912</v>
      </c>
      <c r="BC72">
        <v>28795.564999999999</v>
      </c>
      <c r="BD72">
        <v>23302.31</v>
      </c>
      <c r="BE72">
        <v>26714.098000000002</v>
      </c>
      <c r="BF72">
        <v>20132.877</v>
      </c>
      <c r="BG72">
        <v>26510.721000000001</v>
      </c>
      <c r="BH72">
        <v>24541.018</v>
      </c>
      <c r="BI72">
        <v>24365.678</v>
      </c>
      <c r="BJ72">
        <v>27359.243999999999</v>
      </c>
      <c r="BK72">
        <v>25233.258000000002</v>
      </c>
      <c r="BL72">
        <v>29925.371999999999</v>
      </c>
      <c r="BM72">
        <v>27617.145</v>
      </c>
      <c r="BN72">
        <v>28373.196</v>
      </c>
      <c r="BO72">
        <v>26693.887999999999</v>
      </c>
      <c r="BP72">
        <v>26346.192999999999</v>
      </c>
      <c r="BQ72">
        <v>32143.376</v>
      </c>
      <c r="BR72">
        <v>31613.879000000001</v>
      </c>
      <c r="BS72">
        <v>31049.75</v>
      </c>
      <c r="BT72">
        <v>38831.326000000001</v>
      </c>
      <c r="BU72">
        <v>37599.080999999998</v>
      </c>
      <c r="BV72">
        <v>44664.048000000003</v>
      </c>
      <c r="BW72">
        <v>110979.364</v>
      </c>
      <c r="BX72">
        <v>111984.476</v>
      </c>
      <c r="BY72">
        <v>112499.38400000001</v>
      </c>
      <c r="BZ72">
        <v>127235.554</v>
      </c>
      <c r="CA72">
        <v>129211.54700000001</v>
      </c>
      <c r="CB72">
        <v>139926.389</v>
      </c>
      <c r="CC72">
        <v>174278.41200000001</v>
      </c>
      <c r="CD72">
        <v>174111.74100000001</v>
      </c>
      <c r="CE72">
        <v>205266.81299999999</v>
      </c>
      <c r="CF72">
        <v>22242.602999999999</v>
      </c>
      <c r="CG72">
        <v>26471.233</v>
      </c>
      <c r="CH72">
        <v>29248.566999999999</v>
      </c>
      <c r="CI72">
        <v>34295.826000000001</v>
      </c>
      <c r="CJ72">
        <v>30991.97</v>
      </c>
      <c r="CK72">
        <v>38022.519</v>
      </c>
      <c r="CL72">
        <v>37402.379999999997</v>
      </c>
      <c r="CM72">
        <v>35422.232000000004</v>
      </c>
      <c r="CN72">
        <v>37767.542000000001</v>
      </c>
      <c r="CO72">
        <v>24577.687000000002</v>
      </c>
      <c r="CP72">
        <v>26798.116000000002</v>
      </c>
      <c r="CQ72">
        <v>28630.662</v>
      </c>
      <c r="CR72">
        <v>30286.242999999999</v>
      </c>
      <c r="CS72">
        <v>48795.449000000001</v>
      </c>
      <c r="CT72">
        <v>34447.883999999998</v>
      </c>
      <c r="CU72">
        <v>40681.603000000003</v>
      </c>
      <c r="CV72">
        <v>40217.677000000003</v>
      </c>
      <c r="CW72">
        <v>38986.127999999997</v>
      </c>
    </row>
    <row r="73" spans="1:101">
      <c r="A73" s="2" t="s">
        <v>25</v>
      </c>
      <c r="B73">
        <v>264.89999999999998</v>
      </c>
      <c r="C73">
        <v>78.906999999999996</v>
      </c>
      <c r="D73">
        <v>9</v>
      </c>
      <c r="E73" t="s">
        <v>161</v>
      </c>
      <c r="F73" s="2">
        <v>-25</v>
      </c>
      <c r="G73" s="2"/>
      <c r="H73" s="2"/>
      <c r="I73" s="2"/>
      <c r="J73" s="3"/>
      <c r="K73" s="3"/>
      <c r="L73" s="3"/>
      <c r="P73">
        <v>6</v>
      </c>
      <c r="Q73" t="s">
        <v>25</v>
      </c>
      <c r="R73">
        <v>9.8719999999999999</v>
      </c>
      <c r="S73">
        <v>11228.857</v>
      </c>
      <c r="T73">
        <v>9085.7139999999999</v>
      </c>
      <c r="U73">
        <v>6220.7340000000004</v>
      </c>
      <c r="V73">
        <v>176636.72899999999</v>
      </c>
      <c r="W73">
        <v>168492.58799999999</v>
      </c>
      <c r="X73">
        <v>169130.48</v>
      </c>
      <c r="Y73">
        <v>183743.48300000001</v>
      </c>
      <c r="Z73">
        <v>423957.68900000001</v>
      </c>
      <c r="AA73">
        <v>471540.78700000001</v>
      </c>
      <c r="AB73">
        <v>481553.886</v>
      </c>
      <c r="AC73">
        <v>502212.658</v>
      </c>
      <c r="AD73">
        <v>8778.0830000000005</v>
      </c>
      <c r="AE73">
        <v>16244.682000000001</v>
      </c>
      <c r="AF73">
        <v>10001.365</v>
      </c>
      <c r="AG73">
        <v>12354.696</v>
      </c>
      <c r="AH73">
        <v>11839.773999999999</v>
      </c>
      <c r="AI73">
        <v>7904.08</v>
      </c>
      <c r="AJ73">
        <v>7675.0720000000001</v>
      </c>
      <c r="AK73">
        <v>6720.6660000000002</v>
      </c>
      <c r="AL73">
        <v>12583.932000000001</v>
      </c>
      <c r="AM73">
        <v>1535074.8929999999</v>
      </c>
      <c r="AN73">
        <v>1598873.8840000001</v>
      </c>
      <c r="AO73">
        <v>1935321.676</v>
      </c>
      <c r="AP73">
        <v>1496870.75</v>
      </c>
      <c r="AQ73">
        <v>1421278.392</v>
      </c>
      <c r="AR73">
        <v>1678766.902</v>
      </c>
      <c r="AS73">
        <v>1613722.419</v>
      </c>
      <c r="AT73">
        <v>1975769.5279999999</v>
      </c>
      <c r="AU73">
        <v>2193973.1869999999</v>
      </c>
      <c r="AV73">
        <v>8937.8169999999991</v>
      </c>
      <c r="AW73">
        <v>11412.56</v>
      </c>
      <c r="AX73">
        <v>7060.6</v>
      </c>
      <c r="AY73">
        <v>11269.432000000001</v>
      </c>
      <c r="AZ73">
        <v>8225.31</v>
      </c>
      <c r="BA73">
        <v>5181.7929999999997</v>
      </c>
      <c r="BB73">
        <v>7426.29</v>
      </c>
      <c r="BC73">
        <v>10424.397999999999</v>
      </c>
      <c r="BD73">
        <v>4306.6239999999998</v>
      </c>
      <c r="BE73">
        <v>9758.8349999999991</v>
      </c>
      <c r="BF73">
        <v>4234.3779999999997</v>
      </c>
      <c r="BG73">
        <v>4822.9279999999999</v>
      </c>
      <c r="BH73">
        <v>5957.3940000000002</v>
      </c>
      <c r="BI73">
        <v>7066.7960000000003</v>
      </c>
      <c r="BJ73">
        <v>11717.732</v>
      </c>
      <c r="BK73">
        <v>3618.6019999999999</v>
      </c>
      <c r="BL73">
        <v>5708.8040000000001</v>
      </c>
      <c r="BM73">
        <v>4923.78</v>
      </c>
      <c r="BN73">
        <v>6011.357</v>
      </c>
      <c r="BO73">
        <v>3772.1979999999999</v>
      </c>
      <c r="BP73">
        <v>6350.0609999999997</v>
      </c>
      <c r="BQ73">
        <v>8377.3140000000003</v>
      </c>
      <c r="BR73">
        <v>7054.0110000000004</v>
      </c>
      <c r="BS73">
        <v>8755.0550000000003</v>
      </c>
      <c r="BT73">
        <v>13763.573</v>
      </c>
      <c r="BU73">
        <v>10767.022999999999</v>
      </c>
      <c r="BV73">
        <v>6807.3440000000001</v>
      </c>
      <c r="BW73">
        <v>1050835.7649999999</v>
      </c>
      <c r="BX73">
        <v>1135368.9280000001</v>
      </c>
      <c r="BY73">
        <v>1271174.324</v>
      </c>
      <c r="BZ73">
        <v>1402152.8259999999</v>
      </c>
      <c r="CA73">
        <v>1333944.747</v>
      </c>
      <c r="CB73">
        <v>1446007.149</v>
      </c>
      <c r="CC73">
        <v>1790000.2120000001</v>
      </c>
      <c r="CD73">
        <v>1843458.575</v>
      </c>
      <c r="CE73">
        <v>2271410.344</v>
      </c>
      <c r="CF73">
        <v>9329.4830000000002</v>
      </c>
      <c r="CG73">
        <v>9277.8870000000006</v>
      </c>
      <c r="CH73">
        <v>6289.0879999999997</v>
      </c>
      <c r="CI73">
        <v>8126.2470000000003</v>
      </c>
      <c r="CJ73">
        <v>13979.550999999999</v>
      </c>
      <c r="CK73">
        <v>12114.072</v>
      </c>
      <c r="CL73">
        <v>8488.7749999999996</v>
      </c>
      <c r="CM73">
        <v>11775.342000000001</v>
      </c>
      <c r="CN73">
        <v>7132.6819999999998</v>
      </c>
      <c r="CO73">
        <v>5010.6120000000001</v>
      </c>
      <c r="CP73">
        <v>6947.5330000000004</v>
      </c>
      <c r="CQ73">
        <v>8028.5290000000005</v>
      </c>
      <c r="CR73">
        <v>5988.9570000000003</v>
      </c>
      <c r="CS73">
        <v>9335.92</v>
      </c>
      <c r="CT73">
        <v>7853.5339999999997</v>
      </c>
      <c r="CU73">
        <v>9715.1239999999998</v>
      </c>
      <c r="CV73">
        <v>10805.322</v>
      </c>
      <c r="CW73">
        <v>12715.437</v>
      </c>
    </row>
    <row r="74" spans="1:101">
      <c r="A74" s="2" t="s">
        <v>25</v>
      </c>
      <c r="B74">
        <v>258.87099999999998</v>
      </c>
      <c r="C74">
        <v>198.869</v>
      </c>
      <c r="D74">
        <v>9</v>
      </c>
      <c r="E74" t="s">
        <v>162</v>
      </c>
      <c r="F74" s="2">
        <v>-25</v>
      </c>
      <c r="G74" s="2"/>
      <c r="H74" s="2"/>
      <c r="I74" s="2"/>
      <c r="J74" s="3"/>
      <c r="K74" s="3"/>
      <c r="L74" s="3"/>
      <c r="P74">
        <v>0</v>
      </c>
      <c r="Q74" t="s">
        <v>25</v>
      </c>
      <c r="R74">
        <v>9.8719999999999999</v>
      </c>
      <c r="S74">
        <v>466333.28600000002</v>
      </c>
      <c r="T74">
        <v>331519.49599999998</v>
      </c>
      <c r="U74">
        <v>309907.71399999998</v>
      </c>
      <c r="V74">
        <v>8457249.0710000005</v>
      </c>
      <c r="W74">
        <v>7903614</v>
      </c>
      <c r="X74">
        <v>8343161.165</v>
      </c>
      <c r="Y74">
        <v>8376094.2860000003</v>
      </c>
      <c r="Z74">
        <v>778503.79299999995</v>
      </c>
      <c r="AA74">
        <v>714072.33</v>
      </c>
      <c r="AB74">
        <v>653885.647</v>
      </c>
      <c r="AC74">
        <v>615292.59900000005</v>
      </c>
      <c r="AD74">
        <v>737027.022</v>
      </c>
      <c r="AE74">
        <v>768749.87800000003</v>
      </c>
      <c r="AF74">
        <v>836784.04299999995</v>
      </c>
      <c r="AG74">
        <v>780465.74699999997</v>
      </c>
      <c r="AH74">
        <v>774120.26699999999</v>
      </c>
      <c r="AI74">
        <v>676519.75800000003</v>
      </c>
      <c r="AJ74">
        <v>674853.86100000003</v>
      </c>
      <c r="AK74">
        <v>737801.32</v>
      </c>
      <c r="AL74">
        <v>814079.86600000004</v>
      </c>
      <c r="AM74">
        <v>768617.34199999995</v>
      </c>
      <c r="AN74">
        <v>665529.74899999995</v>
      </c>
      <c r="AO74">
        <v>696908.14599999995</v>
      </c>
      <c r="AP74">
        <v>696949.625</v>
      </c>
      <c r="AQ74">
        <v>746586.93</v>
      </c>
      <c r="AR74">
        <v>603617.68799999997</v>
      </c>
      <c r="AS74">
        <v>696474.71299999999</v>
      </c>
      <c r="AT74">
        <v>649334.82200000004</v>
      </c>
      <c r="AU74">
        <v>617046.299</v>
      </c>
      <c r="AV74">
        <v>802694.14</v>
      </c>
      <c r="AW74">
        <v>728034.62899999996</v>
      </c>
      <c r="AX74">
        <v>820857.11499999999</v>
      </c>
      <c r="AY74">
        <v>702449.74199999997</v>
      </c>
      <c r="AZ74">
        <v>751761.92099999997</v>
      </c>
      <c r="BA74">
        <v>690997.72400000005</v>
      </c>
      <c r="BB74">
        <v>842256.973</v>
      </c>
      <c r="BC74">
        <v>792793.19099999999</v>
      </c>
      <c r="BD74">
        <v>708066.15599999996</v>
      </c>
      <c r="BE74">
        <v>760461.23199999996</v>
      </c>
      <c r="BF74">
        <v>691959.52500000002</v>
      </c>
      <c r="BG74">
        <v>736045.772</v>
      </c>
      <c r="BH74">
        <v>731815.82</v>
      </c>
      <c r="BI74">
        <v>783951.38500000001</v>
      </c>
      <c r="BJ74">
        <v>823363.32</v>
      </c>
      <c r="BK74">
        <v>704198.15399999998</v>
      </c>
      <c r="BL74">
        <v>819188.549</v>
      </c>
      <c r="BM74">
        <v>709948.41399999999</v>
      </c>
      <c r="BN74">
        <v>864415.14500000002</v>
      </c>
      <c r="BO74">
        <v>880580.28899999999</v>
      </c>
      <c r="BP74">
        <v>803906.00300000003</v>
      </c>
      <c r="BQ74">
        <v>737158.62399999995</v>
      </c>
      <c r="BR74">
        <v>740285.34</v>
      </c>
      <c r="BS74">
        <v>758204.20499999996</v>
      </c>
      <c r="BT74">
        <v>779115.25699999998</v>
      </c>
      <c r="BU74">
        <v>796289.84600000002</v>
      </c>
      <c r="BV74">
        <v>838124.51</v>
      </c>
      <c r="BW74">
        <v>731407.56</v>
      </c>
      <c r="BX74">
        <v>696373.61600000004</v>
      </c>
      <c r="BY74">
        <v>674466.03799999994</v>
      </c>
      <c r="BZ74">
        <v>615782.49</v>
      </c>
      <c r="CA74">
        <v>725833.28899999999</v>
      </c>
      <c r="CB74">
        <v>603489.26199999999</v>
      </c>
      <c r="CC74">
        <v>670160.19099999999</v>
      </c>
      <c r="CD74">
        <v>756602.18500000006</v>
      </c>
      <c r="CE74">
        <v>663484.58799999999</v>
      </c>
      <c r="CF74">
        <v>772794.52</v>
      </c>
      <c r="CG74">
        <v>848963.89899999998</v>
      </c>
      <c r="CH74">
        <v>831894.60800000001</v>
      </c>
      <c r="CI74">
        <v>815104.50899999996</v>
      </c>
      <c r="CJ74">
        <v>798636.74100000004</v>
      </c>
      <c r="CK74">
        <v>780344.505</v>
      </c>
      <c r="CL74">
        <v>716321.09299999999</v>
      </c>
      <c r="CM74">
        <v>734282.32799999998</v>
      </c>
      <c r="CN74">
        <v>725610.18099999998</v>
      </c>
      <c r="CO74">
        <v>811957.53799999994</v>
      </c>
      <c r="CP74">
        <v>847930.84499999997</v>
      </c>
      <c r="CQ74">
        <v>840175.56099999999</v>
      </c>
      <c r="CR74">
        <v>819089.82</v>
      </c>
      <c r="CS74">
        <v>947827.02899999998</v>
      </c>
      <c r="CT74">
        <v>729392.62</v>
      </c>
      <c r="CU74">
        <v>852128.48199999996</v>
      </c>
      <c r="CV74">
        <v>841921.56499999994</v>
      </c>
      <c r="CW74">
        <v>773633.75</v>
      </c>
    </row>
    <row r="75" spans="1:101">
      <c r="A75" s="2" t="s">
        <v>25</v>
      </c>
      <c r="B75">
        <v>258.93200000000002</v>
      </c>
      <c r="C75">
        <v>240.904</v>
      </c>
      <c r="D75">
        <v>9</v>
      </c>
      <c r="E75" t="s">
        <v>98</v>
      </c>
      <c r="F75" s="2">
        <v>-25</v>
      </c>
      <c r="G75" s="2"/>
      <c r="H75" s="2"/>
      <c r="I75" s="2"/>
      <c r="J75" s="3"/>
      <c r="K75" s="3"/>
      <c r="L75" s="3"/>
      <c r="P75">
        <v>0</v>
      </c>
      <c r="Q75" t="s">
        <v>25</v>
      </c>
      <c r="R75">
        <v>9.8719999999999999</v>
      </c>
      <c r="S75">
        <v>15714.939</v>
      </c>
      <c r="T75">
        <v>7129.3370000000004</v>
      </c>
      <c r="U75">
        <v>5389.0690000000004</v>
      </c>
      <c r="V75">
        <v>17492985</v>
      </c>
      <c r="W75">
        <v>17032454.857000001</v>
      </c>
      <c r="X75">
        <v>20237503.429000001</v>
      </c>
      <c r="Y75">
        <v>17839194.285999998</v>
      </c>
      <c r="Z75">
        <v>105187.318</v>
      </c>
      <c r="AA75">
        <v>105971.515</v>
      </c>
      <c r="AB75">
        <v>99262.260999999999</v>
      </c>
      <c r="AC75">
        <v>100310.977</v>
      </c>
      <c r="AD75">
        <v>127933.898</v>
      </c>
      <c r="AE75">
        <v>128071.745</v>
      </c>
      <c r="AF75">
        <v>136389.666</v>
      </c>
      <c r="AG75">
        <v>140418.27499999999</v>
      </c>
      <c r="AH75">
        <v>125387.231</v>
      </c>
      <c r="AI75">
        <v>142093.42499999999</v>
      </c>
      <c r="AJ75">
        <v>119675.79300000001</v>
      </c>
      <c r="AK75">
        <v>118686.546</v>
      </c>
      <c r="AL75">
        <v>146275.56700000001</v>
      </c>
      <c r="AM75">
        <v>64700.864000000001</v>
      </c>
      <c r="AN75">
        <v>42720.991000000002</v>
      </c>
      <c r="AO75">
        <v>48013.71</v>
      </c>
      <c r="AP75">
        <v>46452.675000000003</v>
      </c>
      <c r="AQ75">
        <v>42633.048999999999</v>
      </c>
      <c r="AR75">
        <v>43313.048000000003</v>
      </c>
      <c r="AS75">
        <v>51691.027000000002</v>
      </c>
      <c r="AT75">
        <v>44632.36</v>
      </c>
      <c r="AU75">
        <v>38792.963000000003</v>
      </c>
      <c r="AV75">
        <v>172204.04800000001</v>
      </c>
      <c r="AW75">
        <v>126384.598</v>
      </c>
      <c r="AX75">
        <v>154942.15599999999</v>
      </c>
      <c r="AY75">
        <v>138598.19899999999</v>
      </c>
      <c r="AZ75">
        <v>138710.424</v>
      </c>
      <c r="BA75">
        <v>140916.20499999999</v>
      </c>
      <c r="BB75">
        <v>133494.16899999999</v>
      </c>
      <c r="BC75">
        <v>125726.81600000001</v>
      </c>
      <c r="BD75">
        <v>149366.87599999999</v>
      </c>
      <c r="BE75">
        <v>135981.84</v>
      </c>
      <c r="BF75">
        <v>124561.693</v>
      </c>
      <c r="BG75">
        <v>149065.97899999999</v>
      </c>
      <c r="BH75">
        <v>119191.292</v>
      </c>
      <c r="BI75">
        <v>132743.802</v>
      </c>
      <c r="BJ75">
        <v>147830.76</v>
      </c>
      <c r="BK75">
        <v>124756.48299999999</v>
      </c>
      <c r="BL75">
        <v>130325.821</v>
      </c>
      <c r="BM75">
        <v>124879.909</v>
      </c>
      <c r="BN75">
        <v>161227.75399999999</v>
      </c>
      <c r="BO75">
        <v>144425.429</v>
      </c>
      <c r="BP75">
        <v>125972.624</v>
      </c>
      <c r="BQ75">
        <v>134076.97899999999</v>
      </c>
      <c r="BR75">
        <v>125118.841</v>
      </c>
      <c r="BS75">
        <v>144786.89199999999</v>
      </c>
      <c r="BT75">
        <v>144799.81099999999</v>
      </c>
      <c r="BU75">
        <v>160688.478</v>
      </c>
      <c r="BV75">
        <v>159929.28200000001</v>
      </c>
      <c r="BW75">
        <v>63381.593000000001</v>
      </c>
      <c r="BX75">
        <v>51375.618999999999</v>
      </c>
      <c r="BY75">
        <v>48382.122000000003</v>
      </c>
      <c r="BZ75">
        <v>47740.038</v>
      </c>
      <c r="CA75">
        <v>49235.716</v>
      </c>
      <c r="CB75">
        <v>34192.616999999998</v>
      </c>
      <c r="CC75">
        <v>53221.061000000002</v>
      </c>
      <c r="CD75">
        <v>62768.667999999998</v>
      </c>
      <c r="CE75">
        <v>76599.612999999998</v>
      </c>
      <c r="CF75">
        <v>145435.011</v>
      </c>
      <c r="CG75">
        <v>152467.04699999999</v>
      </c>
      <c r="CH75">
        <v>155080.29199999999</v>
      </c>
      <c r="CI75">
        <v>188125.443</v>
      </c>
      <c r="CJ75">
        <v>143106.34299999999</v>
      </c>
      <c r="CK75">
        <v>184910.37299999999</v>
      </c>
      <c r="CL75">
        <v>123785.144</v>
      </c>
      <c r="CM75">
        <v>167379.91500000001</v>
      </c>
      <c r="CN75">
        <v>143278.353</v>
      </c>
      <c r="CO75">
        <v>128446.277</v>
      </c>
      <c r="CP75">
        <v>125070.198</v>
      </c>
      <c r="CQ75">
        <v>132427.74900000001</v>
      </c>
      <c r="CR75">
        <v>149314.91500000001</v>
      </c>
      <c r="CS75">
        <v>255851.43400000001</v>
      </c>
      <c r="CT75">
        <v>121799.13</v>
      </c>
      <c r="CU75">
        <v>158341.19899999999</v>
      </c>
      <c r="CV75">
        <v>147556.239</v>
      </c>
      <c r="CW75">
        <v>157520.783</v>
      </c>
    </row>
    <row r="76" spans="1:101">
      <c r="A76" s="2" t="s">
        <v>25</v>
      </c>
      <c r="B76">
        <v>259.93200000000002</v>
      </c>
      <c r="C76">
        <v>241.904</v>
      </c>
      <c r="D76">
        <v>9</v>
      </c>
      <c r="E76" t="s">
        <v>163</v>
      </c>
      <c r="F76" s="2">
        <v>-25</v>
      </c>
      <c r="G76" s="2"/>
      <c r="H76" s="2"/>
      <c r="I76" s="2"/>
      <c r="J76" s="3"/>
      <c r="K76" s="3"/>
      <c r="L76" s="3"/>
      <c r="P76">
        <v>1</v>
      </c>
      <c r="Q76" t="s">
        <v>25</v>
      </c>
      <c r="R76">
        <v>9.8719999999999999</v>
      </c>
      <c r="S76">
        <v>6121.0810000000001</v>
      </c>
      <c r="T76">
        <v>6297.576</v>
      </c>
      <c r="U76">
        <v>5781.4790000000003</v>
      </c>
      <c r="V76">
        <v>1323673.2139999999</v>
      </c>
      <c r="W76">
        <v>1288610.8570000001</v>
      </c>
      <c r="X76">
        <v>1382370.7139999999</v>
      </c>
      <c r="Y76">
        <v>1321266.8570000001</v>
      </c>
      <c r="Z76">
        <v>81208.197</v>
      </c>
      <c r="AA76">
        <v>67346.251999999993</v>
      </c>
      <c r="AB76">
        <v>65917.407999999996</v>
      </c>
      <c r="AC76">
        <v>57893.24</v>
      </c>
      <c r="AD76">
        <v>183044.02100000001</v>
      </c>
      <c r="AE76">
        <v>154052.144</v>
      </c>
      <c r="AF76">
        <v>190832.12299999999</v>
      </c>
      <c r="AG76">
        <v>164705.73800000001</v>
      </c>
      <c r="AH76">
        <v>173581.31200000001</v>
      </c>
      <c r="AI76">
        <v>160704.89300000001</v>
      </c>
      <c r="AJ76">
        <v>109116.18700000001</v>
      </c>
      <c r="AK76">
        <v>119052.458</v>
      </c>
      <c r="AL76">
        <v>159294.421</v>
      </c>
      <c r="AM76">
        <v>129349.77499999999</v>
      </c>
      <c r="AN76">
        <v>132945.15100000001</v>
      </c>
      <c r="AO76">
        <v>142160.511</v>
      </c>
      <c r="AP76">
        <v>104408.035</v>
      </c>
      <c r="AQ76">
        <v>103264.24800000001</v>
      </c>
      <c r="AR76">
        <v>96700.498000000007</v>
      </c>
      <c r="AS76">
        <v>124252.148</v>
      </c>
      <c r="AT76">
        <v>80919.134000000005</v>
      </c>
      <c r="AU76">
        <v>210259.46299999999</v>
      </c>
      <c r="AV76">
        <v>61486.116999999998</v>
      </c>
      <c r="AW76">
        <v>68865.876999999993</v>
      </c>
      <c r="AX76">
        <v>76095.331000000006</v>
      </c>
      <c r="AY76">
        <v>41616.620999999999</v>
      </c>
      <c r="AZ76">
        <v>64027.148000000001</v>
      </c>
      <c r="BA76">
        <v>51832.968000000001</v>
      </c>
      <c r="BB76">
        <v>52793.985999999997</v>
      </c>
      <c r="BC76">
        <v>60029.875999999997</v>
      </c>
      <c r="BD76">
        <v>84396.289000000004</v>
      </c>
      <c r="BE76">
        <v>169605.98199999999</v>
      </c>
      <c r="BF76">
        <v>223261.39199999999</v>
      </c>
      <c r="BG76">
        <v>171045.55100000001</v>
      </c>
      <c r="BH76">
        <v>177587.85399999999</v>
      </c>
      <c r="BI76">
        <v>156657.41800000001</v>
      </c>
      <c r="BJ76">
        <v>168983.326</v>
      </c>
      <c r="BK76">
        <v>156245.89199999999</v>
      </c>
      <c r="BL76">
        <v>250208.04300000001</v>
      </c>
      <c r="BM76">
        <v>240644.16</v>
      </c>
      <c r="BN76">
        <v>83711.981</v>
      </c>
      <c r="BO76">
        <v>87726.471999999994</v>
      </c>
      <c r="BP76">
        <v>104276.851</v>
      </c>
      <c r="BQ76">
        <v>42833.474999999999</v>
      </c>
      <c r="BR76">
        <v>91947.725999999995</v>
      </c>
      <c r="BS76">
        <v>25663.355</v>
      </c>
      <c r="BT76">
        <v>62170.347999999998</v>
      </c>
      <c r="BU76">
        <v>82875.64</v>
      </c>
      <c r="BV76">
        <v>70984.983999999997</v>
      </c>
      <c r="BW76">
        <v>62818.745999999999</v>
      </c>
      <c r="BX76">
        <v>76463.524000000005</v>
      </c>
      <c r="BY76">
        <v>68561.998000000007</v>
      </c>
      <c r="BZ76">
        <v>57649.264000000003</v>
      </c>
      <c r="CA76">
        <v>27838.560000000001</v>
      </c>
      <c r="CB76">
        <v>70879.063999999998</v>
      </c>
      <c r="CC76">
        <v>62166.497000000003</v>
      </c>
      <c r="CD76">
        <v>55210.286</v>
      </c>
      <c r="CE76">
        <v>33766.851000000002</v>
      </c>
      <c r="CF76">
        <v>41521.296000000002</v>
      </c>
      <c r="CG76">
        <v>39053.385999999999</v>
      </c>
      <c r="CH76">
        <v>64443.962</v>
      </c>
      <c r="CI76">
        <v>40014.472000000002</v>
      </c>
      <c r="CJ76">
        <v>31657.670999999998</v>
      </c>
      <c r="CK76">
        <v>35329.616000000002</v>
      </c>
      <c r="CL76">
        <v>26162.667000000001</v>
      </c>
      <c r="CM76">
        <v>39208.177000000003</v>
      </c>
      <c r="CN76">
        <v>63839.101999999999</v>
      </c>
      <c r="CO76">
        <v>73232.019</v>
      </c>
      <c r="CP76">
        <v>113418.12300000001</v>
      </c>
      <c r="CQ76">
        <v>87638.055999999997</v>
      </c>
      <c r="CR76">
        <v>108602.189</v>
      </c>
      <c r="CS76">
        <v>58012.201999999997</v>
      </c>
      <c r="CT76">
        <v>121797.936</v>
      </c>
      <c r="CU76">
        <v>98439.361999999994</v>
      </c>
      <c r="CV76">
        <v>102883.07</v>
      </c>
      <c r="CW76">
        <v>239845.212</v>
      </c>
    </row>
    <row r="77" spans="1:101">
      <c r="A77" s="2" t="s">
        <v>25</v>
      </c>
      <c r="B77">
        <v>260.93200000000002</v>
      </c>
      <c r="C77">
        <v>242.904</v>
      </c>
      <c r="D77">
        <v>9</v>
      </c>
      <c r="E77" t="s">
        <v>164</v>
      </c>
      <c r="F77" s="2">
        <v>-25</v>
      </c>
      <c r="G77" s="2"/>
      <c r="H77" s="2"/>
      <c r="I77" s="2"/>
      <c r="J77" s="3"/>
      <c r="K77" s="3"/>
      <c r="L77" s="3"/>
      <c r="P77">
        <v>2</v>
      </c>
      <c r="Q77" t="s">
        <v>25</v>
      </c>
      <c r="R77">
        <v>9.8719999999999999</v>
      </c>
      <c r="S77">
        <v>23322.094000000001</v>
      </c>
      <c r="T77">
        <v>17975.598000000002</v>
      </c>
      <c r="U77">
        <v>13958.022000000001</v>
      </c>
      <c r="V77">
        <v>416018.84899999999</v>
      </c>
      <c r="W77">
        <v>411576.39899999998</v>
      </c>
      <c r="X77">
        <v>424022.641</v>
      </c>
      <c r="Y77">
        <v>418361.81199999998</v>
      </c>
      <c r="Z77">
        <v>53336.97</v>
      </c>
      <c r="AA77">
        <v>50526.249000000003</v>
      </c>
      <c r="AB77">
        <v>45704.964999999997</v>
      </c>
      <c r="AC77">
        <v>39066.006999999998</v>
      </c>
      <c r="AD77">
        <v>52643.535000000003</v>
      </c>
      <c r="AE77">
        <v>53797.656000000003</v>
      </c>
      <c r="AF77">
        <v>56557.22</v>
      </c>
      <c r="AG77">
        <v>49629.212</v>
      </c>
      <c r="AH77">
        <v>46420.243999999999</v>
      </c>
      <c r="AI77">
        <v>53766.387999999999</v>
      </c>
      <c r="AJ77">
        <v>40566.877999999997</v>
      </c>
      <c r="AK77">
        <v>35113.264000000003</v>
      </c>
      <c r="AL77">
        <v>44823.669000000002</v>
      </c>
      <c r="AM77">
        <v>61864.400999999998</v>
      </c>
      <c r="AN77">
        <v>45784.432000000001</v>
      </c>
      <c r="AO77">
        <v>50525.572</v>
      </c>
      <c r="AP77">
        <v>48942.506000000001</v>
      </c>
      <c r="AQ77">
        <v>49298.220999999998</v>
      </c>
      <c r="AR77">
        <v>40149.481</v>
      </c>
      <c r="AS77">
        <v>47317.271000000001</v>
      </c>
      <c r="AT77">
        <v>33235.322999999997</v>
      </c>
      <c r="AU77">
        <v>47448.288999999997</v>
      </c>
      <c r="AV77">
        <v>65856.303</v>
      </c>
      <c r="AW77">
        <v>41056.845999999998</v>
      </c>
      <c r="AX77">
        <v>42759.264000000003</v>
      </c>
      <c r="AY77">
        <v>38736.392</v>
      </c>
      <c r="AZ77">
        <v>45842.290999999997</v>
      </c>
      <c r="BA77">
        <v>43689.834999999999</v>
      </c>
      <c r="BB77">
        <v>35653.425000000003</v>
      </c>
      <c r="BC77">
        <v>29800.574000000001</v>
      </c>
      <c r="BD77">
        <v>31748.325000000001</v>
      </c>
      <c r="BE77">
        <v>52605.625999999997</v>
      </c>
      <c r="BF77">
        <v>50447.135000000002</v>
      </c>
      <c r="BG77">
        <v>49118.928</v>
      </c>
      <c r="BH77">
        <v>50847.35</v>
      </c>
      <c r="BI77">
        <v>53885.548999999999</v>
      </c>
      <c r="BJ77">
        <v>59695.855000000003</v>
      </c>
      <c r="BK77">
        <v>38885.311999999998</v>
      </c>
      <c r="BL77">
        <v>56343.978000000003</v>
      </c>
      <c r="BM77">
        <v>33905.389000000003</v>
      </c>
      <c r="BN77">
        <v>78410.576000000001</v>
      </c>
      <c r="BO77">
        <v>62855.260999999999</v>
      </c>
      <c r="BP77">
        <v>69624.933999999994</v>
      </c>
      <c r="BQ77">
        <v>47149.493000000002</v>
      </c>
      <c r="BR77">
        <v>49974.837</v>
      </c>
      <c r="BS77">
        <v>48176.266000000003</v>
      </c>
      <c r="BT77">
        <v>82046.25</v>
      </c>
      <c r="BU77">
        <v>73719.528000000006</v>
      </c>
      <c r="BV77">
        <v>77018.587</v>
      </c>
      <c r="BW77">
        <v>69594.298999999999</v>
      </c>
      <c r="BX77">
        <v>49000.55</v>
      </c>
      <c r="BY77">
        <v>46619.525000000001</v>
      </c>
      <c r="BZ77">
        <v>29392.562000000002</v>
      </c>
      <c r="CA77">
        <v>37468.133000000002</v>
      </c>
      <c r="CB77">
        <v>39875.531999999999</v>
      </c>
      <c r="CC77">
        <v>64483.188000000002</v>
      </c>
      <c r="CD77">
        <v>51387.303</v>
      </c>
      <c r="CE77">
        <v>44135.438999999998</v>
      </c>
      <c r="CF77">
        <v>56948.616999999998</v>
      </c>
      <c r="CG77">
        <v>63927.826999999997</v>
      </c>
      <c r="CH77">
        <v>64434.438999999998</v>
      </c>
      <c r="CI77">
        <v>68840.956999999995</v>
      </c>
      <c r="CJ77">
        <v>44437.267</v>
      </c>
      <c r="CK77">
        <v>52311.682000000001</v>
      </c>
      <c r="CL77">
        <v>59839.133000000002</v>
      </c>
      <c r="CM77">
        <v>52224.498</v>
      </c>
      <c r="CN77">
        <v>43280.735000000001</v>
      </c>
      <c r="CO77">
        <v>58474.248</v>
      </c>
      <c r="CP77">
        <v>46087.366000000002</v>
      </c>
      <c r="CQ77">
        <v>58036.108</v>
      </c>
      <c r="CR77">
        <v>51530.392999999996</v>
      </c>
      <c r="CS77">
        <v>84130.398000000001</v>
      </c>
      <c r="CT77">
        <v>51640.735000000001</v>
      </c>
      <c r="CU77">
        <v>55315.889000000003</v>
      </c>
      <c r="CV77">
        <v>58928.468000000001</v>
      </c>
      <c r="CW77">
        <v>63733.106</v>
      </c>
    </row>
    <row r="78" spans="1:101">
      <c r="A78" s="2" t="s">
        <v>25</v>
      </c>
      <c r="B78">
        <v>261.93200000000002</v>
      </c>
      <c r="C78">
        <v>243.904</v>
      </c>
      <c r="D78">
        <v>9</v>
      </c>
      <c r="E78" t="s">
        <v>165</v>
      </c>
      <c r="F78" s="2">
        <v>-25</v>
      </c>
      <c r="G78" s="2"/>
      <c r="H78" s="2"/>
      <c r="I78" s="2"/>
      <c r="J78" s="3"/>
      <c r="K78" s="3"/>
      <c r="L78" s="3"/>
      <c r="P78">
        <v>3</v>
      </c>
      <c r="Q78" t="s">
        <v>25</v>
      </c>
      <c r="R78">
        <v>9.8719999999999999</v>
      </c>
      <c r="S78">
        <v>13397.925999999999</v>
      </c>
      <c r="T78">
        <v>14724.477999999999</v>
      </c>
      <c r="U78">
        <v>11687.103999999999</v>
      </c>
      <c r="V78">
        <v>41019.720999999998</v>
      </c>
      <c r="W78">
        <v>34211.584000000003</v>
      </c>
      <c r="X78">
        <v>31736.780999999999</v>
      </c>
      <c r="Y78">
        <v>33640.807000000001</v>
      </c>
      <c r="Z78">
        <v>128599.5</v>
      </c>
      <c r="AA78">
        <v>95356.188999999998</v>
      </c>
      <c r="AB78">
        <v>93180.676999999996</v>
      </c>
      <c r="AC78">
        <v>86837.811000000002</v>
      </c>
      <c r="AD78">
        <v>85842.955000000002</v>
      </c>
      <c r="AE78">
        <v>93244.513999999996</v>
      </c>
      <c r="AF78">
        <v>80052.035000000003</v>
      </c>
      <c r="AG78">
        <v>78948.816999999995</v>
      </c>
      <c r="AH78">
        <v>84983.144</v>
      </c>
      <c r="AI78">
        <v>73565.285999999993</v>
      </c>
      <c r="AJ78">
        <v>88346.225000000006</v>
      </c>
      <c r="AK78">
        <v>74810.702000000005</v>
      </c>
      <c r="AL78">
        <v>78988.739000000001</v>
      </c>
      <c r="AM78">
        <v>143855.65900000001</v>
      </c>
      <c r="AN78">
        <v>103634.83100000001</v>
      </c>
      <c r="AO78">
        <v>104409.27099999999</v>
      </c>
      <c r="AP78">
        <v>103608.52099999999</v>
      </c>
      <c r="AQ78">
        <v>122181.32399999999</v>
      </c>
      <c r="AR78">
        <v>99963.819000000003</v>
      </c>
      <c r="AS78">
        <v>127882.75199999999</v>
      </c>
      <c r="AT78">
        <v>90438.524000000005</v>
      </c>
      <c r="AU78">
        <v>138937.10800000001</v>
      </c>
      <c r="AV78">
        <v>79278.611999999994</v>
      </c>
      <c r="AW78">
        <v>84725.532999999996</v>
      </c>
      <c r="AX78">
        <v>97852.54</v>
      </c>
      <c r="AY78">
        <v>79493.835000000006</v>
      </c>
      <c r="AZ78">
        <v>81510.644</v>
      </c>
      <c r="BA78">
        <v>79045.346999999994</v>
      </c>
      <c r="BB78">
        <v>84846.008000000002</v>
      </c>
      <c r="BC78">
        <v>85289.673999999999</v>
      </c>
      <c r="BD78">
        <v>88818.388999999996</v>
      </c>
      <c r="BE78">
        <v>94854.187000000005</v>
      </c>
      <c r="BF78">
        <v>86216.141000000003</v>
      </c>
      <c r="BG78">
        <v>83986.74</v>
      </c>
      <c r="BH78">
        <v>104332.08500000001</v>
      </c>
      <c r="BI78">
        <v>85759.31</v>
      </c>
      <c r="BJ78">
        <v>88984.395000000004</v>
      </c>
      <c r="BK78">
        <v>90979.717000000004</v>
      </c>
      <c r="BL78">
        <v>97845.214000000007</v>
      </c>
      <c r="BM78">
        <v>92464.532000000007</v>
      </c>
      <c r="BN78">
        <v>81126.13</v>
      </c>
      <c r="BO78">
        <v>103607.33100000001</v>
      </c>
      <c r="BP78">
        <v>79638.317999999999</v>
      </c>
      <c r="BQ78">
        <v>81061.523000000001</v>
      </c>
      <c r="BR78">
        <v>91208.115999999995</v>
      </c>
      <c r="BS78">
        <v>78418.895999999993</v>
      </c>
      <c r="BT78">
        <v>81792.103000000003</v>
      </c>
      <c r="BU78">
        <v>77600.728000000003</v>
      </c>
      <c r="BV78">
        <v>79659.183000000005</v>
      </c>
      <c r="BW78">
        <v>90831.487999999998</v>
      </c>
      <c r="BX78">
        <v>105000.485</v>
      </c>
      <c r="BY78">
        <v>102837.28599999999</v>
      </c>
      <c r="BZ78">
        <v>98338.626000000004</v>
      </c>
      <c r="CA78">
        <v>87844.876999999993</v>
      </c>
      <c r="CB78">
        <v>93708.641000000003</v>
      </c>
      <c r="CC78">
        <v>89545.292000000001</v>
      </c>
      <c r="CD78">
        <v>95760.013999999996</v>
      </c>
      <c r="CE78">
        <v>97479.248999999996</v>
      </c>
      <c r="CF78">
        <v>89124.914000000004</v>
      </c>
      <c r="CG78">
        <v>87281.686000000002</v>
      </c>
      <c r="CH78">
        <v>84508.573000000004</v>
      </c>
      <c r="CI78">
        <v>80590.561000000002</v>
      </c>
      <c r="CJ78">
        <v>95517.858999999997</v>
      </c>
      <c r="CK78">
        <v>80368.073000000004</v>
      </c>
      <c r="CL78">
        <v>81367.517000000007</v>
      </c>
      <c r="CM78">
        <v>85143.095000000001</v>
      </c>
      <c r="CN78">
        <v>90975.403000000006</v>
      </c>
      <c r="CO78">
        <v>76769.743000000002</v>
      </c>
      <c r="CP78">
        <v>104933.804</v>
      </c>
      <c r="CQ78">
        <v>85716.284</v>
      </c>
      <c r="CR78">
        <v>84471.73</v>
      </c>
      <c r="CS78">
        <v>78710.762000000002</v>
      </c>
      <c r="CT78">
        <v>105059.808</v>
      </c>
      <c r="CU78">
        <v>86257.002999999997</v>
      </c>
      <c r="CV78">
        <v>77282.411999999997</v>
      </c>
      <c r="CW78">
        <v>87343.820999999996</v>
      </c>
    </row>
    <row r="79" spans="1:101">
      <c r="A79" s="2" t="s">
        <v>25</v>
      </c>
      <c r="B79">
        <v>262.93200000000002</v>
      </c>
      <c r="C79">
        <v>244.904</v>
      </c>
      <c r="D79">
        <v>9</v>
      </c>
      <c r="E79" t="s">
        <v>166</v>
      </c>
      <c r="F79" s="2">
        <v>-25</v>
      </c>
      <c r="G79" s="2"/>
      <c r="H79" s="2"/>
      <c r="I79" s="2"/>
      <c r="J79" s="3"/>
      <c r="K79" s="3"/>
      <c r="L79" s="3"/>
      <c r="P79">
        <v>4</v>
      </c>
      <c r="Q79" t="s">
        <v>25</v>
      </c>
      <c r="R79">
        <v>9.8719999999999999</v>
      </c>
      <c r="S79">
        <v>43982.821000000004</v>
      </c>
      <c r="T79">
        <v>36821.175000000003</v>
      </c>
      <c r="U79">
        <v>21484.789000000001</v>
      </c>
      <c r="V79">
        <v>36008.258000000002</v>
      </c>
      <c r="W79">
        <v>34411.966999999997</v>
      </c>
      <c r="X79">
        <v>18071.663</v>
      </c>
      <c r="Y79">
        <v>26132.63</v>
      </c>
      <c r="Z79">
        <v>22091.465</v>
      </c>
      <c r="AA79">
        <v>15101.398999999999</v>
      </c>
      <c r="AB79">
        <v>12595.758</v>
      </c>
      <c r="AC79">
        <v>13024.538</v>
      </c>
      <c r="AD79">
        <v>11410.433999999999</v>
      </c>
      <c r="AE79">
        <v>13285.05</v>
      </c>
      <c r="AF79">
        <v>10141.154</v>
      </c>
      <c r="AG79">
        <v>10036.797</v>
      </c>
      <c r="AH79">
        <v>12494.995999999999</v>
      </c>
      <c r="AI79">
        <v>7433.2049999999999</v>
      </c>
      <c r="AJ79">
        <v>13446.117</v>
      </c>
      <c r="AK79">
        <v>11763.875</v>
      </c>
      <c r="AL79">
        <v>14722.652</v>
      </c>
      <c r="AM79">
        <v>25100.149000000001</v>
      </c>
      <c r="AN79">
        <v>21690.131000000001</v>
      </c>
      <c r="AO79">
        <v>15416.332</v>
      </c>
      <c r="AP79">
        <v>12412.728999999999</v>
      </c>
      <c r="AQ79">
        <v>17135.756000000001</v>
      </c>
      <c r="AR79">
        <v>13507.868</v>
      </c>
      <c r="AS79">
        <v>20256.824000000001</v>
      </c>
      <c r="AT79">
        <v>24717.855</v>
      </c>
      <c r="AU79">
        <v>18109.756000000001</v>
      </c>
      <c r="AV79">
        <v>25708.485000000001</v>
      </c>
      <c r="AW79">
        <v>27819.382000000001</v>
      </c>
      <c r="AX79">
        <v>25706.698</v>
      </c>
      <c r="AY79">
        <v>14877.039000000001</v>
      </c>
      <c r="AZ79">
        <v>21247.608</v>
      </c>
      <c r="BA79">
        <v>15057.012000000001</v>
      </c>
      <c r="BB79">
        <v>27457.838</v>
      </c>
      <c r="BC79">
        <v>30927.212</v>
      </c>
      <c r="BD79">
        <v>30959.843000000001</v>
      </c>
      <c r="BE79">
        <v>17023.55</v>
      </c>
      <c r="BF79">
        <v>8769.1550000000007</v>
      </c>
      <c r="BG79">
        <v>8331.7759999999998</v>
      </c>
      <c r="BH79">
        <v>15956.144</v>
      </c>
      <c r="BI79">
        <v>13093.978999999999</v>
      </c>
      <c r="BJ79">
        <v>15653.781999999999</v>
      </c>
      <c r="BK79">
        <v>13709.853999999999</v>
      </c>
      <c r="BL79">
        <v>17062.089</v>
      </c>
      <c r="BM79">
        <v>10731.163</v>
      </c>
      <c r="BN79">
        <v>20634.350999999999</v>
      </c>
      <c r="BO79">
        <v>24120.534</v>
      </c>
      <c r="BP79">
        <v>14742.611999999999</v>
      </c>
      <c r="BQ79">
        <v>11527.915999999999</v>
      </c>
      <c r="BR79">
        <v>9905.768</v>
      </c>
      <c r="BS79">
        <v>10559.67</v>
      </c>
      <c r="BT79">
        <v>22144.894</v>
      </c>
      <c r="BU79">
        <v>14166.549000000001</v>
      </c>
      <c r="BV79">
        <v>12306.882</v>
      </c>
      <c r="BW79">
        <v>24489.288</v>
      </c>
      <c r="BX79">
        <v>18625.182000000001</v>
      </c>
      <c r="BY79">
        <v>18829.612000000001</v>
      </c>
      <c r="BZ79">
        <v>16820.41</v>
      </c>
      <c r="CA79">
        <v>12436.522999999999</v>
      </c>
      <c r="CB79">
        <v>9287.8269999999993</v>
      </c>
      <c r="CC79">
        <v>17706.29</v>
      </c>
      <c r="CD79">
        <v>12823.787</v>
      </c>
      <c r="CE79">
        <v>10248.218000000001</v>
      </c>
      <c r="CF79">
        <v>30657.575000000001</v>
      </c>
      <c r="CG79">
        <v>22552.698</v>
      </c>
      <c r="CH79">
        <v>23019.116000000002</v>
      </c>
      <c r="CI79">
        <v>22340.326000000001</v>
      </c>
      <c r="CJ79">
        <v>16478.878000000001</v>
      </c>
      <c r="CK79">
        <v>15871.523999999999</v>
      </c>
      <c r="CL79">
        <v>17881.93</v>
      </c>
      <c r="CM79">
        <v>9540.8729999999996</v>
      </c>
      <c r="CN79">
        <v>19072.312999999998</v>
      </c>
      <c r="CO79">
        <v>18242.848999999998</v>
      </c>
      <c r="CP79">
        <v>17933.671999999999</v>
      </c>
      <c r="CQ79">
        <v>11815.347</v>
      </c>
      <c r="CR79">
        <v>13008.117</v>
      </c>
      <c r="CS79">
        <v>12472.664000000001</v>
      </c>
      <c r="CT79">
        <v>12382.38</v>
      </c>
      <c r="CU79">
        <v>14630.352999999999</v>
      </c>
      <c r="CV79">
        <v>12695.177</v>
      </c>
      <c r="CW79">
        <v>10006.625</v>
      </c>
    </row>
    <row r="80" spans="1:101">
      <c r="A80" s="2" t="s">
        <v>25</v>
      </c>
      <c r="B80">
        <v>263.93200000000002</v>
      </c>
      <c r="C80">
        <v>245.904</v>
      </c>
      <c r="D80">
        <v>9</v>
      </c>
      <c r="E80" t="s">
        <v>167</v>
      </c>
      <c r="F80" s="2">
        <v>-25</v>
      </c>
      <c r="G80" s="2"/>
      <c r="H80" s="2"/>
      <c r="I80" s="2"/>
      <c r="J80" s="3"/>
      <c r="K80" s="3"/>
      <c r="L80" s="3"/>
      <c r="P80">
        <v>5</v>
      </c>
      <c r="Q80" t="s">
        <v>25</v>
      </c>
      <c r="R80">
        <v>9.8719999999999999</v>
      </c>
      <c r="S80">
        <v>32182.412</v>
      </c>
      <c r="T80">
        <v>23073.752</v>
      </c>
      <c r="U80">
        <v>20909.563999999998</v>
      </c>
      <c r="V80">
        <v>54339.714</v>
      </c>
      <c r="W80">
        <v>45958.714</v>
      </c>
      <c r="X80">
        <v>38393.857000000004</v>
      </c>
      <c r="Y80">
        <v>37296.571000000004</v>
      </c>
      <c r="Z80">
        <v>62505.47</v>
      </c>
      <c r="AA80">
        <v>54655.394999999997</v>
      </c>
      <c r="AB80">
        <v>49608.194000000003</v>
      </c>
      <c r="AC80">
        <v>43721.531999999999</v>
      </c>
      <c r="AD80">
        <v>39140.178</v>
      </c>
      <c r="AE80">
        <v>45498.250999999997</v>
      </c>
      <c r="AF80">
        <v>38091.758000000002</v>
      </c>
      <c r="AG80">
        <v>40519.775999999998</v>
      </c>
      <c r="AH80">
        <v>45280.527000000002</v>
      </c>
      <c r="AI80">
        <v>37891.006999999998</v>
      </c>
      <c r="AJ80">
        <v>44004.803</v>
      </c>
      <c r="AK80">
        <v>40201.478999999999</v>
      </c>
      <c r="AL80">
        <v>44284.07</v>
      </c>
      <c r="AM80">
        <v>75277.3</v>
      </c>
      <c r="AN80">
        <v>62970.792000000001</v>
      </c>
      <c r="AO80">
        <v>67830.157999999996</v>
      </c>
      <c r="AP80">
        <v>60267.129000000001</v>
      </c>
      <c r="AQ80">
        <v>67995.070999999996</v>
      </c>
      <c r="AR80">
        <v>56589.847000000002</v>
      </c>
      <c r="AS80">
        <v>73314.275999999998</v>
      </c>
      <c r="AT80">
        <v>63158.347999999998</v>
      </c>
      <c r="AU80">
        <v>70243.297000000006</v>
      </c>
      <c r="AV80">
        <v>43093.288</v>
      </c>
      <c r="AW80">
        <v>39664.563000000002</v>
      </c>
      <c r="AX80">
        <v>46319.911</v>
      </c>
      <c r="AY80">
        <v>34511.974999999999</v>
      </c>
      <c r="AZ80">
        <v>38737.245000000003</v>
      </c>
      <c r="BA80">
        <v>36215</v>
      </c>
      <c r="BB80">
        <v>45431.235000000001</v>
      </c>
      <c r="BC80">
        <v>43040.402999999998</v>
      </c>
      <c r="BD80">
        <v>40205.525999999998</v>
      </c>
      <c r="BE80">
        <v>41469.46</v>
      </c>
      <c r="BF80">
        <v>36565.311999999998</v>
      </c>
      <c r="BG80">
        <v>38297.142</v>
      </c>
      <c r="BH80">
        <v>51222.375999999997</v>
      </c>
      <c r="BI80">
        <v>39979.203999999998</v>
      </c>
      <c r="BJ80">
        <v>44881.034</v>
      </c>
      <c r="BK80">
        <v>41812.366999999998</v>
      </c>
      <c r="BL80">
        <v>49095.695</v>
      </c>
      <c r="BM80">
        <v>39817.095000000001</v>
      </c>
      <c r="BN80">
        <v>49305.96</v>
      </c>
      <c r="BO80">
        <v>59604.832000000002</v>
      </c>
      <c r="BP80">
        <v>44212.370999999999</v>
      </c>
      <c r="BQ80">
        <v>44571.02</v>
      </c>
      <c r="BR80">
        <v>43735.614999999998</v>
      </c>
      <c r="BS80">
        <v>40297.731</v>
      </c>
      <c r="BT80">
        <v>49107.239000000001</v>
      </c>
      <c r="BU80">
        <v>42519.775999999998</v>
      </c>
      <c r="BV80">
        <v>46154.606</v>
      </c>
      <c r="BW80">
        <v>67593.335000000006</v>
      </c>
      <c r="BX80">
        <v>62448.209000000003</v>
      </c>
      <c r="BY80">
        <v>56895.292999999998</v>
      </c>
      <c r="BZ80">
        <v>58124.457000000002</v>
      </c>
      <c r="CA80">
        <v>57084.747000000003</v>
      </c>
      <c r="CB80">
        <v>56520.031000000003</v>
      </c>
      <c r="CC80">
        <v>68600.895000000004</v>
      </c>
      <c r="CD80">
        <v>69998.217000000004</v>
      </c>
      <c r="CE80">
        <v>61184.976999999999</v>
      </c>
      <c r="CF80">
        <v>45876.705000000002</v>
      </c>
      <c r="CG80">
        <v>42988.392</v>
      </c>
      <c r="CH80">
        <v>46418.368000000002</v>
      </c>
      <c r="CI80">
        <v>49533.222000000002</v>
      </c>
      <c r="CJ80">
        <v>44143.783000000003</v>
      </c>
      <c r="CK80">
        <v>39695.307000000001</v>
      </c>
      <c r="CL80">
        <v>41185.934999999998</v>
      </c>
      <c r="CM80">
        <v>38844.447</v>
      </c>
      <c r="CN80">
        <v>44398.536</v>
      </c>
      <c r="CO80">
        <v>43711.025000000001</v>
      </c>
      <c r="CP80">
        <v>57073.654999999999</v>
      </c>
      <c r="CQ80">
        <v>44167.307999999997</v>
      </c>
      <c r="CR80">
        <v>43651.73</v>
      </c>
      <c r="CS80">
        <v>43696.961000000003</v>
      </c>
      <c r="CT80">
        <v>52976.008000000002</v>
      </c>
      <c r="CU80">
        <v>47138.241999999998</v>
      </c>
      <c r="CV80">
        <v>45343.196000000004</v>
      </c>
      <c r="CW80">
        <v>39477.699999999997</v>
      </c>
    </row>
    <row r="81" spans="1:101">
      <c r="A81" s="2" t="s">
        <v>25</v>
      </c>
      <c r="B81">
        <v>264.93200000000002</v>
      </c>
      <c r="C81">
        <v>246.904</v>
      </c>
      <c r="D81">
        <v>9</v>
      </c>
      <c r="E81" t="s">
        <v>168</v>
      </c>
      <c r="F81" s="2">
        <v>-25</v>
      </c>
      <c r="G81" s="2"/>
      <c r="H81" s="2"/>
      <c r="I81" s="2"/>
      <c r="J81" s="3"/>
      <c r="K81" s="3"/>
      <c r="L81" s="3"/>
      <c r="P81">
        <v>6</v>
      </c>
      <c r="Q81" t="s">
        <v>25</v>
      </c>
      <c r="R81">
        <v>9.8719999999999999</v>
      </c>
      <c r="S81">
        <v>32559.573</v>
      </c>
      <c r="T81">
        <v>18892.617999999999</v>
      </c>
      <c r="U81">
        <v>21368.507000000001</v>
      </c>
      <c r="V81">
        <v>60087.428999999996</v>
      </c>
      <c r="W81">
        <v>51695.735999999997</v>
      </c>
      <c r="X81">
        <v>43385.459000000003</v>
      </c>
      <c r="Y81">
        <v>52917.137000000002</v>
      </c>
      <c r="Z81">
        <v>53593.207000000002</v>
      </c>
      <c r="AA81">
        <v>48344.983</v>
      </c>
      <c r="AB81">
        <v>44222.324999999997</v>
      </c>
      <c r="AC81">
        <v>48743.144999999997</v>
      </c>
      <c r="AD81">
        <v>12096.38</v>
      </c>
      <c r="AE81">
        <v>9495.4480000000003</v>
      </c>
      <c r="AF81">
        <v>5868.1019999999999</v>
      </c>
      <c r="AG81">
        <v>13728.703</v>
      </c>
      <c r="AH81">
        <v>10904.758</v>
      </c>
      <c r="AI81">
        <v>6764.79</v>
      </c>
      <c r="AJ81">
        <v>7896.3680000000004</v>
      </c>
      <c r="AK81">
        <v>5741.3190000000004</v>
      </c>
      <c r="AL81">
        <v>11052.379000000001</v>
      </c>
      <c r="AM81">
        <v>103586.11900000001</v>
      </c>
      <c r="AN81">
        <v>90586.077999999994</v>
      </c>
      <c r="AO81">
        <v>110884.768</v>
      </c>
      <c r="AP81">
        <v>90044.804999999993</v>
      </c>
      <c r="AQ81">
        <v>80951.702000000005</v>
      </c>
      <c r="AR81">
        <v>82383.407000000007</v>
      </c>
      <c r="AS81">
        <v>97445.323999999993</v>
      </c>
      <c r="AT81">
        <v>99733.434999999998</v>
      </c>
      <c r="AU81">
        <v>101399.186</v>
      </c>
      <c r="AV81">
        <v>37269.474999999999</v>
      </c>
      <c r="AW81">
        <v>44691.49</v>
      </c>
      <c r="AX81">
        <v>46300.989000000001</v>
      </c>
      <c r="AY81">
        <v>21905.06</v>
      </c>
      <c r="AZ81">
        <v>36179.124000000003</v>
      </c>
      <c r="BA81">
        <v>26577.345000000001</v>
      </c>
      <c r="BB81">
        <v>39581.735000000001</v>
      </c>
      <c r="BC81">
        <v>44765.351000000002</v>
      </c>
      <c r="BD81">
        <v>55330.720000000001</v>
      </c>
      <c r="BE81">
        <v>6622.3770000000004</v>
      </c>
      <c r="BF81">
        <v>5343.5050000000001</v>
      </c>
      <c r="BG81">
        <v>7229.8069999999998</v>
      </c>
      <c r="BH81">
        <v>10254.326999999999</v>
      </c>
      <c r="BI81">
        <v>9017.4889999999996</v>
      </c>
      <c r="BJ81">
        <v>10725.87</v>
      </c>
      <c r="BK81">
        <v>9273.9989999999998</v>
      </c>
      <c r="BL81">
        <v>13958.512000000001</v>
      </c>
      <c r="BM81">
        <v>10154.049999999999</v>
      </c>
      <c r="BN81">
        <v>18521.435000000001</v>
      </c>
      <c r="BO81">
        <v>17164.977999999999</v>
      </c>
      <c r="BP81">
        <v>18596.294000000002</v>
      </c>
      <c r="BQ81">
        <v>14673.824000000001</v>
      </c>
      <c r="BR81">
        <v>7056.9970000000003</v>
      </c>
      <c r="BS81">
        <v>8150.1710000000003</v>
      </c>
      <c r="BT81">
        <v>17052.446</v>
      </c>
      <c r="BU81">
        <v>9972.4860000000008</v>
      </c>
      <c r="BV81">
        <v>9631.5149999999994</v>
      </c>
      <c r="BW81">
        <v>79344.748999999996</v>
      </c>
      <c r="BX81">
        <v>82714.517000000007</v>
      </c>
      <c r="BY81">
        <v>73876.505000000005</v>
      </c>
      <c r="BZ81">
        <v>82143.558000000005</v>
      </c>
      <c r="CA81">
        <v>93599.635999999999</v>
      </c>
      <c r="CB81">
        <v>87914.659</v>
      </c>
      <c r="CC81">
        <v>102041.196</v>
      </c>
      <c r="CD81">
        <v>120573.64599999999</v>
      </c>
      <c r="CE81">
        <v>135148.54300000001</v>
      </c>
      <c r="CF81">
        <v>32154.769</v>
      </c>
      <c r="CG81">
        <v>22582.597000000002</v>
      </c>
      <c r="CH81">
        <v>39125.042999999998</v>
      </c>
      <c r="CI81">
        <v>22391.71</v>
      </c>
      <c r="CJ81">
        <v>12629.779</v>
      </c>
      <c r="CK81">
        <v>14363.562</v>
      </c>
      <c r="CL81">
        <v>12819.084000000001</v>
      </c>
      <c r="CM81">
        <v>19504.662</v>
      </c>
      <c r="CN81">
        <v>37015.58</v>
      </c>
      <c r="CO81">
        <v>12975.855</v>
      </c>
      <c r="CP81">
        <v>15704.227000000001</v>
      </c>
      <c r="CQ81">
        <v>14951.441000000001</v>
      </c>
      <c r="CR81">
        <v>13756.598</v>
      </c>
      <c r="CS81">
        <v>10895.044</v>
      </c>
      <c r="CT81">
        <v>15132.995000000001</v>
      </c>
      <c r="CU81">
        <v>12069.638000000001</v>
      </c>
      <c r="CV81">
        <v>13956.412</v>
      </c>
      <c r="CW81">
        <v>8304.7790000000005</v>
      </c>
    </row>
    <row r="82" spans="1:101">
      <c r="A82" s="2" t="s">
        <v>22</v>
      </c>
      <c r="B82" s="2">
        <v>88.94</v>
      </c>
      <c r="C82" s="2">
        <v>42.996000000000002</v>
      </c>
      <c r="D82" s="2">
        <v>7.5</v>
      </c>
      <c r="E82" s="2" t="s">
        <v>99</v>
      </c>
      <c r="F82" s="2">
        <v>-5</v>
      </c>
      <c r="G82" s="2">
        <v>-14</v>
      </c>
      <c r="H82" s="2">
        <v>-19</v>
      </c>
      <c r="I82" s="2">
        <v>-1</v>
      </c>
      <c r="J82" s="2">
        <v>8</v>
      </c>
      <c r="K82" s="2">
        <v>0</v>
      </c>
      <c r="L82" s="2">
        <v>0</v>
      </c>
      <c r="P82">
        <v>0</v>
      </c>
      <c r="Q82" t="s">
        <v>22</v>
      </c>
      <c r="R82">
        <v>8.0779999999999994</v>
      </c>
      <c r="S82">
        <v>39853.474999999999</v>
      </c>
      <c r="T82">
        <v>43783.186000000002</v>
      </c>
      <c r="U82">
        <v>43781.832000000002</v>
      </c>
      <c r="V82">
        <v>19997595.392999999</v>
      </c>
      <c r="W82">
        <v>20934897.096000001</v>
      </c>
      <c r="X82">
        <v>21194991.936000001</v>
      </c>
      <c r="Y82">
        <v>21160326.991</v>
      </c>
      <c r="Z82">
        <v>780654.9</v>
      </c>
      <c r="AA82">
        <v>732581.04299999995</v>
      </c>
      <c r="AB82">
        <v>980257.44900000002</v>
      </c>
      <c r="AC82">
        <v>963828.99300000002</v>
      </c>
      <c r="AD82">
        <v>2500886.2030000002</v>
      </c>
      <c r="AE82">
        <v>2425214.5559999999</v>
      </c>
      <c r="AF82">
        <v>2200118.7779999999</v>
      </c>
      <c r="AG82">
        <v>1910974.4439999999</v>
      </c>
      <c r="AH82">
        <v>1553779.9410000001</v>
      </c>
      <c r="AI82">
        <v>1784717.037</v>
      </c>
      <c r="AJ82">
        <v>2769397.4330000002</v>
      </c>
      <c r="AK82">
        <v>2137073.12</v>
      </c>
      <c r="AL82">
        <v>2563552.2379999999</v>
      </c>
      <c r="AM82">
        <v>43950.485999999997</v>
      </c>
      <c r="AN82">
        <v>30213.631000000001</v>
      </c>
      <c r="AO82">
        <v>21199.573</v>
      </c>
      <c r="AP82">
        <v>11139.89</v>
      </c>
      <c r="AQ82">
        <v>5939.5140000000001</v>
      </c>
      <c r="AR82">
        <v>19069.440999999999</v>
      </c>
      <c r="AS82">
        <v>13841.648999999999</v>
      </c>
      <c r="AT82">
        <v>5141.8389999999999</v>
      </c>
      <c r="AU82">
        <v>29622.924999999999</v>
      </c>
      <c r="AV82">
        <v>2946986.7710000002</v>
      </c>
      <c r="AW82">
        <v>2059225.8259999999</v>
      </c>
      <c r="AX82">
        <v>2092849.6669999999</v>
      </c>
      <c r="AY82">
        <v>1892611.9920000001</v>
      </c>
      <c r="AZ82">
        <v>2289350.2349999999</v>
      </c>
      <c r="BA82">
        <v>1939885.2620000001</v>
      </c>
      <c r="BB82">
        <v>1222848.4439999999</v>
      </c>
      <c r="BC82">
        <v>1804044.621</v>
      </c>
      <c r="BD82">
        <v>1614336.9909999999</v>
      </c>
      <c r="BE82">
        <v>1993077.7779999999</v>
      </c>
      <c r="BF82">
        <v>1820734.6669999999</v>
      </c>
      <c r="BG82">
        <v>1687606.889</v>
      </c>
      <c r="BH82">
        <v>1618132.477</v>
      </c>
      <c r="BI82">
        <v>1522395.7779999999</v>
      </c>
      <c r="BJ82">
        <v>1763451.486</v>
      </c>
      <c r="BK82">
        <v>683716.20499999996</v>
      </c>
      <c r="BL82">
        <v>1303010.4820000001</v>
      </c>
      <c r="BM82">
        <v>1094179.703</v>
      </c>
      <c r="BN82">
        <v>1282966.807</v>
      </c>
      <c r="BO82">
        <v>991577.68299999996</v>
      </c>
      <c r="BP82">
        <v>855845.08</v>
      </c>
      <c r="BQ82">
        <v>1313881.889</v>
      </c>
      <c r="BR82">
        <v>1352870.6669999999</v>
      </c>
      <c r="BS82">
        <v>1250283.2220000001</v>
      </c>
      <c r="BT82">
        <v>2344861.5559999999</v>
      </c>
      <c r="BU82">
        <v>2222494.9109999998</v>
      </c>
      <c r="BV82">
        <v>2318094.5559999999</v>
      </c>
      <c r="BW82">
        <v>19839.001</v>
      </c>
      <c r="BX82">
        <v>18970.463</v>
      </c>
      <c r="BY82">
        <v>5833.2820000000002</v>
      </c>
      <c r="BZ82">
        <v>23967.341</v>
      </c>
      <c r="CA82">
        <v>15622.934999999999</v>
      </c>
      <c r="CB82">
        <v>24966.653999999999</v>
      </c>
      <c r="CC82">
        <v>156303.99600000001</v>
      </c>
      <c r="CD82">
        <v>241525.69099999999</v>
      </c>
      <c r="CE82">
        <v>96572.684999999998</v>
      </c>
      <c r="CF82">
        <v>1018163.1679999999</v>
      </c>
      <c r="CG82">
        <v>1695604.7779999999</v>
      </c>
      <c r="CH82">
        <v>1454962.895</v>
      </c>
      <c r="CI82">
        <v>1605842.6240000001</v>
      </c>
      <c r="CJ82">
        <v>1223958.5</v>
      </c>
      <c r="CK82">
        <v>1070451.514</v>
      </c>
      <c r="CL82">
        <v>2241469.2250000001</v>
      </c>
      <c r="CM82">
        <v>2218666.7859999998</v>
      </c>
      <c r="CN82">
        <v>1702105.6669999999</v>
      </c>
      <c r="CO82">
        <v>977870.57799999998</v>
      </c>
      <c r="CP82">
        <v>908170.56200000003</v>
      </c>
      <c r="CQ82">
        <v>1228215.024</v>
      </c>
      <c r="CR82">
        <v>591713.03200000001</v>
      </c>
      <c r="CS82">
        <v>2566266.7480000001</v>
      </c>
      <c r="CT82">
        <v>627424.11399999994</v>
      </c>
      <c r="CU82">
        <v>1021560.157</v>
      </c>
      <c r="CV82">
        <v>970709.34100000001</v>
      </c>
      <c r="CW82">
        <v>1099390</v>
      </c>
    </row>
    <row r="83" spans="1:101">
      <c r="A83" s="2" t="s">
        <v>22</v>
      </c>
      <c r="B83" s="2">
        <v>89.94</v>
      </c>
      <c r="C83" s="2">
        <v>42.996000000000002</v>
      </c>
      <c r="D83" s="2">
        <v>7.5</v>
      </c>
      <c r="E83" s="2" t="s">
        <v>100</v>
      </c>
      <c r="F83" s="2">
        <v>-5</v>
      </c>
      <c r="G83" s="2">
        <v>-14</v>
      </c>
      <c r="H83" s="2">
        <v>-19</v>
      </c>
      <c r="I83" s="2">
        <v>-1</v>
      </c>
      <c r="J83" s="3"/>
      <c r="K83" s="3"/>
      <c r="L83" s="3"/>
      <c r="P83">
        <v>0</v>
      </c>
      <c r="Q83" t="s">
        <v>22</v>
      </c>
      <c r="R83">
        <v>8.0779999999999994</v>
      </c>
      <c r="S83">
        <v>663.27599999999995</v>
      </c>
      <c r="T83">
        <v>998</v>
      </c>
      <c r="U83">
        <v>961.827</v>
      </c>
      <c r="V83">
        <v>249410.97500000001</v>
      </c>
      <c r="W83">
        <v>252881.35200000001</v>
      </c>
      <c r="X83">
        <v>260063.489</v>
      </c>
      <c r="Y83">
        <v>258014.66200000001</v>
      </c>
      <c r="Z83">
        <v>11463.995000000001</v>
      </c>
      <c r="AA83">
        <v>11732.629000000001</v>
      </c>
      <c r="AB83">
        <v>14624.222</v>
      </c>
      <c r="AC83">
        <v>13417.888999999999</v>
      </c>
      <c r="AD83">
        <v>30545</v>
      </c>
      <c r="AE83">
        <v>30164.537</v>
      </c>
      <c r="AF83">
        <v>27937.888999999999</v>
      </c>
      <c r="AG83">
        <v>23496.556</v>
      </c>
      <c r="AH83">
        <v>19014.892</v>
      </c>
      <c r="AI83">
        <v>21085.413</v>
      </c>
      <c r="AJ83">
        <v>34714.591</v>
      </c>
      <c r="AK83">
        <v>28048.844000000001</v>
      </c>
      <c r="AL83">
        <v>31113.444</v>
      </c>
      <c r="AM83">
        <v>5340.9319999999998</v>
      </c>
      <c r="AN83">
        <v>2478.4929999999999</v>
      </c>
      <c r="AO83">
        <v>2948.4070000000002</v>
      </c>
      <c r="AP83">
        <v>1544.5440000000001</v>
      </c>
      <c r="AQ83">
        <v>947.06799999999998</v>
      </c>
      <c r="AR83">
        <v>2158.0740000000001</v>
      </c>
      <c r="AS83">
        <v>1023.1849999999999</v>
      </c>
      <c r="AT83">
        <v>1332.748</v>
      </c>
      <c r="AU83">
        <v>2121.248</v>
      </c>
      <c r="AV83">
        <v>36393.904999999999</v>
      </c>
      <c r="AW83">
        <v>26078.401000000002</v>
      </c>
      <c r="AX83">
        <v>27441.888999999999</v>
      </c>
      <c r="AY83">
        <v>24408.866000000002</v>
      </c>
      <c r="AZ83">
        <v>29314.596000000001</v>
      </c>
      <c r="BA83">
        <v>24824.937000000002</v>
      </c>
      <c r="BB83">
        <v>14049.111000000001</v>
      </c>
      <c r="BC83">
        <v>22057.548999999999</v>
      </c>
      <c r="BD83">
        <v>21037.457999999999</v>
      </c>
      <c r="BE83">
        <v>22664.111000000001</v>
      </c>
      <c r="BF83">
        <v>23754.507000000001</v>
      </c>
      <c r="BG83">
        <v>23177.667000000001</v>
      </c>
      <c r="BH83">
        <v>21629.113000000001</v>
      </c>
      <c r="BI83">
        <v>20755.444</v>
      </c>
      <c r="BJ83">
        <v>22049.4</v>
      </c>
      <c r="BK83">
        <v>8847.9</v>
      </c>
      <c r="BL83">
        <v>15370.496999999999</v>
      </c>
      <c r="BM83">
        <v>13164.222</v>
      </c>
      <c r="BN83">
        <v>16378.713</v>
      </c>
      <c r="BO83">
        <v>12588.911</v>
      </c>
      <c r="BP83">
        <v>10650.701999999999</v>
      </c>
      <c r="BQ83">
        <v>16983.862000000001</v>
      </c>
      <c r="BR83">
        <v>17940</v>
      </c>
      <c r="BS83">
        <v>15998.683999999999</v>
      </c>
      <c r="BT83">
        <v>30479</v>
      </c>
      <c r="BU83">
        <v>27940.075000000001</v>
      </c>
      <c r="BV83">
        <v>29305.552</v>
      </c>
      <c r="BW83">
        <v>2120.395</v>
      </c>
      <c r="BX83">
        <v>1883.5170000000001</v>
      </c>
      <c r="BY83">
        <v>1421.06</v>
      </c>
      <c r="BZ83">
        <v>2328.598</v>
      </c>
      <c r="CA83">
        <v>1298.413</v>
      </c>
      <c r="CB83">
        <v>2155.7130000000002</v>
      </c>
      <c r="CC83">
        <v>6709.6880000000001</v>
      </c>
      <c r="CD83">
        <v>6160.2960000000003</v>
      </c>
      <c r="CE83">
        <v>4275.9759999999997</v>
      </c>
      <c r="CF83">
        <v>13987.361999999999</v>
      </c>
      <c r="CG83">
        <v>23633.222000000002</v>
      </c>
      <c r="CH83">
        <v>21362.444</v>
      </c>
      <c r="CI83">
        <v>22725.427</v>
      </c>
      <c r="CJ83">
        <v>16070.333000000001</v>
      </c>
      <c r="CK83">
        <v>13665.444</v>
      </c>
      <c r="CL83">
        <v>28157.976999999999</v>
      </c>
      <c r="CM83">
        <v>28742.076000000001</v>
      </c>
      <c r="CN83">
        <v>22135.777999999998</v>
      </c>
      <c r="CO83">
        <v>13759.463</v>
      </c>
      <c r="CP83">
        <v>11580.6</v>
      </c>
      <c r="CQ83">
        <v>16282.419</v>
      </c>
      <c r="CR83">
        <v>7546.6809999999996</v>
      </c>
      <c r="CS83">
        <v>32737.11</v>
      </c>
      <c r="CT83">
        <v>9035.69</v>
      </c>
      <c r="CU83">
        <v>13531.886</v>
      </c>
      <c r="CV83">
        <v>12612.156000000001</v>
      </c>
      <c r="CW83">
        <v>12589.444</v>
      </c>
    </row>
    <row r="84" spans="1:101">
      <c r="A84" s="2" t="s">
        <v>22</v>
      </c>
      <c r="B84" s="2">
        <v>89.94</v>
      </c>
      <c r="C84" s="2">
        <v>43.996000000000002</v>
      </c>
      <c r="D84" s="2">
        <v>7.5</v>
      </c>
      <c r="E84" s="2" t="s">
        <v>101</v>
      </c>
      <c r="F84" s="2">
        <v>-5</v>
      </c>
      <c r="G84" s="2">
        <v>-14</v>
      </c>
      <c r="H84" s="2">
        <v>-19</v>
      </c>
      <c r="I84" s="2">
        <v>-1</v>
      </c>
      <c r="J84" s="3"/>
      <c r="K84" s="3"/>
      <c r="L84" s="3"/>
      <c r="P84">
        <v>1</v>
      </c>
      <c r="Q84" t="s">
        <v>22</v>
      </c>
      <c r="R84">
        <v>8.0779999999999994</v>
      </c>
      <c r="S84">
        <v>1790.942</v>
      </c>
      <c r="T84">
        <v>1491.692</v>
      </c>
      <c r="U84">
        <v>2405.6320000000001</v>
      </c>
      <c r="V84">
        <v>487647.87800000003</v>
      </c>
      <c r="W84">
        <v>501206.86599999998</v>
      </c>
      <c r="X84">
        <v>507049.39</v>
      </c>
      <c r="Y84">
        <v>503514.99099999998</v>
      </c>
      <c r="Z84">
        <v>26321.857</v>
      </c>
      <c r="AA84">
        <v>24264.777999999998</v>
      </c>
      <c r="AB84">
        <v>30332.186000000002</v>
      </c>
      <c r="AC84">
        <v>31839.111000000001</v>
      </c>
      <c r="AD84">
        <v>63916.635999999999</v>
      </c>
      <c r="AE84">
        <v>59112.889000000003</v>
      </c>
      <c r="AF84">
        <v>54215.444000000003</v>
      </c>
      <c r="AG84">
        <v>48456.222000000002</v>
      </c>
      <c r="AH84">
        <v>39437.949999999997</v>
      </c>
      <c r="AI84">
        <v>43999.483</v>
      </c>
      <c r="AJ84">
        <v>65778.127999999997</v>
      </c>
      <c r="AK84">
        <v>52350.591999999997</v>
      </c>
      <c r="AL84">
        <v>67257.066999999995</v>
      </c>
      <c r="AM84">
        <v>6515.4539999999997</v>
      </c>
      <c r="AN84">
        <v>3623.6559999999999</v>
      </c>
      <c r="AO84">
        <v>5555.4390000000003</v>
      </c>
      <c r="AP84">
        <v>2749.4319999999998</v>
      </c>
      <c r="AQ84">
        <v>2563.0250000000001</v>
      </c>
      <c r="AR84">
        <v>4608.7219999999998</v>
      </c>
      <c r="AS84">
        <v>2745.6350000000002</v>
      </c>
      <c r="AT84">
        <v>1940.796</v>
      </c>
      <c r="AU84">
        <v>6017.0150000000003</v>
      </c>
      <c r="AV84">
        <v>80378.39</v>
      </c>
      <c r="AW84">
        <v>57881.521999999997</v>
      </c>
      <c r="AX84">
        <v>56042</v>
      </c>
      <c r="AY84">
        <v>50528.04</v>
      </c>
      <c r="AZ84">
        <v>62537.074999999997</v>
      </c>
      <c r="BA84">
        <v>54503.08</v>
      </c>
      <c r="BB84">
        <v>34122.555999999997</v>
      </c>
      <c r="BC84">
        <v>49560.485000000001</v>
      </c>
      <c r="BD84">
        <v>45174.332000000002</v>
      </c>
      <c r="BE84">
        <v>52924.555999999997</v>
      </c>
      <c r="BF84">
        <v>46317.222000000002</v>
      </c>
      <c r="BG84">
        <v>44003.444000000003</v>
      </c>
      <c r="BH84">
        <v>43810.146999999997</v>
      </c>
      <c r="BI84">
        <v>42210</v>
      </c>
      <c r="BJ84">
        <v>42988.370999999999</v>
      </c>
      <c r="BK84">
        <v>19170.667000000001</v>
      </c>
      <c r="BL84">
        <v>32497.5</v>
      </c>
      <c r="BM84">
        <v>28043.556</v>
      </c>
      <c r="BN84">
        <v>33052.858999999997</v>
      </c>
      <c r="BO84">
        <v>25658.147000000001</v>
      </c>
      <c r="BP84">
        <v>21896.368999999999</v>
      </c>
      <c r="BQ84">
        <v>33010.110999999997</v>
      </c>
      <c r="BR84">
        <v>35358.387999999999</v>
      </c>
      <c r="BS84">
        <v>31198.444</v>
      </c>
      <c r="BT84">
        <v>56409.555999999997</v>
      </c>
      <c r="BU84">
        <v>55726.699000000001</v>
      </c>
      <c r="BV84">
        <v>56412</v>
      </c>
      <c r="BW84">
        <v>4414.6170000000002</v>
      </c>
      <c r="BX84">
        <v>5227.6840000000002</v>
      </c>
      <c r="BY84">
        <v>4123.5990000000002</v>
      </c>
      <c r="BZ84">
        <v>6048.4709999999995</v>
      </c>
      <c r="CA84">
        <v>4027.79</v>
      </c>
      <c r="CB84">
        <v>6216.2870000000003</v>
      </c>
      <c r="CC84">
        <v>19391.512999999999</v>
      </c>
      <c r="CD84">
        <v>17559.076000000001</v>
      </c>
      <c r="CE84">
        <v>10097.119000000001</v>
      </c>
      <c r="CF84">
        <v>34686.502</v>
      </c>
      <c r="CG84">
        <v>52388.222000000002</v>
      </c>
      <c r="CH84">
        <v>48407.889000000003</v>
      </c>
      <c r="CI84">
        <v>52335.222000000002</v>
      </c>
      <c r="CJ84">
        <v>38637.832999999999</v>
      </c>
      <c r="CK84">
        <v>36086.11</v>
      </c>
      <c r="CL84">
        <v>66522.81</v>
      </c>
      <c r="CM84">
        <v>66067.476999999999</v>
      </c>
      <c r="CN84">
        <v>51604.222000000002</v>
      </c>
      <c r="CO84">
        <v>23221.655999999999</v>
      </c>
      <c r="CP84">
        <v>24324.329000000002</v>
      </c>
      <c r="CQ84">
        <v>29293</v>
      </c>
      <c r="CR84">
        <v>16342.433000000001</v>
      </c>
      <c r="CS84">
        <v>62808.394999999997</v>
      </c>
      <c r="CT84">
        <v>16334.419</v>
      </c>
      <c r="CU84">
        <v>27425.167000000001</v>
      </c>
      <c r="CV84">
        <v>25210.956999999999</v>
      </c>
      <c r="CW84">
        <v>27267.667000000001</v>
      </c>
    </row>
    <row r="85" spans="1:101">
      <c r="A85" s="2" t="s">
        <v>22</v>
      </c>
      <c r="B85" s="2">
        <v>90.94</v>
      </c>
      <c r="C85" s="2">
        <v>43.996000000000002</v>
      </c>
      <c r="D85" s="2">
        <v>7.5</v>
      </c>
      <c r="E85" s="2" t="s">
        <v>102</v>
      </c>
      <c r="F85" s="2">
        <v>-5</v>
      </c>
      <c r="G85" s="2">
        <v>-14</v>
      </c>
      <c r="H85" s="2">
        <v>-19</v>
      </c>
      <c r="I85" s="2">
        <v>-1</v>
      </c>
      <c r="J85" s="3"/>
      <c r="K85" s="3"/>
      <c r="L85" s="3"/>
      <c r="P85">
        <v>1</v>
      </c>
      <c r="Q85" t="s">
        <v>22</v>
      </c>
      <c r="R85">
        <v>8.0779999999999994</v>
      </c>
      <c r="S85">
        <v>417.62700000000001</v>
      </c>
      <c r="T85">
        <v>293.38099999999997</v>
      </c>
      <c r="U85">
        <v>275.39800000000002</v>
      </c>
      <c r="V85">
        <v>6358.9340000000002</v>
      </c>
      <c r="W85">
        <v>6878.009</v>
      </c>
      <c r="X85">
        <v>6067.3289999999997</v>
      </c>
      <c r="Y85">
        <v>7032.723</v>
      </c>
      <c r="Z85">
        <v>20107.085999999999</v>
      </c>
      <c r="AA85">
        <v>19554.850999999999</v>
      </c>
      <c r="AB85">
        <v>23274.484</v>
      </c>
      <c r="AC85">
        <v>23313.163</v>
      </c>
      <c r="AD85">
        <v>821.45</v>
      </c>
      <c r="AE85">
        <v>532.71</v>
      </c>
      <c r="AF85">
        <v>678.31100000000004</v>
      </c>
      <c r="AG85">
        <v>833.173</v>
      </c>
      <c r="AH85">
        <v>627.77099999999996</v>
      </c>
      <c r="AI85">
        <v>712.54100000000005</v>
      </c>
      <c r="AJ85">
        <v>886.83100000000002</v>
      </c>
      <c r="AK85">
        <v>643.80999999999995</v>
      </c>
      <c r="AL85">
        <v>716.21299999999997</v>
      </c>
      <c r="AM85">
        <v>55586.889000000003</v>
      </c>
      <c r="AN85">
        <v>42980.468999999997</v>
      </c>
      <c r="AO85">
        <v>50291.724000000002</v>
      </c>
      <c r="AP85">
        <v>38000.678</v>
      </c>
      <c r="AQ85">
        <v>31081.952000000001</v>
      </c>
      <c r="AR85">
        <v>39353.696000000004</v>
      </c>
      <c r="AS85">
        <v>39804.222000000002</v>
      </c>
      <c r="AT85">
        <v>33161.478000000003</v>
      </c>
      <c r="AU85">
        <v>51076.873</v>
      </c>
      <c r="AV85">
        <v>7057.3710000000001</v>
      </c>
      <c r="AW85">
        <v>5565.8119999999999</v>
      </c>
      <c r="AX85">
        <v>5366.9560000000001</v>
      </c>
      <c r="AY85">
        <v>5603.5680000000002</v>
      </c>
      <c r="AZ85">
        <v>5683.8670000000002</v>
      </c>
      <c r="BA85">
        <v>5594.3329999999996</v>
      </c>
      <c r="BB85">
        <v>3148.556</v>
      </c>
      <c r="BC85">
        <v>5001.317</v>
      </c>
      <c r="BD85">
        <v>4333.5559999999996</v>
      </c>
      <c r="BE85">
        <v>1677.6020000000001</v>
      </c>
      <c r="BF85">
        <v>1518.68</v>
      </c>
      <c r="BG85">
        <v>1724</v>
      </c>
      <c r="BH85">
        <v>1299.42</v>
      </c>
      <c r="BI85">
        <v>1210.1110000000001</v>
      </c>
      <c r="BJ85">
        <v>1189.9110000000001</v>
      </c>
      <c r="BK85">
        <v>670.37</v>
      </c>
      <c r="BL85">
        <v>1110.335</v>
      </c>
      <c r="BM85">
        <v>642.53499999999997</v>
      </c>
      <c r="BN85">
        <v>618.09500000000003</v>
      </c>
      <c r="BO85">
        <v>369.68299999999999</v>
      </c>
      <c r="BP85">
        <v>365.65800000000002</v>
      </c>
      <c r="BQ85">
        <v>521.58500000000004</v>
      </c>
      <c r="BR85">
        <v>382.95600000000002</v>
      </c>
      <c r="BS85">
        <v>378.34899999999999</v>
      </c>
      <c r="BT85">
        <v>1275.768</v>
      </c>
      <c r="BU85">
        <v>631.35699999999997</v>
      </c>
      <c r="BV85">
        <v>814.56500000000005</v>
      </c>
      <c r="BW85">
        <v>32673.764999999999</v>
      </c>
      <c r="BX85">
        <v>34478.798999999999</v>
      </c>
      <c r="BY85">
        <v>22723.667000000001</v>
      </c>
      <c r="BZ85">
        <v>30278.777999999998</v>
      </c>
      <c r="CA85">
        <v>31148.444</v>
      </c>
      <c r="CB85">
        <v>33315</v>
      </c>
      <c r="CC85">
        <v>75782.096999999994</v>
      </c>
      <c r="CD85">
        <v>54684.743000000002</v>
      </c>
      <c r="CE85">
        <v>35616.332999999999</v>
      </c>
      <c r="CF85">
        <v>5465.5379999999996</v>
      </c>
      <c r="CG85">
        <v>10383.778</v>
      </c>
      <c r="CH85">
        <v>9307.9809999999998</v>
      </c>
      <c r="CI85">
        <v>9281.7780000000002</v>
      </c>
      <c r="CJ85">
        <v>7627.5</v>
      </c>
      <c r="CK85">
        <v>6231.8140000000003</v>
      </c>
      <c r="CL85">
        <v>9931.9259999999995</v>
      </c>
      <c r="CM85">
        <v>10756.44</v>
      </c>
      <c r="CN85">
        <v>9932.3330000000005</v>
      </c>
      <c r="CO85">
        <v>775.47400000000005</v>
      </c>
      <c r="CP85">
        <v>410.25700000000001</v>
      </c>
      <c r="CQ85">
        <v>726.58100000000002</v>
      </c>
      <c r="CR85">
        <v>430.09399999999999</v>
      </c>
      <c r="CS85">
        <v>1656.0329999999999</v>
      </c>
      <c r="CT85">
        <v>633.07899999999995</v>
      </c>
      <c r="CU85">
        <v>775.54</v>
      </c>
      <c r="CV85">
        <v>645.125</v>
      </c>
      <c r="CW85">
        <v>813.96799999999996</v>
      </c>
    </row>
    <row r="86" spans="1:101">
      <c r="A86" s="2" t="s">
        <v>22</v>
      </c>
      <c r="B86" s="2">
        <v>90.94</v>
      </c>
      <c r="C86" s="2">
        <v>44.996000000000002</v>
      </c>
      <c r="D86" s="2">
        <v>7.5</v>
      </c>
      <c r="E86" s="2" t="s">
        <v>103</v>
      </c>
      <c r="F86" s="2">
        <v>-5</v>
      </c>
      <c r="G86" s="2">
        <v>-14</v>
      </c>
      <c r="H86" s="2">
        <v>-19</v>
      </c>
      <c r="I86" s="2">
        <v>-1</v>
      </c>
      <c r="J86" s="3"/>
      <c r="K86" s="3"/>
      <c r="L86" s="3"/>
      <c r="P86">
        <v>2</v>
      </c>
      <c r="Q86" t="s">
        <v>22</v>
      </c>
      <c r="R86">
        <v>8.0779999999999994</v>
      </c>
      <c r="S86">
        <v>19646.111000000001</v>
      </c>
      <c r="T86">
        <v>17907.366999999998</v>
      </c>
      <c r="U86">
        <v>14149.847</v>
      </c>
      <c r="V86">
        <v>19565.333999999999</v>
      </c>
      <c r="W86">
        <v>31202.188999999998</v>
      </c>
      <c r="X86">
        <v>28375.286</v>
      </c>
      <c r="Y86">
        <v>16436.804</v>
      </c>
      <c r="Z86">
        <v>0</v>
      </c>
      <c r="AA86">
        <v>0</v>
      </c>
      <c r="AB86">
        <v>409.488</v>
      </c>
      <c r="AC86">
        <v>164.09</v>
      </c>
      <c r="AD86">
        <v>0</v>
      </c>
      <c r="AE86">
        <v>0</v>
      </c>
      <c r="AF86">
        <v>0</v>
      </c>
      <c r="AG86">
        <v>84.135999999999996</v>
      </c>
      <c r="AH86">
        <v>0</v>
      </c>
      <c r="AI86">
        <v>0</v>
      </c>
      <c r="AJ86">
        <v>161.386</v>
      </c>
      <c r="AK86">
        <v>929.57399999999996</v>
      </c>
      <c r="AL86">
        <v>0</v>
      </c>
      <c r="AM86">
        <v>3176.2710000000002</v>
      </c>
      <c r="AN86">
        <v>5214.5940000000001</v>
      </c>
      <c r="AO86">
        <v>1798.33</v>
      </c>
      <c r="AP86">
        <v>209.78700000000001</v>
      </c>
      <c r="AQ86">
        <v>88.14</v>
      </c>
      <c r="AR86">
        <v>1359.951</v>
      </c>
      <c r="AS86">
        <v>293.54700000000003</v>
      </c>
      <c r="AT86">
        <v>94.992000000000004</v>
      </c>
      <c r="AU86">
        <v>8143.2569999999996</v>
      </c>
      <c r="AV86">
        <v>1895.5250000000001</v>
      </c>
      <c r="AW86">
        <v>1282.385</v>
      </c>
      <c r="AX86">
        <v>288.63</v>
      </c>
      <c r="AY86">
        <v>3661.7669999999998</v>
      </c>
      <c r="AZ86">
        <v>1877.261</v>
      </c>
      <c r="BA86">
        <v>414.34899999999999</v>
      </c>
      <c r="BB86">
        <v>0</v>
      </c>
      <c r="BC86">
        <v>1835.7380000000001</v>
      </c>
      <c r="BD86">
        <v>408.59699999999998</v>
      </c>
      <c r="BE86">
        <v>0</v>
      </c>
      <c r="BF86">
        <v>0</v>
      </c>
      <c r="BG86">
        <v>0</v>
      </c>
      <c r="BH86">
        <v>365.17399999999998</v>
      </c>
      <c r="BI86">
        <v>0</v>
      </c>
      <c r="BJ86">
        <v>0</v>
      </c>
      <c r="BK86">
        <v>0</v>
      </c>
      <c r="BL86">
        <v>0</v>
      </c>
      <c r="BM86">
        <v>275.64100000000002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394.77499999999998</v>
      </c>
      <c r="BV86">
        <v>0</v>
      </c>
      <c r="BW86">
        <v>5147.2380000000003</v>
      </c>
      <c r="BX86">
        <v>0</v>
      </c>
      <c r="BY86">
        <v>0</v>
      </c>
      <c r="BZ86">
        <v>984.08600000000001</v>
      </c>
      <c r="CA86">
        <v>278.346</v>
      </c>
      <c r="CB86">
        <v>1601.875</v>
      </c>
      <c r="CC86">
        <v>9422.8369999999995</v>
      </c>
      <c r="CD86">
        <v>3949.2260000000001</v>
      </c>
      <c r="CE86">
        <v>6542.0330000000004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745.54399999999998</v>
      </c>
      <c r="CM86">
        <v>2964.616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>
      <c r="A87" s="2" t="s">
        <v>22</v>
      </c>
      <c r="B87" s="2">
        <v>91.94</v>
      </c>
      <c r="C87" s="2">
        <v>44.996000000000002</v>
      </c>
      <c r="D87" s="2">
        <v>7.5</v>
      </c>
      <c r="E87" s="2" t="s">
        <v>104</v>
      </c>
      <c r="F87" s="2">
        <v>-5</v>
      </c>
      <c r="G87" s="2">
        <v>-14</v>
      </c>
      <c r="H87" s="2">
        <v>-19</v>
      </c>
      <c r="I87" s="2">
        <v>-1</v>
      </c>
      <c r="J87" s="3"/>
      <c r="K87" s="3"/>
      <c r="L87" s="3"/>
      <c r="P87">
        <v>3</v>
      </c>
      <c r="Q87" t="s">
        <v>22</v>
      </c>
      <c r="R87">
        <v>8.0779999999999994</v>
      </c>
      <c r="S87">
        <v>4741.32</v>
      </c>
      <c r="T87">
        <v>7001.9070000000002</v>
      </c>
      <c r="U87">
        <v>3667.7730000000001</v>
      </c>
      <c r="V87">
        <v>1007.854</v>
      </c>
      <c r="W87">
        <v>490.33199999999999</v>
      </c>
      <c r="X87">
        <v>1192.53</v>
      </c>
      <c r="Y87">
        <v>480.029</v>
      </c>
      <c r="Z87">
        <v>751236.93299999996</v>
      </c>
      <c r="AA87">
        <v>701981.55599999998</v>
      </c>
      <c r="AB87">
        <v>818458.228</v>
      </c>
      <c r="AC87">
        <v>835474.33100000001</v>
      </c>
      <c r="AD87">
        <v>1.222</v>
      </c>
      <c r="AE87">
        <v>1794.73</v>
      </c>
      <c r="AF87">
        <v>705.28200000000004</v>
      </c>
      <c r="AG87">
        <v>17.338999999999999</v>
      </c>
      <c r="AH87">
        <v>30.9</v>
      </c>
      <c r="AI87">
        <v>2507.5749999999998</v>
      </c>
      <c r="AJ87">
        <v>58.564999999999998</v>
      </c>
      <c r="AK87">
        <v>173.15799999999999</v>
      </c>
      <c r="AL87">
        <v>236.21199999999999</v>
      </c>
      <c r="AM87">
        <v>2468485.4440000001</v>
      </c>
      <c r="AN87">
        <v>1839779.7</v>
      </c>
      <c r="AO87">
        <v>2251120.7620000001</v>
      </c>
      <c r="AP87">
        <v>1573661.5109999999</v>
      </c>
      <c r="AQ87">
        <v>1429726.371</v>
      </c>
      <c r="AR87">
        <v>1715102.486</v>
      </c>
      <c r="AS87">
        <v>1718856.111</v>
      </c>
      <c r="AT87">
        <v>1459766.3259999999</v>
      </c>
      <c r="AU87">
        <v>2244515.0460000001</v>
      </c>
      <c r="AV87">
        <v>41362.771000000001</v>
      </c>
      <c r="AW87">
        <v>28171.147000000001</v>
      </c>
      <c r="AX87">
        <v>26934.888999999999</v>
      </c>
      <c r="AY87">
        <v>28584.544000000002</v>
      </c>
      <c r="AZ87">
        <v>31485.762999999999</v>
      </c>
      <c r="BA87">
        <v>26242.326000000001</v>
      </c>
      <c r="BB87">
        <v>19694.556</v>
      </c>
      <c r="BC87">
        <v>28148.302</v>
      </c>
      <c r="BD87">
        <v>21918.659</v>
      </c>
      <c r="BE87">
        <v>168.08699999999999</v>
      </c>
      <c r="BF87">
        <v>15.244999999999999</v>
      </c>
      <c r="BG87">
        <v>18.231000000000002</v>
      </c>
      <c r="BH87">
        <v>37.155999999999999</v>
      </c>
      <c r="BI87">
        <v>132.07599999999999</v>
      </c>
      <c r="BJ87">
        <v>21.718</v>
      </c>
      <c r="BK87">
        <v>0</v>
      </c>
      <c r="BL87">
        <v>31.555</v>
      </c>
      <c r="BM87">
        <v>57.415999999999997</v>
      </c>
      <c r="BN87">
        <v>3970.654</v>
      </c>
      <c r="BO87">
        <v>0</v>
      </c>
      <c r="BP87">
        <v>0</v>
      </c>
      <c r="BQ87">
        <v>46.765999999999998</v>
      </c>
      <c r="BR87">
        <v>0</v>
      </c>
      <c r="BS87">
        <v>431.60300000000001</v>
      </c>
      <c r="BT87">
        <v>21336.111000000001</v>
      </c>
      <c r="BU87">
        <v>40.439</v>
      </c>
      <c r="BV87">
        <v>657.78499999999997</v>
      </c>
      <c r="BW87">
        <v>1234235.483</v>
      </c>
      <c r="BX87">
        <v>1219002.0819999999</v>
      </c>
      <c r="BY87">
        <v>823388.44400000002</v>
      </c>
      <c r="BZ87">
        <v>1157471.111</v>
      </c>
      <c r="CA87">
        <v>1203820.5560000001</v>
      </c>
      <c r="CB87">
        <v>1212290.5</v>
      </c>
      <c r="CC87">
        <v>2908993.7420000001</v>
      </c>
      <c r="CD87">
        <v>2131805.8689999999</v>
      </c>
      <c r="CE87">
        <v>1294148.889</v>
      </c>
      <c r="CF87">
        <v>31741.651000000002</v>
      </c>
      <c r="CG87">
        <v>52111.777999999998</v>
      </c>
      <c r="CH87">
        <v>40859.332999999999</v>
      </c>
      <c r="CI87">
        <v>46625.889000000003</v>
      </c>
      <c r="CJ87">
        <v>34930.167000000001</v>
      </c>
      <c r="CK87">
        <v>29745</v>
      </c>
      <c r="CL87">
        <v>53710.555999999997</v>
      </c>
      <c r="CM87">
        <v>50556.438999999998</v>
      </c>
      <c r="CN87">
        <v>46117.889000000003</v>
      </c>
      <c r="CO87">
        <v>8.2590000000000003</v>
      </c>
      <c r="CP87">
        <v>0</v>
      </c>
      <c r="CQ87">
        <v>67.100999999999999</v>
      </c>
      <c r="CR87">
        <v>9.3800000000000008</v>
      </c>
      <c r="CS87">
        <v>66.567999999999998</v>
      </c>
      <c r="CT87">
        <v>0</v>
      </c>
      <c r="CU87">
        <v>194.46700000000001</v>
      </c>
      <c r="CV87">
        <v>35.790999999999997</v>
      </c>
      <c r="CW87">
        <v>12.538</v>
      </c>
    </row>
    <row r="88" spans="1:101">
      <c r="A88" s="14" t="s">
        <v>14</v>
      </c>
      <c r="B88" s="2">
        <v>132.91999999999999</v>
      </c>
      <c r="C88" s="2">
        <v>114.93899999999999</v>
      </c>
      <c r="D88" s="2">
        <v>14.7</v>
      </c>
      <c r="E88" s="2" t="s">
        <v>105</v>
      </c>
      <c r="F88" s="2">
        <v>-5</v>
      </c>
      <c r="G88" s="2">
        <v>-16</v>
      </c>
      <c r="H88" s="2">
        <v>-13</v>
      </c>
      <c r="I88" s="2">
        <v>-1</v>
      </c>
      <c r="J88" s="2">
        <v>14.4</v>
      </c>
      <c r="K88" s="2">
        <v>0</v>
      </c>
      <c r="L88" s="2">
        <v>0</v>
      </c>
      <c r="M88" s="6"/>
      <c r="P88">
        <v>0</v>
      </c>
      <c r="Q88" t="s">
        <v>14</v>
      </c>
      <c r="R88">
        <v>14.456</v>
      </c>
      <c r="S88">
        <v>2452559.9810000001</v>
      </c>
      <c r="T88">
        <v>1418588.3359999999</v>
      </c>
      <c r="U88">
        <v>1545689.0349999999</v>
      </c>
      <c r="V88">
        <v>80721264.814999998</v>
      </c>
      <c r="W88">
        <v>81360423.493000001</v>
      </c>
      <c r="X88">
        <v>86448532.533000007</v>
      </c>
      <c r="Y88">
        <v>69873288.052000001</v>
      </c>
      <c r="Z88">
        <v>34862165.982000001</v>
      </c>
      <c r="AA88">
        <v>35851485.719999999</v>
      </c>
      <c r="AB88">
        <v>32470923.984999999</v>
      </c>
      <c r="AC88">
        <v>27128891.443999998</v>
      </c>
      <c r="AD88">
        <v>68834154.795000002</v>
      </c>
      <c r="AE88">
        <v>80012466.147</v>
      </c>
      <c r="AF88">
        <v>81694627.122999996</v>
      </c>
      <c r="AG88">
        <v>64973044.737999998</v>
      </c>
      <c r="AH88">
        <v>64909370.022</v>
      </c>
      <c r="AI88">
        <v>73005256.839000002</v>
      </c>
      <c r="AJ88">
        <v>63302451.413999997</v>
      </c>
      <c r="AK88">
        <v>64617988.693999998</v>
      </c>
      <c r="AL88">
        <v>61730332.125</v>
      </c>
      <c r="AM88">
        <v>38443278.984999999</v>
      </c>
      <c r="AN88">
        <v>43581615.943999998</v>
      </c>
      <c r="AO88">
        <v>46483261.862999998</v>
      </c>
      <c r="AP88">
        <v>30858035.368000001</v>
      </c>
      <c r="AQ88">
        <v>34649322.438000001</v>
      </c>
      <c r="AR88">
        <v>36251308.022</v>
      </c>
      <c r="AS88">
        <v>39370574.533</v>
      </c>
      <c r="AT88">
        <v>37903481.597000003</v>
      </c>
      <c r="AU88">
        <v>49224338.119999997</v>
      </c>
      <c r="AV88">
        <v>26674689.743000001</v>
      </c>
      <c r="AW88">
        <v>28056607.497000001</v>
      </c>
      <c r="AX88">
        <v>32735527.636999998</v>
      </c>
      <c r="AY88">
        <v>25792853.515999999</v>
      </c>
      <c r="AZ88">
        <v>27986180.535</v>
      </c>
      <c r="BA88">
        <v>30026029.390999999</v>
      </c>
      <c r="BB88">
        <v>18210970.191</v>
      </c>
      <c r="BC88">
        <v>21996725.465</v>
      </c>
      <c r="BD88">
        <v>25304081.594000001</v>
      </c>
      <c r="BE88">
        <v>75714508.798999995</v>
      </c>
      <c r="BF88">
        <v>79398988.466000006</v>
      </c>
      <c r="BG88">
        <v>81133540.422000006</v>
      </c>
      <c r="BH88">
        <v>71799407.777999997</v>
      </c>
      <c r="BI88">
        <v>75711278.788000003</v>
      </c>
      <c r="BJ88">
        <v>75567482.625</v>
      </c>
      <c r="BK88">
        <v>53578589.844999999</v>
      </c>
      <c r="BL88">
        <v>63788384.762999997</v>
      </c>
      <c r="BM88">
        <v>60771929.119999997</v>
      </c>
      <c r="BN88">
        <v>29419321.179000001</v>
      </c>
      <c r="BO88">
        <v>27854011.135000002</v>
      </c>
      <c r="BP88">
        <v>33593965.814000003</v>
      </c>
      <c r="BQ88">
        <v>28625125.583999999</v>
      </c>
      <c r="BR88">
        <v>32891280.410999998</v>
      </c>
      <c r="BS88">
        <v>34551929.772</v>
      </c>
      <c r="BT88">
        <v>22258570.419</v>
      </c>
      <c r="BU88">
        <v>35369516.791000001</v>
      </c>
      <c r="BV88">
        <v>33396713.530999999</v>
      </c>
      <c r="BW88">
        <v>16345310.697000001</v>
      </c>
      <c r="BX88">
        <v>18345159.087000001</v>
      </c>
      <c r="BY88">
        <v>18534087.063999999</v>
      </c>
      <c r="BZ88">
        <v>17019197.723999999</v>
      </c>
      <c r="CA88">
        <v>19856684.737</v>
      </c>
      <c r="CB88">
        <v>20151494.728999998</v>
      </c>
      <c r="CC88">
        <v>16827030.760000002</v>
      </c>
      <c r="CD88">
        <v>20981114.147999998</v>
      </c>
      <c r="CE88">
        <v>20212951.964000002</v>
      </c>
      <c r="CF88">
        <v>10267691.497</v>
      </c>
      <c r="CG88">
        <v>13178946.546</v>
      </c>
      <c r="CH88">
        <v>14601581.569</v>
      </c>
      <c r="CI88">
        <v>12389010.248</v>
      </c>
      <c r="CJ88">
        <v>13296251.806</v>
      </c>
      <c r="CK88">
        <v>15494413.812000001</v>
      </c>
      <c r="CL88">
        <v>10719931.35</v>
      </c>
      <c r="CM88">
        <v>14714181.816</v>
      </c>
      <c r="CN88">
        <v>13407603.567</v>
      </c>
      <c r="CO88">
        <v>28076313.289000001</v>
      </c>
      <c r="CP88">
        <v>33108851.660999998</v>
      </c>
      <c r="CQ88">
        <v>35073916.788999997</v>
      </c>
      <c r="CR88">
        <v>37194964.726999998</v>
      </c>
      <c r="CS88">
        <v>44927843.612999998</v>
      </c>
      <c r="CT88">
        <v>42738113.582000002</v>
      </c>
      <c r="CU88">
        <v>28527733.732000001</v>
      </c>
      <c r="CV88">
        <v>33254461.087000001</v>
      </c>
      <c r="CW88">
        <v>36086726.441</v>
      </c>
    </row>
    <row r="89" spans="1:101">
      <c r="A89" s="2" t="s">
        <v>14</v>
      </c>
      <c r="B89" s="2">
        <v>133.91999999999999</v>
      </c>
      <c r="C89" s="2">
        <v>115.93899999999999</v>
      </c>
      <c r="D89" s="2">
        <v>14.7</v>
      </c>
      <c r="E89" s="2" t="s">
        <v>106</v>
      </c>
      <c r="F89" s="2">
        <v>-5</v>
      </c>
      <c r="G89" s="2">
        <v>-16</v>
      </c>
      <c r="H89" s="2">
        <v>-13</v>
      </c>
      <c r="I89" s="2">
        <v>-1</v>
      </c>
      <c r="J89" s="3"/>
      <c r="K89" s="3"/>
      <c r="L89" s="3"/>
      <c r="P89">
        <v>1</v>
      </c>
      <c r="Q89" t="s">
        <v>14</v>
      </c>
      <c r="R89">
        <v>14.456</v>
      </c>
      <c r="S89">
        <v>130214.505</v>
      </c>
      <c r="T89">
        <v>86616.532000000007</v>
      </c>
      <c r="U89">
        <v>90831.351999999999</v>
      </c>
      <c r="V89">
        <v>4025843.3390000002</v>
      </c>
      <c r="W89">
        <v>4052158.5150000001</v>
      </c>
      <c r="X89">
        <v>4256673.78</v>
      </c>
      <c r="Y89">
        <v>3482110.61</v>
      </c>
      <c r="Z89">
        <v>3989467.2089999998</v>
      </c>
      <c r="AA89">
        <v>4058639.571</v>
      </c>
      <c r="AB89">
        <v>3714604.929</v>
      </c>
      <c r="AC89">
        <v>3151260.5</v>
      </c>
      <c r="AD89">
        <v>3576284.102</v>
      </c>
      <c r="AE89">
        <v>4040842.523</v>
      </c>
      <c r="AF89">
        <v>4143164.13</v>
      </c>
      <c r="AG89">
        <v>3314421.2910000002</v>
      </c>
      <c r="AH89">
        <v>3270867.2080000001</v>
      </c>
      <c r="AI89">
        <v>3436160.531</v>
      </c>
      <c r="AJ89">
        <v>3130764.5070000002</v>
      </c>
      <c r="AK89">
        <v>3226778.87</v>
      </c>
      <c r="AL89">
        <v>3424178.8139999998</v>
      </c>
      <c r="AM89">
        <v>4713397.5870000003</v>
      </c>
      <c r="AN89">
        <v>5199303.7110000001</v>
      </c>
      <c r="AO89">
        <v>5346896.3370000003</v>
      </c>
      <c r="AP89">
        <v>3686005.62</v>
      </c>
      <c r="AQ89">
        <v>3708088.53</v>
      </c>
      <c r="AR89">
        <v>4356209.7699999996</v>
      </c>
      <c r="AS89">
        <v>3904907.906</v>
      </c>
      <c r="AT89">
        <v>3726479.6889999998</v>
      </c>
      <c r="AU89">
        <v>5017463.8499999996</v>
      </c>
      <c r="AV89">
        <v>9125375.3420000002</v>
      </c>
      <c r="AW89">
        <v>9519312.9230000004</v>
      </c>
      <c r="AX89">
        <v>11402466.426000001</v>
      </c>
      <c r="AY89">
        <v>8760129.773</v>
      </c>
      <c r="AZ89">
        <v>9672812.8259999994</v>
      </c>
      <c r="BA89">
        <v>10712417.751</v>
      </c>
      <c r="BB89">
        <v>6134098.3210000005</v>
      </c>
      <c r="BC89">
        <v>7605323.4610000001</v>
      </c>
      <c r="BD89">
        <v>8526161.3269999996</v>
      </c>
      <c r="BE89">
        <v>5584568.7929999996</v>
      </c>
      <c r="BF89">
        <v>5522628.5539999995</v>
      </c>
      <c r="BG89">
        <v>6044028.2560000001</v>
      </c>
      <c r="BH89">
        <v>5282429.1119999997</v>
      </c>
      <c r="BI89">
        <v>5342192.0180000002</v>
      </c>
      <c r="BJ89">
        <v>5533538.8930000002</v>
      </c>
      <c r="BK89">
        <v>3369536.0210000002</v>
      </c>
      <c r="BL89">
        <v>4241069.426</v>
      </c>
      <c r="BM89">
        <v>3829690.4330000002</v>
      </c>
      <c r="BN89">
        <v>1310330.9029999999</v>
      </c>
      <c r="BO89">
        <v>1403585.3589999999</v>
      </c>
      <c r="BP89">
        <v>1713566.1529999999</v>
      </c>
      <c r="BQ89">
        <v>1407453.5660000001</v>
      </c>
      <c r="BR89">
        <v>1593984.2069999999</v>
      </c>
      <c r="BS89">
        <v>1603617.1839999999</v>
      </c>
      <c r="BT89">
        <v>1102888.308</v>
      </c>
      <c r="BU89">
        <v>1688572.22</v>
      </c>
      <c r="BV89">
        <v>1637318.0379999999</v>
      </c>
      <c r="BW89">
        <v>1766352.304</v>
      </c>
      <c r="BX89">
        <v>1721202.436</v>
      </c>
      <c r="BY89">
        <v>1968502.7830000001</v>
      </c>
      <c r="BZ89">
        <v>1786286.39</v>
      </c>
      <c r="CA89">
        <v>2267966.7170000002</v>
      </c>
      <c r="CB89">
        <v>2253497.2710000002</v>
      </c>
      <c r="CC89">
        <v>1833347.1429999999</v>
      </c>
      <c r="CD89">
        <v>2293883.1120000002</v>
      </c>
      <c r="CE89">
        <v>2234954.406</v>
      </c>
      <c r="CF89">
        <v>3249892.6680000001</v>
      </c>
      <c r="CG89">
        <v>4958884.8820000002</v>
      </c>
      <c r="CH89">
        <v>4847464.4060000004</v>
      </c>
      <c r="CI89">
        <v>4225134.5710000005</v>
      </c>
      <c r="CJ89">
        <v>4562520.3720000004</v>
      </c>
      <c r="CK89">
        <v>5575881.3289999999</v>
      </c>
      <c r="CL89">
        <v>3462882.24</v>
      </c>
      <c r="CM89">
        <v>5220179.057</v>
      </c>
      <c r="CN89">
        <v>4674669.1090000002</v>
      </c>
      <c r="CO89">
        <v>1718760.2069999999</v>
      </c>
      <c r="CP89">
        <v>1810298.41</v>
      </c>
      <c r="CQ89">
        <v>1959841.2660000001</v>
      </c>
      <c r="CR89">
        <v>2036449.0859999999</v>
      </c>
      <c r="CS89">
        <v>2411102.7579999999</v>
      </c>
      <c r="CT89">
        <v>2277458.2680000002</v>
      </c>
      <c r="CU89">
        <v>1702643.7420000001</v>
      </c>
      <c r="CV89">
        <v>1591022.51</v>
      </c>
      <c r="CW89">
        <v>1882212.378</v>
      </c>
    </row>
    <row r="90" spans="1:101">
      <c r="A90" s="2" t="s">
        <v>14</v>
      </c>
      <c r="B90" s="2">
        <v>134.91999999999999</v>
      </c>
      <c r="C90" s="2">
        <v>116.93899999999999</v>
      </c>
      <c r="D90" s="2">
        <v>14.7</v>
      </c>
      <c r="E90" s="2" t="s">
        <v>107</v>
      </c>
      <c r="F90" s="2">
        <v>-5</v>
      </c>
      <c r="G90" s="2">
        <v>-16</v>
      </c>
      <c r="H90" s="2">
        <v>-13</v>
      </c>
      <c r="I90" s="2">
        <v>-1</v>
      </c>
      <c r="J90" s="3"/>
      <c r="K90" s="3"/>
      <c r="L90" s="3"/>
      <c r="P90">
        <v>2</v>
      </c>
      <c r="Q90" t="s">
        <v>14</v>
      </c>
      <c r="R90">
        <v>14.456</v>
      </c>
      <c r="S90">
        <v>70755.248000000007</v>
      </c>
      <c r="T90">
        <v>52531.036999999997</v>
      </c>
      <c r="U90">
        <v>92592.642999999996</v>
      </c>
      <c r="V90">
        <v>841245.77800000005</v>
      </c>
      <c r="W90">
        <v>817978.62300000002</v>
      </c>
      <c r="X90">
        <v>925376.76599999995</v>
      </c>
      <c r="Y90">
        <v>744479.74800000002</v>
      </c>
      <c r="Z90">
        <v>7223922.3329999996</v>
      </c>
      <c r="AA90">
        <v>7794656.2470000004</v>
      </c>
      <c r="AB90">
        <v>7149737.7070000004</v>
      </c>
      <c r="AC90">
        <v>6153970.2999999998</v>
      </c>
      <c r="AD90">
        <v>875370.84900000005</v>
      </c>
      <c r="AE90">
        <v>963893.21100000001</v>
      </c>
      <c r="AF90">
        <v>859159.745</v>
      </c>
      <c r="AG90">
        <v>674578.255</v>
      </c>
      <c r="AH90">
        <v>690982.30900000001</v>
      </c>
      <c r="AI90">
        <v>920406.20400000003</v>
      </c>
      <c r="AJ90">
        <v>645645.59199999995</v>
      </c>
      <c r="AK90">
        <v>888448.72</v>
      </c>
      <c r="AL90">
        <v>700849.55099999998</v>
      </c>
      <c r="AM90">
        <v>13727708.223999999</v>
      </c>
      <c r="AN90">
        <v>15604732.884</v>
      </c>
      <c r="AO90">
        <v>16652441.527000001</v>
      </c>
      <c r="AP90">
        <v>11000086.023</v>
      </c>
      <c r="AQ90">
        <v>11628347.271</v>
      </c>
      <c r="AR90">
        <v>13511383.421</v>
      </c>
      <c r="AS90">
        <v>13298347.971999999</v>
      </c>
      <c r="AT90">
        <v>12696471.286</v>
      </c>
      <c r="AU90">
        <v>17024313.204999998</v>
      </c>
      <c r="AV90">
        <v>13038883.763</v>
      </c>
      <c r="AW90">
        <v>14692710.215</v>
      </c>
      <c r="AX90">
        <v>17347311.120000001</v>
      </c>
      <c r="AY90">
        <v>13019291.829</v>
      </c>
      <c r="AZ90">
        <v>14197962.223999999</v>
      </c>
      <c r="BA90">
        <v>16028028.062000001</v>
      </c>
      <c r="BB90">
        <v>9842224.9389999993</v>
      </c>
      <c r="BC90">
        <v>12710858.243000001</v>
      </c>
      <c r="BD90">
        <v>13672410.76</v>
      </c>
      <c r="BE90">
        <v>3753783.0529999998</v>
      </c>
      <c r="BF90">
        <v>3634319.1320000002</v>
      </c>
      <c r="BG90">
        <v>3767455.1919999998</v>
      </c>
      <c r="BH90">
        <v>3246278.946</v>
      </c>
      <c r="BI90">
        <v>3283669.9210000001</v>
      </c>
      <c r="BJ90">
        <v>3452110.9879999999</v>
      </c>
      <c r="BK90">
        <v>2164385.6460000002</v>
      </c>
      <c r="BL90">
        <v>2567155.5249999999</v>
      </c>
      <c r="BM90">
        <v>2428348.1549999998</v>
      </c>
      <c r="BN90">
        <v>261607.72399999999</v>
      </c>
      <c r="BO90">
        <v>571426.75899999996</v>
      </c>
      <c r="BP90">
        <v>392553.42099999997</v>
      </c>
      <c r="BQ90">
        <v>278930.18099999998</v>
      </c>
      <c r="BR90">
        <v>469254.38500000001</v>
      </c>
      <c r="BS90">
        <v>491727.837</v>
      </c>
      <c r="BT90">
        <v>392870.14299999998</v>
      </c>
      <c r="BU90">
        <v>412374.20699999999</v>
      </c>
      <c r="BV90">
        <v>554775.63899999997</v>
      </c>
      <c r="BW90">
        <v>5391298.1809999999</v>
      </c>
      <c r="BX90">
        <v>6663233.8099999996</v>
      </c>
      <c r="BY90">
        <v>6946378.2929999996</v>
      </c>
      <c r="BZ90">
        <v>6603965.7599999998</v>
      </c>
      <c r="CA90">
        <v>8075727.3870000001</v>
      </c>
      <c r="CB90">
        <v>8567129.2339999992</v>
      </c>
      <c r="CC90">
        <v>6855549.7340000002</v>
      </c>
      <c r="CD90">
        <v>8142674.3669999996</v>
      </c>
      <c r="CE90">
        <v>8550751.5270000007</v>
      </c>
      <c r="CF90">
        <v>4829048.4919999996</v>
      </c>
      <c r="CG90">
        <v>7380199.1660000002</v>
      </c>
      <c r="CH90">
        <v>7803656.6610000003</v>
      </c>
      <c r="CI90">
        <v>5580268.1960000005</v>
      </c>
      <c r="CJ90">
        <v>6008262.5659999996</v>
      </c>
      <c r="CK90">
        <v>7346372.1399999997</v>
      </c>
      <c r="CL90">
        <v>5007178.2429999998</v>
      </c>
      <c r="CM90">
        <v>6824244.0190000003</v>
      </c>
      <c r="CN90">
        <v>7318936.7910000002</v>
      </c>
      <c r="CO90">
        <v>828453.73499999999</v>
      </c>
      <c r="CP90">
        <v>708179.28399999999</v>
      </c>
      <c r="CQ90">
        <v>644373.679</v>
      </c>
      <c r="CR90">
        <v>699647.64099999995</v>
      </c>
      <c r="CS90">
        <v>804657.13500000001</v>
      </c>
      <c r="CT90">
        <v>805210.04799999995</v>
      </c>
      <c r="CU90">
        <v>739093.55799999996</v>
      </c>
      <c r="CV90">
        <v>592469.83700000006</v>
      </c>
      <c r="CW90">
        <v>767356.91099999996</v>
      </c>
    </row>
    <row r="91" spans="1:101">
      <c r="A91" s="2" t="s">
        <v>14</v>
      </c>
      <c r="B91" s="2">
        <v>135.91999999999999</v>
      </c>
      <c r="C91" s="2">
        <v>117.93899999999999</v>
      </c>
      <c r="D91" s="2">
        <v>14.7</v>
      </c>
      <c r="E91" s="2" t="s">
        <v>108</v>
      </c>
      <c r="F91" s="2">
        <v>-5</v>
      </c>
      <c r="G91" s="2">
        <v>-16</v>
      </c>
      <c r="H91" s="2">
        <v>-13</v>
      </c>
      <c r="I91" s="2">
        <v>-1</v>
      </c>
      <c r="J91" s="3"/>
      <c r="K91" s="3"/>
      <c r="L91" s="3"/>
      <c r="P91">
        <v>3</v>
      </c>
      <c r="Q91" t="s">
        <v>14</v>
      </c>
      <c r="R91">
        <v>14.456</v>
      </c>
      <c r="S91">
        <v>19195.682000000001</v>
      </c>
      <c r="T91">
        <v>23610.66</v>
      </c>
      <c r="U91">
        <v>61334.311999999998</v>
      </c>
      <c r="V91">
        <v>68003.187999999995</v>
      </c>
      <c r="W91">
        <v>53579.777999999998</v>
      </c>
      <c r="X91">
        <v>70935.630999999994</v>
      </c>
      <c r="Y91">
        <v>52807.375999999997</v>
      </c>
      <c r="Z91">
        <v>4507523.7570000002</v>
      </c>
      <c r="AA91">
        <v>4975807.0949999997</v>
      </c>
      <c r="AB91">
        <v>4324576.4419999998</v>
      </c>
      <c r="AC91">
        <v>4125492.5989999999</v>
      </c>
      <c r="AD91">
        <v>175381.31200000001</v>
      </c>
      <c r="AE91">
        <v>122648.99</v>
      </c>
      <c r="AF91">
        <v>53090.711000000003</v>
      </c>
      <c r="AG91">
        <v>43490.512000000002</v>
      </c>
      <c r="AH91">
        <v>56503.993000000002</v>
      </c>
      <c r="AI91">
        <v>173923.80100000001</v>
      </c>
      <c r="AJ91">
        <v>50611.09</v>
      </c>
      <c r="AK91">
        <v>171889.07699999999</v>
      </c>
      <c r="AL91">
        <v>43745.125</v>
      </c>
      <c r="AM91">
        <v>11179267.912</v>
      </c>
      <c r="AN91">
        <v>11513526.946</v>
      </c>
      <c r="AO91">
        <v>12722594.448000001</v>
      </c>
      <c r="AP91">
        <v>9411213.7060000002</v>
      </c>
      <c r="AQ91">
        <v>8540745.9250000007</v>
      </c>
      <c r="AR91">
        <v>10115251.263</v>
      </c>
      <c r="AS91">
        <v>9485064.7809999995</v>
      </c>
      <c r="AT91">
        <v>9025819.0739999991</v>
      </c>
      <c r="AU91">
        <v>11875205.306</v>
      </c>
      <c r="AV91">
        <v>5900373.4699999997</v>
      </c>
      <c r="AW91">
        <v>6482763.5199999996</v>
      </c>
      <c r="AX91">
        <v>7842017.4100000001</v>
      </c>
      <c r="AY91">
        <v>5835818.4419999998</v>
      </c>
      <c r="AZ91">
        <v>6538284.1529999999</v>
      </c>
      <c r="BA91">
        <v>6737078.7470000004</v>
      </c>
      <c r="BB91">
        <v>5576820.6940000001</v>
      </c>
      <c r="BC91">
        <v>6760680.3820000002</v>
      </c>
      <c r="BD91">
        <v>7414470.8609999996</v>
      </c>
      <c r="BE91">
        <v>471824.06300000002</v>
      </c>
      <c r="BF91">
        <v>394768.946</v>
      </c>
      <c r="BG91">
        <v>325871.84700000001</v>
      </c>
      <c r="BH91">
        <v>372914.33199999999</v>
      </c>
      <c r="BI91">
        <v>269352.43300000002</v>
      </c>
      <c r="BJ91">
        <v>279564.40999999997</v>
      </c>
      <c r="BK91">
        <v>366269.462</v>
      </c>
      <c r="BL91">
        <v>320263.304</v>
      </c>
      <c r="BM91">
        <v>372440.34</v>
      </c>
      <c r="BN91">
        <v>29687.555</v>
      </c>
      <c r="BO91">
        <v>232318.098</v>
      </c>
      <c r="BP91">
        <v>71053.296000000002</v>
      </c>
      <c r="BQ91">
        <v>19608.621999999999</v>
      </c>
      <c r="BR91">
        <v>130468.681</v>
      </c>
      <c r="BS91">
        <v>166988.32999999999</v>
      </c>
      <c r="BT91">
        <v>137983.97099999999</v>
      </c>
      <c r="BU91">
        <v>87557.673999999999</v>
      </c>
      <c r="BV91">
        <v>176262.565</v>
      </c>
      <c r="BW91">
        <v>4532746.1859999998</v>
      </c>
      <c r="BX91">
        <v>5575387.1310000001</v>
      </c>
      <c r="BY91">
        <v>5587651.7740000002</v>
      </c>
      <c r="BZ91">
        <v>4648688.7949999999</v>
      </c>
      <c r="CA91">
        <v>5876670.1200000001</v>
      </c>
      <c r="CB91">
        <v>6352837.1200000001</v>
      </c>
      <c r="CC91">
        <v>4923180.97</v>
      </c>
      <c r="CD91">
        <v>5554235.0250000004</v>
      </c>
      <c r="CE91">
        <v>6209350.7379999999</v>
      </c>
      <c r="CF91">
        <v>1876536.9280000001</v>
      </c>
      <c r="CG91">
        <v>2580870.395</v>
      </c>
      <c r="CH91">
        <v>2874441.3059999999</v>
      </c>
      <c r="CI91">
        <v>2004173.5719999999</v>
      </c>
      <c r="CJ91">
        <v>2130054.727</v>
      </c>
      <c r="CK91">
        <v>2614956.8650000002</v>
      </c>
      <c r="CL91">
        <v>1825390.365</v>
      </c>
      <c r="CM91">
        <v>2402823.1529999999</v>
      </c>
      <c r="CN91">
        <v>2666902.5989999999</v>
      </c>
      <c r="CO91">
        <v>199018.37899999999</v>
      </c>
      <c r="CP91">
        <v>114414.144</v>
      </c>
      <c r="CQ91">
        <v>57547.292999999998</v>
      </c>
      <c r="CR91">
        <v>74204.27</v>
      </c>
      <c r="CS91">
        <v>50765.328000000001</v>
      </c>
      <c r="CT91">
        <v>92679.354000000007</v>
      </c>
      <c r="CU91">
        <v>131471.19</v>
      </c>
      <c r="CV91">
        <v>59431.476999999999</v>
      </c>
      <c r="CW91">
        <v>177493.234</v>
      </c>
    </row>
    <row r="92" spans="1:101">
      <c r="A92" s="2" t="s">
        <v>14</v>
      </c>
      <c r="B92" s="2">
        <v>136.91999999999999</v>
      </c>
      <c r="C92" s="2">
        <v>118.93899999999999</v>
      </c>
      <c r="D92" s="2">
        <v>14.7</v>
      </c>
      <c r="E92" s="5" t="s">
        <v>213</v>
      </c>
      <c r="F92" s="2">
        <v>-5</v>
      </c>
      <c r="G92" s="2">
        <v>-16</v>
      </c>
      <c r="H92" s="2">
        <v>-13</v>
      </c>
      <c r="I92" s="2">
        <v>-1</v>
      </c>
      <c r="J92" s="3"/>
      <c r="K92" s="3"/>
      <c r="L92" s="3"/>
      <c r="P92">
        <v>4</v>
      </c>
      <c r="Q92" t="s">
        <v>14</v>
      </c>
      <c r="R92">
        <v>14.456</v>
      </c>
      <c r="S92">
        <v>24656.966</v>
      </c>
      <c r="T92">
        <v>51972.328000000001</v>
      </c>
      <c r="U92">
        <v>77885.326000000001</v>
      </c>
      <c r="V92">
        <v>79130.312000000005</v>
      </c>
      <c r="W92">
        <v>28513.724999999999</v>
      </c>
      <c r="X92">
        <v>152564.84899999999</v>
      </c>
      <c r="Y92">
        <v>47873.091999999997</v>
      </c>
      <c r="Z92">
        <v>5546847.3629999999</v>
      </c>
      <c r="AA92">
        <v>6715887.1670000004</v>
      </c>
      <c r="AB92">
        <v>5948395.3449999997</v>
      </c>
      <c r="AC92">
        <v>5438586.0060000001</v>
      </c>
      <c r="AD92">
        <v>158389.51500000001</v>
      </c>
      <c r="AE92">
        <v>302429.02299999999</v>
      </c>
      <c r="AF92">
        <v>40757.887999999999</v>
      </c>
      <c r="AG92">
        <v>27508.217000000001</v>
      </c>
      <c r="AH92">
        <v>117523.32799999999</v>
      </c>
      <c r="AI92">
        <v>504913.58</v>
      </c>
      <c r="AJ92">
        <v>78804.320999999996</v>
      </c>
      <c r="AK92">
        <v>617623.31000000006</v>
      </c>
      <c r="AL92">
        <v>24471.755000000001</v>
      </c>
      <c r="AM92">
        <v>4520875.7249999996</v>
      </c>
      <c r="AN92">
        <v>4531265.1210000003</v>
      </c>
      <c r="AO92">
        <v>5435200.2520000003</v>
      </c>
      <c r="AP92">
        <v>3888780.9139999999</v>
      </c>
      <c r="AQ92">
        <v>3472254.571</v>
      </c>
      <c r="AR92">
        <v>4147556.5589999999</v>
      </c>
      <c r="AS92">
        <v>3291579.3870000001</v>
      </c>
      <c r="AT92">
        <v>3586890.59</v>
      </c>
      <c r="AU92">
        <v>4714694.7450000001</v>
      </c>
      <c r="AV92">
        <v>27796487.509</v>
      </c>
      <c r="AW92">
        <v>29118717.256999999</v>
      </c>
      <c r="AX92">
        <v>32247613.844999999</v>
      </c>
      <c r="AY92">
        <v>27852551.741999999</v>
      </c>
      <c r="AZ92">
        <v>30108312.655999999</v>
      </c>
      <c r="BA92">
        <v>28572893.868000001</v>
      </c>
      <c r="BB92">
        <v>24710787.460000001</v>
      </c>
      <c r="BC92">
        <v>27426043.647</v>
      </c>
      <c r="BD92">
        <v>30749813.116</v>
      </c>
      <c r="BE92">
        <v>576880.39399999997</v>
      </c>
      <c r="BF92">
        <v>384757.19699999999</v>
      </c>
      <c r="BG92">
        <v>201055.791</v>
      </c>
      <c r="BH92">
        <v>641423.98899999994</v>
      </c>
      <c r="BI92">
        <v>126552.97199999999</v>
      </c>
      <c r="BJ92">
        <v>98078.641000000003</v>
      </c>
      <c r="BK92">
        <v>266517.01299999998</v>
      </c>
      <c r="BL92">
        <v>627999.81400000001</v>
      </c>
      <c r="BM92">
        <v>687232.62699999998</v>
      </c>
      <c r="BN92">
        <v>23453.474999999999</v>
      </c>
      <c r="BO92">
        <v>105741.075</v>
      </c>
      <c r="BP92">
        <v>150405.11799999999</v>
      </c>
      <c r="BQ92">
        <v>19589.242999999999</v>
      </c>
      <c r="BR92">
        <v>99904.164000000004</v>
      </c>
      <c r="BS92">
        <v>206485.88500000001</v>
      </c>
      <c r="BT92">
        <v>104132.519</v>
      </c>
      <c r="BU92">
        <v>162819.39499999999</v>
      </c>
      <c r="BV92">
        <v>148186.78</v>
      </c>
      <c r="BW92">
        <v>2881086.1680000001</v>
      </c>
      <c r="BX92">
        <v>2665176.5580000002</v>
      </c>
      <c r="BY92">
        <v>2990919.0589999999</v>
      </c>
      <c r="BZ92">
        <v>2315742.906</v>
      </c>
      <c r="CA92">
        <v>3356546.16</v>
      </c>
      <c r="CB92">
        <v>3418262.6680000001</v>
      </c>
      <c r="CC92">
        <v>2318925.952</v>
      </c>
      <c r="CD92">
        <v>2713112.7990000001</v>
      </c>
      <c r="CE92">
        <v>3463649.7820000001</v>
      </c>
      <c r="CF92">
        <v>9986844.9499999993</v>
      </c>
      <c r="CG92">
        <v>14105968.741</v>
      </c>
      <c r="CH92">
        <v>16316708.719000001</v>
      </c>
      <c r="CI92">
        <v>10942876.99</v>
      </c>
      <c r="CJ92">
        <v>11310952.255000001</v>
      </c>
      <c r="CK92">
        <v>14574748.412</v>
      </c>
      <c r="CL92">
        <v>10388508.464</v>
      </c>
      <c r="CM92">
        <v>13177313.005999999</v>
      </c>
      <c r="CN92">
        <v>14348082.516000001</v>
      </c>
      <c r="CO92">
        <v>588525.35</v>
      </c>
      <c r="CP92">
        <v>86376.08</v>
      </c>
      <c r="CQ92">
        <v>106602.717</v>
      </c>
      <c r="CR92">
        <v>149288.201</v>
      </c>
      <c r="CS92">
        <v>51514.409</v>
      </c>
      <c r="CT92">
        <v>59911.762000000002</v>
      </c>
      <c r="CU92">
        <v>384974.984</v>
      </c>
      <c r="CV92">
        <v>95751.411999999997</v>
      </c>
      <c r="CW92">
        <v>112955.8</v>
      </c>
    </row>
    <row r="93" spans="1:101">
      <c r="A93" s="2" t="s">
        <v>38</v>
      </c>
      <c r="B93" s="2">
        <v>851.95500000000004</v>
      </c>
      <c r="C93" s="2">
        <v>808.01900000000001</v>
      </c>
      <c r="D93" s="2">
        <v>19</v>
      </c>
      <c r="E93" s="2" t="s">
        <v>109</v>
      </c>
      <c r="F93" s="2">
        <v>-110</v>
      </c>
      <c r="G93" s="2">
        <v>-36</v>
      </c>
      <c r="H93" s="2">
        <v>-13</v>
      </c>
      <c r="I93" s="2">
        <v>1</v>
      </c>
      <c r="J93" s="2">
        <v>17</v>
      </c>
      <c r="K93" s="2">
        <v>0</v>
      </c>
      <c r="L93" s="2">
        <v>0</v>
      </c>
      <c r="M93" t="s">
        <v>595</v>
      </c>
      <c r="P93">
        <v>0</v>
      </c>
      <c r="Q93" t="s">
        <v>38</v>
      </c>
      <c r="R93">
        <v>17.071000000000002</v>
      </c>
      <c r="S93">
        <v>518.28700000000003</v>
      </c>
      <c r="T93">
        <v>745.13599999999997</v>
      </c>
      <c r="U93">
        <v>27594.505000000001</v>
      </c>
      <c r="V93">
        <v>2925562.5729999999</v>
      </c>
      <c r="W93">
        <v>3546046.9939999999</v>
      </c>
      <c r="X93">
        <v>5233283.5089999996</v>
      </c>
      <c r="Y93">
        <v>4520728.034</v>
      </c>
      <c r="Z93">
        <v>77505.736000000004</v>
      </c>
      <c r="AA93">
        <v>71619.172000000006</v>
      </c>
      <c r="AB93">
        <v>76111.339000000007</v>
      </c>
      <c r="AC93">
        <v>69088.426999999996</v>
      </c>
      <c r="AD93">
        <v>20045.039000000001</v>
      </c>
      <c r="AE93">
        <v>8854.6569999999992</v>
      </c>
      <c r="AF93">
        <v>29444.321</v>
      </c>
      <c r="AG93">
        <v>19156.684000000001</v>
      </c>
      <c r="AH93">
        <v>13944.914000000001</v>
      </c>
      <c r="AI93">
        <v>27456.95</v>
      </c>
      <c r="AJ93">
        <v>24831.904999999999</v>
      </c>
      <c r="AK93">
        <v>31756.266</v>
      </c>
      <c r="AL93">
        <v>25183.817999999999</v>
      </c>
      <c r="AM93">
        <v>29699.199000000001</v>
      </c>
      <c r="AN93">
        <v>6428.2579999999998</v>
      </c>
      <c r="AO93">
        <v>5173.6120000000001</v>
      </c>
      <c r="AP93">
        <v>4717.53</v>
      </c>
      <c r="AQ93">
        <v>13255.771000000001</v>
      </c>
      <c r="AR93">
        <v>21915.258000000002</v>
      </c>
      <c r="AS93">
        <v>8974.3639999999996</v>
      </c>
      <c r="AT93">
        <v>16763.708999999999</v>
      </c>
      <c r="AU93">
        <v>9520.4459999999999</v>
      </c>
      <c r="AV93">
        <v>6922.8379999999997</v>
      </c>
      <c r="AW93">
        <v>25665.080999999998</v>
      </c>
      <c r="AX93">
        <v>22244.317999999999</v>
      </c>
      <c r="AY93">
        <v>3072.0680000000002</v>
      </c>
      <c r="AZ93">
        <v>37346.767</v>
      </c>
      <c r="BA93">
        <v>2480.7739999999999</v>
      </c>
      <c r="BB93">
        <v>16628.168000000001</v>
      </c>
      <c r="BC93">
        <v>19224.048999999999</v>
      </c>
      <c r="BD93">
        <v>18707.793000000001</v>
      </c>
      <c r="BE93">
        <v>28923.154999999999</v>
      </c>
      <c r="BF93">
        <v>19881.474999999999</v>
      </c>
      <c r="BG93">
        <v>10651.843000000001</v>
      </c>
      <c r="BH93">
        <v>13550.692999999999</v>
      </c>
      <c r="BI93">
        <v>13266.074000000001</v>
      </c>
      <c r="BJ93">
        <v>5832.5910000000003</v>
      </c>
      <c r="BK93">
        <v>19430.915000000001</v>
      </c>
      <c r="BL93">
        <v>18264.972000000002</v>
      </c>
      <c r="BM93">
        <v>23215.365000000002</v>
      </c>
      <c r="BN93">
        <v>5506.0910000000003</v>
      </c>
      <c r="BO93">
        <v>5862.5</v>
      </c>
      <c r="BP93">
        <v>5623.9009999999998</v>
      </c>
      <c r="BQ93">
        <v>1707.9770000000001</v>
      </c>
      <c r="BR93">
        <v>3256.154</v>
      </c>
      <c r="BS93">
        <v>4601.1819999999998</v>
      </c>
      <c r="BT93">
        <v>11689.449000000001</v>
      </c>
      <c r="BU93">
        <v>8803.0319999999992</v>
      </c>
      <c r="BV93">
        <v>11204.182000000001</v>
      </c>
      <c r="BW93">
        <v>1507.5889999999999</v>
      </c>
      <c r="BX93">
        <v>1320.03</v>
      </c>
      <c r="BY93">
        <v>2304.79</v>
      </c>
      <c r="BZ93">
        <v>1682.8779999999999</v>
      </c>
      <c r="CA93">
        <v>661.73699999999997</v>
      </c>
      <c r="CB93">
        <v>2431.7420000000002</v>
      </c>
      <c r="CC93">
        <v>2480.1750000000002</v>
      </c>
      <c r="CD93">
        <v>10380.871999999999</v>
      </c>
      <c r="CE93">
        <v>3136.5450000000001</v>
      </c>
      <c r="CF93">
        <v>1808.3720000000001</v>
      </c>
      <c r="CG93">
        <v>2196.4050000000002</v>
      </c>
      <c r="CH93">
        <v>38275.822999999997</v>
      </c>
      <c r="CI93">
        <v>16986.184000000001</v>
      </c>
      <c r="CJ93">
        <v>1530.4549999999999</v>
      </c>
      <c r="CK93">
        <v>1105.7270000000001</v>
      </c>
      <c r="CL93">
        <v>7802.2730000000001</v>
      </c>
      <c r="CM93">
        <v>1023.793</v>
      </c>
      <c r="CN93">
        <v>4843.2550000000001</v>
      </c>
      <c r="CO93">
        <v>3142.31</v>
      </c>
      <c r="CP93">
        <v>6797.5690000000004</v>
      </c>
      <c r="CQ93">
        <v>8183.4129999999996</v>
      </c>
      <c r="CR93">
        <v>5369.3029999999999</v>
      </c>
      <c r="CS93">
        <v>1831.5350000000001</v>
      </c>
      <c r="CT93">
        <v>4932.6099999999997</v>
      </c>
      <c r="CU93">
        <v>6989.8609999999999</v>
      </c>
      <c r="CV93">
        <v>6076.0550000000003</v>
      </c>
      <c r="CW93">
        <v>10536.244000000001</v>
      </c>
    </row>
    <row r="94" spans="1:101">
      <c r="A94" s="2" t="s">
        <v>38</v>
      </c>
      <c r="B94" s="2">
        <v>852.95500000000004</v>
      </c>
      <c r="C94" s="2">
        <v>808.01900000000001</v>
      </c>
      <c r="D94" s="2">
        <v>19</v>
      </c>
      <c r="E94" s="2" t="s">
        <v>110</v>
      </c>
      <c r="F94" s="2">
        <v>-110</v>
      </c>
      <c r="G94" s="2">
        <v>-36</v>
      </c>
      <c r="H94" s="2">
        <v>-13</v>
      </c>
      <c r="I94" s="2">
        <v>1</v>
      </c>
      <c r="J94" s="3"/>
      <c r="K94" s="3"/>
      <c r="L94" s="3"/>
      <c r="P94">
        <v>1</v>
      </c>
      <c r="Q94" t="s">
        <v>38</v>
      </c>
      <c r="R94">
        <v>17.071000000000002</v>
      </c>
      <c r="S94">
        <v>34.231000000000002</v>
      </c>
      <c r="T94">
        <v>36.021999999999998</v>
      </c>
      <c r="U94">
        <v>454.99700000000001</v>
      </c>
      <c r="V94">
        <v>32211.633999999998</v>
      </c>
      <c r="W94">
        <v>37549.89</v>
      </c>
      <c r="X94">
        <v>61652.961000000003</v>
      </c>
      <c r="Y94">
        <v>59751.868000000002</v>
      </c>
      <c r="Z94">
        <v>826.43</v>
      </c>
      <c r="AA94">
        <v>952.61699999999996</v>
      </c>
      <c r="AB94">
        <v>1004.819</v>
      </c>
      <c r="AC94">
        <v>840.73400000000004</v>
      </c>
      <c r="AD94">
        <v>239.40299999999999</v>
      </c>
      <c r="AE94">
        <v>161.31399999999999</v>
      </c>
      <c r="AF94">
        <v>270.61399999999998</v>
      </c>
      <c r="AG94">
        <v>179.52099999999999</v>
      </c>
      <c r="AH94">
        <v>136.47300000000001</v>
      </c>
      <c r="AI94">
        <v>282.75799999999998</v>
      </c>
      <c r="AJ94">
        <v>344.89499999999998</v>
      </c>
      <c r="AK94">
        <v>371.24</v>
      </c>
      <c r="AL94">
        <v>240.91399999999999</v>
      </c>
      <c r="AM94">
        <v>419.42399999999998</v>
      </c>
      <c r="AN94">
        <v>132.517</v>
      </c>
      <c r="AO94">
        <v>92.507000000000005</v>
      </c>
      <c r="AP94">
        <v>93.38</v>
      </c>
      <c r="AQ94">
        <v>134.47399999999999</v>
      </c>
      <c r="AR94">
        <v>345.464</v>
      </c>
      <c r="AS94">
        <v>99.465000000000003</v>
      </c>
      <c r="AT94">
        <v>253.24600000000001</v>
      </c>
      <c r="AU94">
        <v>122.65</v>
      </c>
      <c r="AV94">
        <v>76.078000000000003</v>
      </c>
      <c r="AW94">
        <v>338.7</v>
      </c>
      <c r="AX94">
        <v>249.84899999999999</v>
      </c>
      <c r="AY94">
        <v>13.583</v>
      </c>
      <c r="AZ94">
        <v>510.30200000000002</v>
      </c>
      <c r="BA94">
        <v>83.856999999999999</v>
      </c>
      <c r="BB94">
        <v>217.40700000000001</v>
      </c>
      <c r="BC94">
        <v>300.68599999999998</v>
      </c>
      <c r="BD94">
        <v>239.726</v>
      </c>
      <c r="BE94">
        <v>402.25</v>
      </c>
      <c r="BF94">
        <v>210.33799999999999</v>
      </c>
      <c r="BG94">
        <v>116.23699999999999</v>
      </c>
      <c r="BH94">
        <v>134.321</v>
      </c>
      <c r="BI94">
        <v>153.32599999999999</v>
      </c>
      <c r="BJ94">
        <v>112.526</v>
      </c>
      <c r="BK94">
        <v>160.73699999999999</v>
      </c>
      <c r="BL94">
        <v>308.10000000000002</v>
      </c>
      <c r="BM94">
        <v>269.95699999999999</v>
      </c>
      <c r="BN94">
        <v>48.75</v>
      </c>
      <c r="BO94">
        <v>32.353999999999999</v>
      </c>
      <c r="BP94">
        <v>186.32900000000001</v>
      </c>
      <c r="BQ94">
        <v>42.326999999999998</v>
      </c>
      <c r="BR94">
        <v>50.204000000000001</v>
      </c>
      <c r="BS94">
        <v>58.847999999999999</v>
      </c>
      <c r="BT94">
        <v>118.07899999999999</v>
      </c>
      <c r="BU94">
        <v>170.25</v>
      </c>
      <c r="BV94">
        <v>109.038</v>
      </c>
      <c r="BW94">
        <v>44.061</v>
      </c>
      <c r="BX94">
        <v>5.798</v>
      </c>
      <c r="BY94">
        <v>42.988</v>
      </c>
      <c r="BZ94">
        <v>55.500999999999998</v>
      </c>
      <c r="CA94">
        <v>3.887</v>
      </c>
      <c r="CB94">
        <v>26.881</v>
      </c>
      <c r="CC94">
        <v>49.585999999999999</v>
      </c>
      <c r="CD94">
        <v>171.00899999999999</v>
      </c>
      <c r="CE94">
        <v>123.38500000000001</v>
      </c>
      <c r="CF94">
        <v>35.590000000000003</v>
      </c>
      <c r="CG94">
        <v>26.148</v>
      </c>
      <c r="CH94">
        <v>469.83199999999999</v>
      </c>
      <c r="CI94">
        <v>273.26100000000002</v>
      </c>
      <c r="CJ94">
        <v>74.486000000000004</v>
      </c>
      <c r="CK94">
        <v>28.594000000000001</v>
      </c>
      <c r="CL94">
        <v>92.278999999999996</v>
      </c>
      <c r="CM94">
        <v>37.966999999999999</v>
      </c>
      <c r="CN94">
        <v>77.17</v>
      </c>
      <c r="CO94">
        <v>24.001999999999999</v>
      </c>
      <c r="CP94">
        <v>113.505</v>
      </c>
      <c r="CQ94">
        <v>100.97</v>
      </c>
      <c r="CR94">
        <v>26.251000000000001</v>
      </c>
      <c r="CS94">
        <v>30.29</v>
      </c>
      <c r="CT94">
        <v>44.921999999999997</v>
      </c>
      <c r="CU94">
        <v>40.515000000000001</v>
      </c>
      <c r="CV94">
        <v>37.292999999999999</v>
      </c>
      <c r="CW94">
        <v>132.77799999999999</v>
      </c>
    </row>
    <row r="95" spans="1:101">
      <c r="A95" s="2" t="s">
        <v>38</v>
      </c>
      <c r="B95" s="2">
        <v>852.95500000000004</v>
      </c>
      <c r="C95" s="2">
        <v>809.01900000000001</v>
      </c>
      <c r="D95" s="2">
        <v>19</v>
      </c>
      <c r="E95" s="2" t="s">
        <v>111</v>
      </c>
      <c r="F95" s="2">
        <v>-110</v>
      </c>
      <c r="G95" s="2">
        <v>-36</v>
      </c>
      <c r="H95" s="2">
        <v>-13</v>
      </c>
      <c r="I95" s="2">
        <v>1</v>
      </c>
      <c r="J95" s="3"/>
      <c r="K95" s="3"/>
      <c r="L95" s="3"/>
      <c r="P95">
        <v>1</v>
      </c>
      <c r="Q95" t="s">
        <v>38</v>
      </c>
      <c r="R95">
        <v>17.071000000000002</v>
      </c>
      <c r="S95">
        <v>143.077</v>
      </c>
      <c r="T95">
        <v>173.917</v>
      </c>
      <c r="U95">
        <v>7477.9769999999999</v>
      </c>
      <c r="V95">
        <v>828332.01</v>
      </c>
      <c r="W95">
        <v>949412.01500000001</v>
      </c>
      <c r="X95">
        <v>1545896.1969999999</v>
      </c>
      <c r="Y95">
        <v>1432901.9639999999</v>
      </c>
      <c r="Z95">
        <v>20748.092000000001</v>
      </c>
      <c r="AA95">
        <v>20389.374</v>
      </c>
      <c r="AB95">
        <v>20735.937999999998</v>
      </c>
      <c r="AC95">
        <v>22469.907999999999</v>
      </c>
      <c r="AD95">
        <v>6294.7560000000003</v>
      </c>
      <c r="AE95">
        <v>3605.712</v>
      </c>
      <c r="AF95">
        <v>8630.3389999999999</v>
      </c>
      <c r="AG95">
        <v>5350.5950000000003</v>
      </c>
      <c r="AH95">
        <v>5165.9690000000001</v>
      </c>
      <c r="AI95">
        <v>7869.1679999999997</v>
      </c>
      <c r="AJ95">
        <v>5515.2269999999999</v>
      </c>
      <c r="AK95">
        <v>8056.7849999999999</v>
      </c>
      <c r="AL95">
        <v>6977.6819999999998</v>
      </c>
      <c r="AM95">
        <v>8781.7659999999996</v>
      </c>
      <c r="AN95">
        <v>2050.674</v>
      </c>
      <c r="AO95">
        <v>1303.096</v>
      </c>
      <c r="AP95">
        <v>2002.116</v>
      </c>
      <c r="AQ95">
        <v>4090.0920000000001</v>
      </c>
      <c r="AR95">
        <v>6764.3450000000003</v>
      </c>
      <c r="AS95">
        <v>2824.0450000000001</v>
      </c>
      <c r="AT95">
        <v>5034.2790000000005</v>
      </c>
      <c r="AU95">
        <v>3039.6779999999999</v>
      </c>
      <c r="AV95">
        <v>1815.028</v>
      </c>
      <c r="AW95">
        <v>6661.4040000000005</v>
      </c>
      <c r="AX95">
        <v>6292.2730000000001</v>
      </c>
      <c r="AY95">
        <v>879.20899999999995</v>
      </c>
      <c r="AZ95">
        <v>10798.32</v>
      </c>
      <c r="BA95">
        <v>844.61300000000006</v>
      </c>
      <c r="BB95">
        <v>5219.9179999999997</v>
      </c>
      <c r="BC95">
        <v>6590.9629999999997</v>
      </c>
      <c r="BD95">
        <v>4829.6360000000004</v>
      </c>
      <c r="BE95">
        <v>7389.6210000000001</v>
      </c>
      <c r="BF95">
        <v>4751.0249999999996</v>
      </c>
      <c r="BG95">
        <v>2981.6550000000002</v>
      </c>
      <c r="BH95">
        <v>3789.88</v>
      </c>
      <c r="BI95">
        <v>4415.085</v>
      </c>
      <c r="BJ95">
        <v>1635.9770000000001</v>
      </c>
      <c r="BK95">
        <v>6283.29</v>
      </c>
      <c r="BL95">
        <v>6041.8429999999998</v>
      </c>
      <c r="BM95">
        <v>6571.9709999999995</v>
      </c>
      <c r="BN95">
        <v>1152.9090000000001</v>
      </c>
      <c r="BO95">
        <v>1927.636</v>
      </c>
      <c r="BP95">
        <v>1626.7919999999999</v>
      </c>
      <c r="BQ95">
        <v>374.85199999999998</v>
      </c>
      <c r="BR95">
        <v>741.54300000000001</v>
      </c>
      <c r="BS95">
        <v>1435.375</v>
      </c>
      <c r="BT95">
        <v>3839.837</v>
      </c>
      <c r="BU95">
        <v>2562.0700000000002</v>
      </c>
      <c r="BV95">
        <v>2522.846</v>
      </c>
      <c r="BW95">
        <v>536.85699999999997</v>
      </c>
      <c r="BX95">
        <v>368.202</v>
      </c>
      <c r="BY95">
        <v>824.87800000000004</v>
      </c>
      <c r="BZ95">
        <v>495.90699999999998</v>
      </c>
      <c r="CA95">
        <v>249.155</v>
      </c>
      <c r="CB95">
        <v>1043.7349999999999</v>
      </c>
      <c r="CC95">
        <v>855.04100000000005</v>
      </c>
      <c r="CD95">
        <v>3806.018</v>
      </c>
      <c r="CE95">
        <v>668.69399999999996</v>
      </c>
      <c r="CF95">
        <v>536.05999999999995</v>
      </c>
      <c r="CG95">
        <v>723.524</v>
      </c>
      <c r="CH95">
        <v>10262.049000000001</v>
      </c>
      <c r="CI95">
        <v>4534.6490000000003</v>
      </c>
      <c r="CJ95">
        <v>415.20699999999999</v>
      </c>
      <c r="CK95">
        <v>344.37</v>
      </c>
      <c r="CL95">
        <v>2360.1729999999998</v>
      </c>
      <c r="CM95">
        <v>326.09399999999999</v>
      </c>
      <c r="CN95">
        <v>1355.6859999999999</v>
      </c>
      <c r="CO95">
        <v>1045.838</v>
      </c>
      <c r="CP95">
        <v>2303.623</v>
      </c>
      <c r="CQ95">
        <v>2344.6529999999998</v>
      </c>
      <c r="CR95">
        <v>1474.068</v>
      </c>
      <c r="CS95">
        <v>508.601</v>
      </c>
      <c r="CT95">
        <v>1448.443</v>
      </c>
      <c r="CU95">
        <v>2119.8519999999999</v>
      </c>
      <c r="CV95">
        <v>1744.393</v>
      </c>
      <c r="CW95">
        <v>2918.52</v>
      </c>
    </row>
    <row r="96" spans="1:101">
      <c r="A96" s="2" t="s">
        <v>38</v>
      </c>
      <c r="B96" s="2">
        <v>853.95500000000004</v>
      </c>
      <c r="C96" s="2">
        <v>809.01900000000001</v>
      </c>
      <c r="D96" s="2">
        <v>19</v>
      </c>
      <c r="E96" s="2" t="s">
        <v>112</v>
      </c>
      <c r="F96" s="2">
        <v>-110</v>
      </c>
      <c r="G96" s="2">
        <v>-36</v>
      </c>
      <c r="H96" s="2">
        <v>-13</v>
      </c>
      <c r="I96" s="2">
        <v>1</v>
      </c>
      <c r="J96" s="3"/>
      <c r="K96" s="3"/>
      <c r="L96" s="3"/>
      <c r="P96">
        <v>2</v>
      </c>
      <c r="Q96" t="s">
        <v>38</v>
      </c>
      <c r="R96">
        <v>17.071000000000002</v>
      </c>
      <c r="S96">
        <v>26.902999999999999</v>
      </c>
      <c r="T96">
        <v>38.473999999999997</v>
      </c>
      <c r="U96">
        <v>98.507999999999996</v>
      </c>
      <c r="V96">
        <v>10216.105</v>
      </c>
      <c r="W96">
        <v>12539.915000000001</v>
      </c>
      <c r="X96">
        <v>18145.807000000001</v>
      </c>
      <c r="Y96">
        <v>15574.597</v>
      </c>
      <c r="Z96">
        <v>334.517</v>
      </c>
      <c r="AA96">
        <v>264.49700000000001</v>
      </c>
      <c r="AB96">
        <v>205.755</v>
      </c>
      <c r="AC96">
        <v>505.12</v>
      </c>
      <c r="AD96">
        <v>90.471999999999994</v>
      </c>
      <c r="AE96">
        <v>76.17</v>
      </c>
      <c r="AF96">
        <v>59.231999999999999</v>
      </c>
      <c r="AG96">
        <v>65.144999999999996</v>
      </c>
      <c r="AH96">
        <v>30.620999999999999</v>
      </c>
      <c r="AI96">
        <v>103.72</v>
      </c>
      <c r="AJ96">
        <v>119.26600000000001</v>
      </c>
      <c r="AK96">
        <v>113.212</v>
      </c>
      <c r="AL96">
        <v>76.632000000000005</v>
      </c>
      <c r="AM96">
        <v>140.971</v>
      </c>
      <c r="AN96">
        <v>75.438000000000002</v>
      </c>
      <c r="AO96">
        <v>24.72</v>
      </c>
      <c r="AP96">
        <v>43.585999999999999</v>
      </c>
      <c r="AQ96">
        <v>108.503</v>
      </c>
      <c r="AR96">
        <v>118.85</v>
      </c>
      <c r="AS96">
        <v>25.818999999999999</v>
      </c>
      <c r="AT96">
        <v>118.575</v>
      </c>
      <c r="AU96">
        <v>58.552</v>
      </c>
      <c r="AV96">
        <v>73.489000000000004</v>
      </c>
      <c r="AW96">
        <v>122.105</v>
      </c>
      <c r="AX96">
        <v>165.84</v>
      </c>
      <c r="AY96">
        <v>37.692</v>
      </c>
      <c r="AZ96">
        <v>87.623000000000005</v>
      </c>
      <c r="BA96">
        <v>38.887</v>
      </c>
      <c r="BB96">
        <v>93.394999999999996</v>
      </c>
      <c r="BC96">
        <v>132.565</v>
      </c>
      <c r="BD96">
        <v>101.56699999999999</v>
      </c>
      <c r="BE96">
        <v>54.454999999999998</v>
      </c>
      <c r="BF96">
        <v>94.953000000000003</v>
      </c>
      <c r="BG96">
        <v>61.92</v>
      </c>
      <c r="BH96">
        <v>71.007999999999996</v>
      </c>
      <c r="BI96">
        <v>97.558000000000007</v>
      </c>
      <c r="BJ96">
        <v>20.617999999999999</v>
      </c>
      <c r="BK96">
        <v>103.617</v>
      </c>
      <c r="BL96">
        <v>82.111000000000004</v>
      </c>
      <c r="BM96">
        <v>81.757999999999996</v>
      </c>
      <c r="BN96">
        <v>14.596</v>
      </c>
      <c r="BO96">
        <v>27.792000000000002</v>
      </c>
      <c r="BP96">
        <v>33.409999999999997</v>
      </c>
      <c r="BQ96">
        <v>27.585999999999999</v>
      </c>
      <c r="BR96">
        <v>12.726000000000001</v>
      </c>
      <c r="BS96">
        <v>65.168999999999997</v>
      </c>
      <c r="BT96">
        <v>82.137</v>
      </c>
      <c r="BU96">
        <v>59.871000000000002</v>
      </c>
      <c r="BV96">
        <v>48.738</v>
      </c>
      <c r="BW96">
        <v>26.44</v>
      </c>
      <c r="BX96">
        <v>11.468999999999999</v>
      </c>
      <c r="BY96">
        <v>25.081</v>
      </c>
      <c r="BZ96">
        <v>6.2169999999999996</v>
      </c>
      <c r="CA96">
        <v>74.778999999999996</v>
      </c>
      <c r="CB96">
        <v>59.854999999999997</v>
      </c>
      <c r="CC96">
        <v>27.440999999999999</v>
      </c>
      <c r="CD96">
        <v>84.887</v>
      </c>
      <c r="CE96">
        <v>75.019000000000005</v>
      </c>
      <c r="CF96">
        <v>15.593</v>
      </c>
      <c r="CG96">
        <v>19.709</v>
      </c>
      <c r="CH96">
        <v>173.184</v>
      </c>
      <c r="CI96">
        <v>91.59</v>
      </c>
      <c r="CJ96">
        <v>53.755000000000003</v>
      </c>
      <c r="CK96">
        <v>78.183999999999997</v>
      </c>
      <c r="CL96">
        <v>37.764000000000003</v>
      </c>
      <c r="CM96">
        <v>45.279000000000003</v>
      </c>
      <c r="CN96">
        <v>39.122999999999998</v>
      </c>
      <c r="CO96">
        <v>75.561999999999998</v>
      </c>
      <c r="CP96">
        <v>48.006</v>
      </c>
      <c r="CQ96">
        <v>21.506</v>
      </c>
      <c r="CR96">
        <v>30.326000000000001</v>
      </c>
      <c r="CS96">
        <v>19.003</v>
      </c>
      <c r="CT96">
        <v>45.122</v>
      </c>
      <c r="CU96">
        <v>18.449000000000002</v>
      </c>
      <c r="CV96">
        <v>70.576999999999998</v>
      </c>
      <c r="CW96">
        <v>49.551000000000002</v>
      </c>
    </row>
    <row r="97" spans="1:101">
      <c r="A97" s="2" t="s">
        <v>38</v>
      </c>
      <c r="B97" s="2">
        <v>853.95500000000004</v>
      </c>
      <c r="C97" s="2">
        <v>810.01900000000001</v>
      </c>
      <c r="D97" s="2">
        <v>19</v>
      </c>
      <c r="E97" s="2" t="s">
        <v>113</v>
      </c>
      <c r="F97" s="2">
        <v>-110</v>
      </c>
      <c r="G97" s="2">
        <v>-36</v>
      </c>
      <c r="H97" s="2">
        <v>-13</v>
      </c>
      <c r="I97" s="2">
        <v>1</v>
      </c>
      <c r="J97" s="3"/>
      <c r="K97" s="3"/>
      <c r="L97" s="3"/>
      <c r="P97">
        <v>2</v>
      </c>
      <c r="Q97" t="s">
        <v>38</v>
      </c>
      <c r="R97">
        <v>17.071000000000002</v>
      </c>
      <c r="S97">
        <v>94.408000000000001</v>
      </c>
      <c r="T97">
        <v>126.43899999999999</v>
      </c>
      <c r="U97">
        <v>3568.3310000000001</v>
      </c>
      <c r="V97">
        <v>341699.78600000002</v>
      </c>
      <c r="W97">
        <v>436578.34700000001</v>
      </c>
      <c r="X97">
        <v>612125.18900000001</v>
      </c>
      <c r="Y97">
        <v>517637.62800000003</v>
      </c>
      <c r="Z97">
        <v>9914.7469999999994</v>
      </c>
      <c r="AA97">
        <v>9376.7420000000002</v>
      </c>
      <c r="AB97">
        <v>10799.819</v>
      </c>
      <c r="AC97">
        <v>10883.179</v>
      </c>
      <c r="AD97">
        <v>2335.02</v>
      </c>
      <c r="AE97">
        <v>1532.4949999999999</v>
      </c>
      <c r="AF97">
        <v>3231.0929999999998</v>
      </c>
      <c r="AG97">
        <v>2170.87</v>
      </c>
      <c r="AH97">
        <v>2106.4119999999998</v>
      </c>
      <c r="AI97">
        <v>3681.4349999999999</v>
      </c>
      <c r="AJ97">
        <v>2324.7669999999998</v>
      </c>
      <c r="AK97">
        <v>2889</v>
      </c>
      <c r="AL97">
        <v>3385.3330000000001</v>
      </c>
      <c r="AM97">
        <v>4515.3459999999995</v>
      </c>
      <c r="AN97">
        <v>10514.867</v>
      </c>
      <c r="AO97">
        <v>9932.5</v>
      </c>
      <c r="AP97">
        <v>8494.8269999999993</v>
      </c>
      <c r="AQ97">
        <v>7910.7489999999998</v>
      </c>
      <c r="AR97">
        <v>14659.246999999999</v>
      </c>
      <c r="AS97">
        <v>8368.0450000000001</v>
      </c>
      <c r="AT97">
        <v>14546.633</v>
      </c>
      <c r="AU97">
        <v>21927.906999999999</v>
      </c>
      <c r="AV97">
        <v>1232.7270000000001</v>
      </c>
      <c r="AW97">
        <v>3990.636</v>
      </c>
      <c r="AX97">
        <v>3396.4670000000001</v>
      </c>
      <c r="AY97">
        <v>708.78700000000003</v>
      </c>
      <c r="AZ97">
        <v>4165.5919999999996</v>
      </c>
      <c r="BA97">
        <v>332.95400000000001</v>
      </c>
      <c r="BB97">
        <v>2782.4160000000002</v>
      </c>
      <c r="BC97">
        <v>3690.3429999999998</v>
      </c>
      <c r="BD97">
        <v>2776.4250000000002</v>
      </c>
      <c r="BE97">
        <v>4990.5990000000002</v>
      </c>
      <c r="BF97">
        <v>3081.5010000000002</v>
      </c>
      <c r="BG97">
        <v>1705.796</v>
      </c>
      <c r="BH97">
        <v>2071.2440000000001</v>
      </c>
      <c r="BI97">
        <v>2205.5419999999999</v>
      </c>
      <c r="BJ97">
        <v>800.45799999999997</v>
      </c>
      <c r="BK97">
        <v>3566.33</v>
      </c>
      <c r="BL97">
        <v>3181.4549999999999</v>
      </c>
      <c r="BM97">
        <v>3771.8180000000002</v>
      </c>
      <c r="BN97">
        <v>550.298</v>
      </c>
      <c r="BO97">
        <v>623.43100000000004</v>
      </c>
      <c r="BP97">
        <v>744.154</v>
      </c>
      <c r="BQ97">
        <v>203.274</v>
      </c>
      <c r="BR97">
        <v>363.14299999999997</v>
      </c>
      <c r="BS97">
        <v>545.49</v>
      </c>
      <c r="BT97">
        <v>1483.499</v>
      </c>
      <c r="BU97">
        <v>1211.364</v>
      </c>
      <c r="BV97">
        <v>1170.3330000000001</v>
      </c>
      <c r="BW97">
        <v>1512.3689999999999</v>
      </c>
      <c r="BX97">
        <v>1527.924</v>
      </c>
      <c r="BY97">
        <v>1836.99</v>
      </c>
      <c r="BZ97">
        <v>2535.6669999999999</v>
      </c>
      <c r="CA97">
        <v>144.649</v>
      </c>
      <c r="CB97">
        <v>2883.145</v>
      </c>
      <c r="CC97">
        <v>4494.82</v>
      </c>
      <c r="CD97">
        <v>5860.48</v>
      </c>
      <c r="CE97">
        <v>558.59500000000003</v>
      </c>
      <c r="CF97">
        <v>341.82499999999999</v>
      </c>
      <c r="CG97">
        <v>356.56799999999998</v>
      </c>
      <c r="CH97">
        <v>4681.2389999999996</v>
      </c>
      <c r="CI97">
        <v>1875.45</v>
      </c>
      <c r="CJ97">
        <v>280.42399999999998</v>
      </c>
      <c r="CK97">
        <v>121.297</v>
      </c>
      <c r="CL97">
        <v>1239.636</v>
      </c>
      <c r="CM97">
        <v>67.491</v>
      </c>
      <c r="CN97">
        <v>990.40499999999997</v>
      </c>
      <c r="CO97">
        <v>382.18799999999999</v>
      </c>
      <c r="CP97">
        <v>966.53099999999995</v>
      </c>
      <c r="CQ97">
        <v>1038.44</v>
      </c>
      <c r="CR97">
        <v>519.47900000000004</v>
      </c>
      <c r="CS97">
        <v>207.244</v>
      </c>
      <c r="CT97">
        <v>686.76</v>
      </c>
      <c r="CU97">
        <v>1045.26</v>
      </c>
      <c r="CV97">
        <v>723.87900000000002</v>
      </c>
      <c r="CW97">
        <v>1318.7280000000001</v>
      </c>
    </row>
    <row r="98" spans="1:101">
      <c r="A98" s="2" t="s">
        <v>38</v>
      </c>
      <c r="B98" s="2">
        <v>854.95500000000004</v>
      </c>
      <c r="C98" s="2">
        <v>810.01900000000001</v>
      </c>
      <c r="D98" s="2">
        <v>19</v>
      </c>
      <c r="E98" s="2" t="s">
        <v>114</v>
      </c>
      <c r="F98" s="2">
        <v>-110</v>
      </c>
      <c r="G98" s="2">
        <v>-36</v>
      </c>
      <c r="H98" s="2">
        <v>-13</v>
      </c>
      <c r="I98" s="2">
        <v>1</v>
      </c>
      <c r="J98" s="3"/>
      <c r="K98" s="3"/>
      <c r="L98" s="3"/>
      <c r="P98">
        <v>3</v>
      </c>
      <c r="Q98" t="s">
        <v>38</v>
      </c>
      <c r="R98">
        <v>17.071000000000002</v>
      </c>
      <c r="S98">
        <v>13.039</v>
      </c>
      <c r="T98">
        <v>25.231000000000002</v>
      </c>
      <c r="U98">
        <v>98.051000000000002</v>
      </c>
      <c r="V98">
        <v>4066.48</v>
      </c>
      <c r="W98">
        <v>5086.87</v>
      </c>
      <c r="X98">
        <v>7224.7830000000004</v>
      </c>
      <c r="Y98">
        <v>6641.1130000000003</v>
      </c>
      <c r="Z98">
        <v>318.71499999999997</v>
      </c>
      <c r="AA98">
        <v>258.44299999999998</v>
      </c>
      <c r="AB98">
        <v>141.14099999999999</v>
      </c>
      <c r="AC98">
        <v>108.789</v>
      </c>
      <c r="AD98">
        <v>46.594000000000001</v>
      </c>
      <c r="AE98">
        <v>36.026000000000003</v>
      </c>
      <c r="AF98">
        <v>35.439</v>
      </c>
      <c r="AG98">
        <v>103.687</v>
      </c>
      <c r="AH98">
        <v>33.353999999999999</v>
      </c>
      <c r="AI98">
        <v>57.220999999999997</v>
      </c>
      <c r="AJ98">
        <v>37.750999999999998</v>
      </c>
      <c r="AK98">
        <v>42.067999999999998</v>
      </c>
      <c r="AL98">
        <v>121.708</v>
      </c>
      <c r="AM98">
        <v>98.489000000000004</v>
      </c>
      <c r="AN98">
        <v>177.57599999999999</v>
      </c>
      <c r="AO98">
        <v>39.171999999999997</v>
      </c>
      <c r="AP98">
        <v>73.921000000000006</v>
      </c>
      <c r="AQ98">
        <v>107.765</v>
      </c>
      <c r="AR98">
        <v>225.155</v>
      </c>
      <c r="AS98">
        <v>193.869</v>
      </c>
      <c r="AT98">
        <v>118.79</v>
      </c>
      <c r="AU98">
        <v>271.315</v>
      </c>
      <c r="AV98">
        <v>36.569000000000003</v>
      </c>
      <c r="AW98">
        <v>68.843000000000004</v>
      </c>
      <c r="AX98">
        <v>38.206000000000003</v>
      </c>
      <c r="AY98">
        <v>35.481000000000002</v>
      </c>
      <c r="AZ98">
        <v>107.90600000000001</v>
      </c>
      <c r="BA98">
        <v>62.774999999999999</v>
      </c>
      <c r="BB98">
        <v>53.62</v>
      </c>
      <c r="BC98">
        <v>88.14</v>
      </c>
      <c r="BD98">
        <v>82.03</v>
      </c>
      <c r="BE98">
        <v>83.4</v>
      </c>
      <c r="BF98">
        <v>87.498000000000005</v>
      </c>
      <c r="BG98">
        <v>6.9210000000000003</v>
      </c>
      <c r="BH98">
        <v>12.708</v>
      </c>
      <c r="BI98">
        <v>26.614000000000001</v>
      </c>
      <c r="BJ98">
        <v>20.771000000000001</v>
      </c>
      <c r="BK98">
        <v>36.753999999999998</v>
      </c>
      <c r="BL98">
        <v>102.518</v>
      </c>
      <c r="BM98">
        <v>143.56100000000001</v>
      </c>
      <c r="BN98">
        <v>34.723999999999997</v>
      </c>
      <c r="BO98">
        <v>32.08</v>
      </c>
      <c r="BP98">
        <v>29.189</v>
      </c>
      <c r="BQ98">
        <v>18.298999999999999</v>
      </c>
      <c r="BR98">
        <v>29.663</v>
      </c>
      <c r="BS98">
        <v>16.146000000000001</v>
      </c>
      <c r="BT98">
        <v>43.709000000000003</v>
      </c>
      <c r="BU98">
        <v>90.631</v>
      </c>
      <c r="BV98">
        <v>56.96</v>
      </c>
      <c r="BW98">
        <v>75.375</v>
      </c>
      <c r="BX98">
        <v>36.561999999999998</v>
      </c>
      <c r="BY98">
        <v>68.793000000000006</v>
      </c>
      <c r="BZ98">
        <v>103.04</v>
      </c>
      <c r="CA98">
        <v>28.635999999999999</v>
      </c>
      <c r="CB98">
        <v>87.605000000000004</v>
      </c>
      <c r="CC98">
        <v>122.327</v>
      </c>
      <c r="CD98">
        <v>112.639</v>
      </c>
      <c r="CE98">
        <v>13.004</v>
      </c>
      <c r="CF98">
        <v>43.051000000000002</v>
      </c>
      <c r="CG98">
        <v>35.765000000000001</v>
      </c>
      <c r="CH98">
        <v>62.011000000000003</v>
      </c>
      <c r="CI98">
        <v>46.683999999999997</v>
      </c>
      <c r="CJ98">
        <v>37.289000000000001</v>
      </c>
      <c r="CK98">
        <v>22.670999999999999</v>
      </c>
      <c r="CL98">
        <v>76.424000000000007</v>
      </c>
      <c r="CM98">
        <v>59.398000000000003</v>
      </c>
      <c r="CN98">
        <v>33.707000000000001</v>
      </c>
      <c r="CO98">
        <v>15.547000000000001</v>
      </c>
      <c r="CP98">
        <v>15.929</v>
      </c>
      <c r="CQ98">
        <v>11.641999999999999</v>
      </c>
      <c r="CR98">
        <v>50.118000000000002</v>
      </c>
      <c r="CS98">
        <v>19.471</v>
      </c>
      <c r="CT98">
        <v>33.920999999999999</v>
      </c>
      <c r="CU98">
        <v>36.988</v>
      </c>
      <c r="CV98">
        <v>50.432000000000002</v>
      </c>
      <c r="CW98">
        <v>18.43</v>
      </c>
    </row>
    <row r="99" spans="1:101">
      <c r="A99" s="14" t="s">
        <v>28</v>
      </c>
      <c r="B99" s="2">
        <v>661.95600000000002</v>
      </c>
      <c r="C99" s="2">
        <v>539.94000000000005</v>
      </c>
      <c r="D99" s="2">
        <v>11.2</v>
      </c>
      <c r="E99" s="2" t="s">
        <v>115</v>
      </c>
      <c r="F99" s="2">
        <v>-25</v>
      </c>
      <c r="G99" s="2">
        <v>-18</v>
      </c>
      <c r="H99" s="2">
        <v>-15</v>
      </c>
      <c r="I99" s="2">
        <v>1</v>
      </c>
      <c r="J99" s="2">
        <v>11</v>
      </c>
      <c r="K99" s="2">
        <v>0</v>
      </c>
      <c r="L99" s="2">
        <v>0</v>
      </c>
      <c r="P99">
        <v>0</v>
      </c>
      <c r="Q99" t="s">
        <v>28</v>
      </c>
      <c r="R99">
        <v>11.082000000000001</v>
      </c>
      <c r="S99">
        <v>14538.429</v>
      </c>
      <c r="T99">
        <v>12003.814</v>
      </c>
      <c r="U99">
        <v>19446.223000000002</v>
      </c>
      <c r="V99">
        <v>20905086.771000002</v>
      </c>
      <c r="W99">
        <v>20987702.418000001</v>
      </c>
      <c r="X99">
        <v>21501713.223999999</v>
      </c>
      <c r="Y99">
        <v>19101115.495000001</v>
      </c>
      <c r="Z99">
        <v>14582341.956</v>
      </c>
      <c r="AA99">
        <v>14288710.579</v>
      </c>
      <c r="AB99">
        <v>14021293.888</v>
      </c>
      <c r="AC99">
        <v>12291802.955</v>
      </c>
      <c r="AD99">
        <v>16662609.91</v>
      </c>
      <c r="AE99">
        <v>14759980.622</v>
      </c>
      <c r="AF99">
        <v>17511946.085000001</v>
      </c>
      <c r="AG99">
        <v>14765178.787</v>
      </c>
      <c r="AH99">
        <v>12219311.901000001</v>
      </c>
      <c r="AI99">
        <v>16764297.846999999</v>
      </c>
      <c r="AJ99">
        <v>14989123.223999999</v>
      </c>
      <c r="AK99">
        <v>17228584.203000002</v>
      </c>
      <c r="AL99">
        <v>14125826.630999999</v>
      </c>
      <c r="AM99">
        <v>8495301.9949999992</v>
      </c>
      <c r="AN99">
        <v>8201724.6950000003</v>
      </c>
      <c r="AO99">
        <v>8793613.6649999991</v>
      </c>
      <c r="AP99">
        <v>5795825.3839999996</v>
      </c>
      <c r="AQ99">
        <v>5526720.0939999996</v>
      </c>
      <c r="AR99">
        <v>6681879.5329999998</v>
      </c>
      <c r="AS99">
        <v>6823384.2019999996</v>
      </c>
      <c r="AT99">
        <v>7822417.017</v>
      </c>
      <c r="AU99">
        <v>8291657.3430000003</v>
      </c>
      <c r="AV99">
        <v>16120765.07</v>
      </c>
      <c r="AW99">
        <v>13919749.361</v>
      </c>
      <c r="AX99">
        <v>17134691.73</v>
      </c>
      <c r="AY99">
        <v>13292476.202</v>
      </c>
      <c r="AZ99">
        <v>15928885.672</v>
      </c>
      <c r="BA99">
        <v>16314602.886</v>
      </c>
      <c r="BB99">
        <v>11801449.567</v>
      </c>
      <c r="BC99">
        <v>16726194.775</v>
      </c>
      <c r="BD99">
        <v>16644601.146</v>
      </c>
      <c r="BE99">
        <v>16617206.68</v>
      </c>
      <c r="BF99">
        <v>17204213.284000002</v>
      </c>
      <c r="BG99">
        <v>18354025.140000001</v>
      </c>
      <c r="BH99">
        <v>13298019.916999999</v>
      </c>
      <c r="BI99">
        <v>16506645.607999999</v>
      </c>
      <c r="BJ99">
        <v>16605764.685000001</v>
      </c>
      <c r="BK99">
        <v>11840343.846000001</v>
      </c>
      <c r="BL99">
        <v>17617786.533</v>
      </c>
      <c r="BM99">
        <v>15021442.989</v>
      </c>
      <c r="BN99">
        <v>16086998.441</v>
      </c>
      <c r="BO99">
        <v>17235927.534000002</v>
      </c>
      <c r="BP99">
        <v>17591649.795000002</v>
      </c>
      <c r="BQ99">
        <v>15784444.482999999</v>
      </c>
      <c r="BR99">
        <v>16437936.18</v>
      </c>
      <c r="BS99">
        <v>20453760.397</v>
      </c>
      <c r="BT99">
        <v>14417488.695</v>
      </c>
      <c r="BU99">
        <v>20733457.195999999</v>
      </c>
      <c r="BV99">
        <v>18410962.337000001</v>
      </c>
      <c r="BW99">
        <v>7467726.4680000003</v>
      </c>
      <c r="BX99">
        <v>9475388.4940000009</v>
      </c>
      <c r="BY99">
        <v>9682924.8780000005</v>
      </c>
      <c r="BZ99">
        <v>9110879.2019999996</v>
      </c>
      <c r="CA99">
        <v>11062930.68</v>
      </c>
      <c r="CB99">
        <v>12799356.126</v>
      </c>
      <c r="CC99">
        <v>10352742.323000001</v>
      </c>
      <c r="CD99">
        <v>11860819.700999999</v>
      </c>
      <c r="CE99">
        <v>16763330.195</v>
      </c>
      <c r="CF99">
        <v>12647461.548</v>
      </c>
      <c r="CG99">
        <v>17859081.995000001</v>
      </c>
      <c r="CH99">
        <v>16771398.932</v>
      </c>
      <c r="CI99">
        <v>17217517.151000001</v>
      </c>
      <c r="CJ99">
        <v>20157252.374000002</v>
      </c>
      <c r="CK99">
        <v>22319448.379999999</v>
      </c>
      <c r="CL99">
        <v>13260981.355</v>
      </c>
      <c r="CM99">
        <v>22883840.521000002</v>
      </c>
      <c r="CN99">
        <v>18516713.519000001</v>
      </c>
      <c r="CO99">
        <v>16389337.050000001</v>
      </c>
      <c r="CP99">
        <v>19880180.544</v>
      </c>
      <c r="CQ99">
        <v>18080805.581999999</v>
      </c>
      <c r="CR99">
        <v>22843068.195</v>
      </c>
      <c r="CS99">
        <v>23827070.066</v>
      </c>
      <c r="CT99">
        <v>19906251.798999999</v>
      </c>
      <c r="CU99">
        <v>19203957.140000001</v>
      </c>
      <c r="CV99">
        <v>17665866.171999998</v>
      </c>
      <c r="CW99">
        <v>18219470.852000002</v>
      </c>
    </row>
    <row r="100" spans="1:101">
      <c r="A100" s="2" t="s">
        <v>29</v>
      </c>
      <c r="B100" s="2">
        <v>663.95399999999995</v>
      </c>
      <c r="C100" s="2">
        <v>78.923000000000002</v>
      </c>
      <c r="D100" s="2">
        <v>15.1</v>
      </c>
      <c r="E100" s="2" t="s">
        <v>116</v>
      </c>
      <c r="F100" s="2">
        <v>-95</v>
      </c>
      <c r="G100" s="2">
        <v>-146</v>
      </c>
      <c r="H100" s="2">
        <v>-19</v>
      </c>
      <c r="I100" s="2">
        <v>1</v>
      </c>
      <c r="J100" s="2">
        <v>15.1</v>
      </c>
      <c r="K100" s="2">
        <v>0</v>
      </c>
      <c r="L100" s="2">
        <v>0</v>
      </c>
      <c r="M100" s="6"/>
      <c r="P100">
        <v>0</v>
      </c>
      <c r="Q100" t="s">
        <v>29</v>
      </c>
      <c r="R100">
        <v>15</v>
      </c>
      <c r="S100">
        <v>734.43700000000001</v>
      </c>
      <c r="T100">
        <v>809.11300000000006</v>
      </c>
      <c r="U100">
        <v>710.25</v>
      </c>
      <c r="V100">
        <v>2009263.4469999999</v>
      </c>
      <c r="W100">
        <v>2048898.01</v>
      </c>
      <c r="X100">
        <v>1921098.784</v>
      </c>
      <c r="Y100">
        <v>2251516.966</v>
      </c>
      <c r="Z100">
        <v>236427.628</v>
      </c>
      <c r="AA100">
        <v>159770.21400000001</v>
      </c>
      <c r="AB100">
        <v>130039.63800000001</v>
      </c>
      <c r="AC100">
        <v>188613.709</v>
      </c>
      <c r="AD100">
        <v>202729.959</v>
      </c>
      <c r="AE100">
        <v>253328.745</v>
      </c>
      <c r="AF100">
        <v>398593.08199999999</v>
      </c>
      <c r="AG100">
        <v>268613.92300000001</v>
      </c>
      <c r="AH100">
        <v>266309.39600000001</v>
      </c>
      <c r="AI100">
        <v>306466.36700000003</v>
      </c>
      <c r="AJ100">
        <v>323537.98</v>
      </c>
      <c r="AK100">
        <v>532261.28099999996</v>
      </c>
      <c r="AL100">
        <v>389138.342</v>
      </c>
      <c r="AM100">
        <v>99243.290999999997</v>
      </c>
      <c r="AN100">
        <v>141029.36199999999</v>
      </c>
      <c r="AO100">
        <v>117368.75599999999</v>
      </c>
      <c r="AP100">
        <v>129834.77</v>
      </c>
      <c r="AQ100">
        <v>62504.286</v>
      </c>
      <c r="AR100">
        <v>119725.96400000001</v>
      </c>
      <c r="AS100">
        <v>24408.526000000002</v>
      </c>
      <c r="AT100">
        <v>144837.19899999999</v>
      </c>
      <c r="AU100">
        <v>226027.20499999999</v>
      </c>
      <c r="AV100">
        <v>169279.291</v>
      </c>
      <c r="AW100">
        <v>369532.60200000001</v>
      </c>
      <c r="AX100">
        <v>410164.57699999999</v>
      </c>
      <c r="AY100">
        <v>190715.755</v>
      </c>
      <c r="AZ100">
        <v>273126.62199999997</v>
      </c>
      <c r="BA100">
        <v>254790.96900000001</v>
      </c>
      <c r="BB100">
        <v>265168.54599999997</v>
      </c>
      <c r="BC100">
        <v>464188.94500000001</v>
      </c>
      <c r="BD100">
        <v>410217.25199999998</v>
      </c>
      <c r="BE100">
        <v>348976.02</v>
      </c>
      <c r="BF100">
        <v>296561.74699999997</v>
      </c>
      <c r="BG100">
        <v>364482.29100000003</v>
      </c>
      <c r="BH100">
        <v>170520.837</v>
      </c>
      <c r="BI100">
        <v>257338.5</v>
      </c>
      <c r="BJ100">
        <v>322202.16800000001</v>
      </c>
      <c r="BK100">
        <v>207360.255</v>
      </c>
      <c r="BL100">
        <v>467083.82900000003</v>
      </c>
      <c r="BM100">
        <v>345371.837</v>
      </c>
      <c r="BN100">
        <v>152663.93900000001</v>
      </c>
      <c r="BO100">
        <v>119515.939</v>
      </c>
      <c r="BP100">
        <v>189984.35699999999</v>
      </c>
      <c r="BQ100">
        <v>151484.658</v>
      </c>
      <c r="BR100">
        <v>187934.022</v>
      </c>
      <c r="BS100">
        <v>93591.861999999994</v>
      </c>
      <c r="BT100">
        <v>287721.35700000002</v>
      </c>
      <c r="BU100">
        <v>485631.12199999997</v>
      </c>
      <c r="BV100">
        <v>518005.31099999999</v>
      </c>
      <c r="BW100">
        <v>109555.337</v>
      </c>
      <c r="BX100">
        <v>107842.872</v>
      </c>
      <c r="BY100">
        <v>66853.52</v>
      </c>
      <c r="BZ100">
        <v>132874.546</v>
      </c>
      <c r="CA100">
        <v>100711.851</v>
      </c>
      <c r="CB100">
        <v>150627.52600000001</v>
      </c>
      <c r="CC100">
        <v>296022.73</v>
      </c>
      <c r="CD100">
        <v>294074.98499999999</v>
      </c>
      <c r="CE100">
        <v>266049.18400000001</v>
      </c>
      <c r="CF100">
        <v>223912.09599999999</v>
      </c>
      <c r="CG100">
        <v>282400.527</v>
      </c>
      <c r="CH100">
        <v>378804.076</v>
      </c>
      <c r="CI100">
        <v>172825.853</v>
      </c>
      <c r="CJ100">
        <v>273532.12800000003</v>
      </c>
      <c r="CK100">
        <v>233140.02</v>
      </c>
      <c r="CL100">
        <v>507252.81599999999</v>
      </c>
      <c r="CM100">
        <v>461289.80499999999</v>
      </c>
      <c r="CN100">
        <v>400503.68400000001</v>
      </c>
      <c r="CO100">
        <v>263438.73700000002</v>
      </c>
      <c r="CP100">
        <v>341469.592</v>
      </c>
      <c r="CQ100">
        <v>337539.19900000002</v>
      </c>
      <c r="CR100">
        <v>324717.28100000002</v>
      </c>
      <c r="CS100">
        <v>461407.33799999999</v>
      </c>
      <c r="CT100">
        <v>197764.33199999999</v>
      </c>
      <c r="CU100">
        <v>517596.17300000001</v>
      </c>
      <c r="CV100">
        <v>429813.07699999999</v>
      </c>
      <c r="CW100">
        <v>1029869.597</v>
      </c>
    </row>
    <row r="101" spans="1:101">
      <c r="A101" s="2" t="s">
        <v>27</v>
      </c>
      <c r="B101" s="2">
        <v>741.89599999999996</v>
      </c>
      <c r="C101" s="2">
        <v>619.91099999999994</v>
      </c>
      <c r="D101" s="2">
        <v>14.9</v>
      </c>
      <c r="E101" s="2" t="s">
        <v>117</v>
      </c>
      <c r="F101" s="2">
        <v>-40</v>
      </c>
      <c r="G101" s="2">
        <v>-22</v>
      </c>
      <c r="H101" s="2">
        <v>-29</v>
      </c>
      <c r="I101" s="2">
        <v>1</v>
      </c>
      <c r="J101" s="2">
        <v>14.9</v>
      </c>
      <c r="K101" s="2">
        <v>0</v>
      </c>
      <c r="L101" s="2">
        <v>0</v>
      </c>
      <c r="M101" s="6"/>
      <c r="P101">
        <v>0</v>
      </c>
      <c r="Q101" t="s">
        <v>27</v>
      </c>
      <c r="R101">
        <v>14.91</v>
      </c>
      <c r="S101">
        <v>10779.862999999999</v>
      </c>
      <c r="T101">
        <v>7080.7070000000003</v>
      </c>
      <c r="U101">
        <v>11622.415999999999</v>
      </c>
      <c r="V101">
        <v>8468532.6199999992</v>
      </c>
      <c r="W101">
        <v>8555276.4560000002</v>
      </c>
      <c r="X101">
        <v>9359291.966</v>
      </c>
      <c r="Y101">
        <v>8083773.0970000001</v>
      </c>
      <c r="Z101">
        <v>902093.65399999998</v>
      </c>
      <c r="AA101">
        <v>805970.103</v>
      </c>
      <c r="AB101">
        <v>985685.12399999995</v>
      </c>
      <c r="AC101">
        <v>777904.17299999995</v>
      </c>
      <c r="AD101">
        <v>1224861.203</v>
      </c>
      <c r="AE101">
        <v>1346194.4469999999</v>
      </c>
      <c r="AF101">
        <v>1114496.9110000001</v>
      </c>
      <c r="AG101">
        <v>941833.07200000004</v>
      </c>
      <c r="AH101">
        <v>1043848.282</v>
      </c>
      <c r="AI101">
        <v>1553877.1429999999</v>
      </c>
      <c r="AJ101">
        <v>1111321.3670000001</v>
      </c>
      <c r="AK101">
        <v>1129943.7590000001</v>
      </c>
      <c r="AL101">
        <v>1103512.6499999999</v>
      </c>
      <c r="AM101">
        <v>746586.17299999995</v>
      </c>
      <c r="AN101">
        <v>578894.13100000005</v>
      </c>
      <c r="AO101">
        <v>621873.71699999995</v>
      </c>
      <c r="AP101">
        <v>727815.11399999994</v>
      </c>
      <c r="AQ101">
        <v>528834.03799999994</v>
      </c>
      <c r="AR101">
        <v>589911.84400000004</v>
      </c>
      <c r="AS101">
        <v>569609.63699999999</v>
      </c>
      <c r="AT101">
        <v>673070.59900000005</v>
      </c>
      <c r="AU101">
        <v>906714.49100000004</v>
      </c>
      <c r="AV101">
        <v>863323.16899999999</v>
      </c>
      <c r="AW101">
        <v>1354165.3759999999</v>
      </c>
      <c r="AX101">
        <v>1319332.3119999999</v>
      </c>
      <c r="AY101">
        <v>1232063.1429999999</v>
      </c>
      <c r="AZ101">
        <v>1175688.4680000001</v>
      </c>
      <c r="BA101">
        <v>1077842.4180000001</v>
      </c>
      <c r="BB101">
        <v>952598.902</v>
      </c>
      <c r="BC101">
        <v>1244777.122</v>
      </c>
      <c r="BD101">
        <v>1177632.8149999999</v>
      </c>
      <c r="BE101">
        <v>1351103.503</v>
      </c>
      <c r="BF101">
        <v>1120897.662</v>
      </c>
      <c r="BG101">
        <v>1372332.781</v>
      </c>
      <c r="BH101">
        <v>1113376.148</v>
      </c>
      <c r="BI101">
        <v>1264508.6459999999</v>
      </c>
      <c r="BJ101">
        <v>1095062.308</v>
      </c>
      <c r="BK101">
        <v>952447.12899999996</v>
      </c>
      <c r="BL101">
        <v>1319892.764</v>
      </c>
      <c r="BM101">
        <v>1407652.7339999999</v>
      </c>
      <c r="BN101">
        <v>954265.65800000005</v>
      </c>
      <c r="BO101">
        <v>910769.03799999994</v>
      </c>
      <c r="BP101">
        <v>901368.78500000003</v>
      </c>
      <c r="BQ101">
        <v>934248.14300000004</v>
      </c>
      <c r="BR101">
        <v>889963.3</v>
      </c>
      <c r="BS101">
        <v>909357.03399999999</v>
      </c>
      <c r="BT101">
        <v>1066635.4469999999</v>
      </c>
      <c r="BU101">
        <v>877946.22400000005</v>
      </c>
      <c r="BV101">
        <v>1291036.3160000001</v>
      </c>
      <c r="BW101">
        <v>405294.62699999998</v>
      </c>
      <c r="BX101">
        <v>438439.80599999998</v>
      </c>
      <c r="BY101">
        <v>691469.58400000003</v>
      </c>
      <c r="BZ101">
        <v>718391.58600000001</v>
      </c>
      <c r="CA101">
        <v>726768.18099999998</v>
      </c>
      <c r="CB101">
        <v>887659.72199999995</v>
      </c>
      <c r="CC101">
        <v>697068.08400000003</v>
      </c>
      <c r="CD101">
        <v>717282.397</v>
      </c>
      <c r="CE101">
        <v>1124293.983</v>
      </c>
      <c r="CF101">
        <v>734691.27</v>
      </c>
      <c r="CG101">
        <v>1091305.987</v>
      </c>
      <c r="CH101">
        <v>1078498.5020000001</v>
      </c>
      <c r="CI101">
        <v>759281.696</v>
      </c>
      <c r="CJ101">
        <v>1117774.5060000001</v>
      </c>
      <c r="CK101">
        <v>1302524.0209999999</v>
      </c>
      <c r="CL101">
        <v>843639.9</v>
      </c>
      <c r="CM101">
        <v>1275528.6029999999</v>
      </c>
      <c r="CN101">
        <v>1116977.135</v>
      </c>
      <c r="CO101">
        <v>929624.17299999995</v>
      </c>
      <c r="CP101">
        <v>1078260.371</v>
      </c>
      <c r="CQ101">
        <v>1033244.325</v>
      </c>
      <c r="CR101">
        <v>1313642.6669999999</v>
      </c>
      <c r="CS101">
        <v>1239640.169</v>
      </c>
      <c r="CT101">
        <v>1380323.932</v>
      </c>
      <c r="CU101">
        <v>1365202.405</v>
      </c>
      <c r="CV101">
        <v>1022029.304</v>
      </c>
      <c r="CW101">
        <v>1030154.167</v>
      </c>
    </row>
    <row r="102" spans="1:101">
      <c r="A102" s="12" t="s">
        <v>30</v>
      </c>
      <c r="B102" s="2">
        <v>743.91200000000003</v>
      </c>
      <c r="C102" s="2">
        <v>78.915999999999997</v>
      </c>
      <c r="D102" s="2">
        <v>19</v>
      </c>
      <c r="E102" s="2" t="s">
        <v>118</v>
      </c>
      <c r="F102" s="2">
        <v>-110</v>
      </c>
      <c r="G102" s="2">
        <v>-174</v>
      </c>
      <c r="H102" s="2">
        <v>-37</v>
      </c>
      <c r="I102" s="2">
        <v>1</v>
      </c>
      <c r="J102" s="2">
        <v>16</v>
      </c>
      <c r="K102" s="2">
        <v>0</v>
      </c>
      <c r="L102" s="2">
        <v>0</v>
      </c>
      <c r="M102" s="6"/>
      <c r="N102" s="6"/>
      <c r="P102">
        <v>0</v>
      </c>
      <c r="Q102" t="s">
        <v>30</v>
      </c>
      <c r="R102">
        <v>16.212</v>
      </c>
      <c r="S102">
        <v>351.05</v>
      </c>
      <c r="T102">
        <v>108.017</v>
      </c>
      <c r="U102">
        <v>592.21500000000003</v>
      </c>
      <c r="V102">
        <v>887715.61800000002</v>
      </c>
      <c r="W102">
        <v>886861.80599999998</v>
      </c>
      <c r="X102">
        <v>1176347.7709999999</v>
      </c>
      <c r="Y102">
        <v>819095.47400000005</v>
      </c>
      <c r="Z102">
        <v>4199.4740000000002</v>
      </c>
      <c r="AA102">
        <v>1837.2940000000001</v>
      </c>
      <c r="AB102">
        <v>1966.2090000000001</v>
      </c>
      <c r="AC102">
        <v>1889.761</v>
      </c>
      <c r="AD102">
        <v>316.52499999999998</v>
      </c>
      <c r="AE102">
        <v>11.176</v>
      </c>
      <c r="AF102">
        <v>361.15199999999999</v>
      </c>
      <c r="AG102">
        <v>285.27999999999997</v>
      </c>
      <c r="AH102">
        <v>210.14099999999999</v>
      </c>
      <c r="AI102">
        <v>947.67</v>
      </c>
      <c r="AJ102">
        <v>262.928</v>
      </c>
      <c r="AK102">
        <v>170.98400000000001</v>
      </c>
      <c r="AL102">
        <v>1037.3800000000001</v>
      </c>
      <c r="AM102">
        <v>1736.866</v>
      </c>
      <c r="AN102">
        <v>2650.1239999999998</v>
      </c>
      <c r="AO102">
        <v>913.94</v>
      </c>
      <c r="AP102">
        <v>2633.0859999999998</v>
      </c>
      <c r="AQ102">
        <v>872.202</v>
      </c>
      <c r="AR102">
        <v>2631.7939999999999</v>
      </c>
      <c r="AS102">
        <v>24576.23</v>
      </c>
      <c r="AT102">
        <v>2762.4169999999999</v>
      </c>
      <c r="AU102">
        <v>4488.7299999999996</v>
      </c>
      <c r="AV102">
        <v>1354.4159999999999</v>
      </c>
      <c r="AW102">
        <v>497.15600000000001</v>
      </c>
      <c r="AX102">
        <v>698.03399999999999</v>
      </c>
      <c r="AY102">
        <v>982.22799999999995</v>
      </c>
      <c r="AZ102">
        <v>538.56399999999996</v>
      </c>
      <c r="BA102">
        <v>324.71699999999998</v>
      </c>
      <c r="BB102">
        <v>599.38699999999994</v>
      </c>
      <c r="BC102">
        <v>213.428</v>
      </c>
      <c r="BD102">
        <v>1336.9459999999999</v>
      </c>
      <c r="BE102">
        <v>152.62299999999999</v>
      </c>
      <c r="BF102">
        <v>46.722999999999999</v>
      </c>
      <c r="BG102">
        <v>80.016000000000005</v>
      </c>
      <c r="BH102">
        <v>786.06799999999998</v>
      </c>
      <c r="BI102">
        <v>282.88799999999998</v>
      </c>
      <c r="BJ102">
        <v>142.40899999999999</v>
      </c>
      <c r="BK102">
        <v>71040.114000000001</v>
      </c>
      <c r="BL102">
        <v>2114.2779999999998</v>
      </c>
      <c r="BM102">
        <v>392.36500000000001</v>
      </c>
      <c r="BN102">
        <v>873.26800000000003</v>
      </c>
      <c r="BO102">
        <v>17.966999999999999</v>
      </c>
      <c r="BP102">
        <v>585.399</v>
      </c>
      <c r="BQ102">
        <v>403.012</v>
      </c>
      <c r="BR102">
        <v>1142.0940000000001</v>
      </c>
      <c r="BS102">
        <v>1390.0260000000001</v>
      </c>
      <c r="BT102">
        <v>267.68799999999999</v>
      </c>
      <c r="BU102">
        <v>67.947000000000003</v>
      </c>
      <c r="BV102">
        <v>1706.7049999999999</v>
      </c>
      <c r="BW102">
        <v>4422.5609999999997</v>
      </c>
      <c r="BX102">
        <v>2758.4279999999999</v>
      </c>
      <c r="BY102">
        <v>3959.7240000000002</v>
      </c>
      <c r="BZ102">
        <v>4789.2730000000001</v>
      </c>
      <c r="CA102">
        <v>2037.74</v>
      </c>
      <c r="CB102">
        <v>4888.8</v>
      </c>
      <c r="CC102">
        <v>4395.3940000000002</v>
      </c>
      <c r="CD102">
        <v>4020.7269999999999</v>
      </c>
      <c r="CE102">
        <v>3015.5520000000001</v>
      </c>
      <c r="CF102">
        <v>627.16200000000003</v>
      </c>
      <c r="CG102">
        <v>253.26</v>
      </c>
      <c r="CH102">
        <v>338.19900000000001</v>
      </c>
      <c r="CI102">
        <v>0</v>
      </c>
      <c r="CJ102">
        <v>1202.2809999999999</v>
      </c>
      <c r="CK102">
        <v>195.84800000000001</v>
      </c>
      <c r="CL102">
        <v>73.207999999999998</v>
      </c>
      <c r="CM102">
        <v>1086.2829999999999</v>
      </c>
      <c r="CN102">
        <v>155.73699999999999</v>
      </c>
      <c r="CO102">
        <v>1332.721</v>
      </c>
      <c r="CP102">
        <v>51.09</v>
      </c>
      <c r="CQ102">
        <v>202.24100000000001</v>
      </c>
      <c r="CR102">
        <v>913.33799999999997</v>
      </c>
      <c r="CS102">
        <v>704.42899999999997</v>
      </c>
      <c r="CT102">
        <v>139.22300000000001</v>
      </c>
      <c r="CU102">
        <v>50.292000000000002</v>
      </c>
      <c r="CV102">
        <v>200.47300000000001</v>
      </c>
      <c r="CW102">
        <v>393.089</v>
      </c>
    </row>
    <row r="103" spans="1:101">
      <c r="A103" s="2" t="s">
        <v>18</v>
      </c>
      <c r="B103" s="2">
        <v>144.91800000000001</v>
      </c>
      <c r="C103" s="2">
        <v>100.96599999999999</v>
      </c>
      <c r="D103" s="2">
        <v>14.8</v>
      </c>
      <c r="E103" s="2" t="s">
        <v>119</v>
      </c>
      <c r="F103" s="2">
        <v>-10</v>
      </c>
      <c r="G103" s="2">
        <v>-12</v>
      </c>
      <c r="H103" s="2">
        <v>-11</v>
      </c>
      <c r="I103" s="2">
        <v>-1</v>
      </c>
      <c r="J103" s="2">
        <v>14.7</v>
      </c>
      <c r="K103" s="2">
        <v>0</v>
      </c>
      <c r="L103" s="2">
        <v>0</v>
      </c>
      <c r="P103">
        <v>0</v>
      </c>
      <c r="Q103" t="s">
        <v>18</v>
      </c>
      <c r="R103">
        <v>14.728999999999999</v>
      </c>
      <c r="S103">
        <v>63295.964</v>
      </c>
      <c r="T103">
        <v>0</v>
      </c>
      <c r="U103">
        <v>45065.252</v>
      </c>
      <c r="V103">
        <v>26571209.704999998</v>
      </c>
      <c r="W103">
        <v>26272788.083999999</v>
      </c>
      <c r="X103">
        <v>1524572.2930000001</v>
      </c>
      <c r="Y103">
        <v>23387450.688999999</v>
      </c>
      <c r="Z103">
        <v>1427805.335</v>
      </c>
      <c r="AA103">
        <v>0</v>
      </c>
      <c r="AB103">
        <v>1017702.349</v>
      </c>
      <c r="AC103">
        <v>1274196.6270000001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3689655.804</v>
      </c>
      <c r="AJ103">
        <v>1787791.645</v>
      </c>
      <c r="AK103">
        <v>2371879.8429999999</v>
      </c>
      <c r="AL103">
        <v>2737352.7880000002</v>
      </c>
      <c r="AM103">
        <v>1581413.5989999999</v>
      </c>
      <c r="AN103">
        <v>1906036.4809999999</v>
      </c>
      <c r="AO103">
        <v>1867761.1029999999</v>
      </c>
      <c r="AP103">
        <v>1234710.777</v>
      </c>
      <c r="AQ103">
        <v>1144425.327</v>
      </c>
      <c r="AR103">
        <v>1886424.297</v>
      </c>
      <c r="AS103">
        <v>1436371.385</v>
      </c>
      <c r="AT103">
        <v>983390.49100000004</v>
      </c>
      <c r="AU103">
        <v>1239977.8570000001</v>
      </c>
      <c r="AV103">
        <v>0</v>
      </c>
      <c r="AW103">
        <v>0</v>
      </c>
      <c r="AX103">
        <v>1057218.503</v>
      </c>
      <c r="AY103">
        <v>630313.57900000003</v>
      </c>
      <c r="AZ103">
        <v>1095744.726</v>
      </c>
      <c r="BA103">
        <v>742951.01899999997</v>
      </c>
      <c r="BB103">
        <v>0</v>
      </c>
      <c r="BC103">
        <v>485911.54499999998</v>
      </c>
      <c r="BD103">
        <v>916453.11499999999</v>
      </c>
      <c r="BE103">
        <v>31917.527999999998</v>
      </c>
      <c r="BF103">
        <v>3717801.1460000002</v>
      </c>
      <c r="BG103">
        <v>4290151.6239999998</v>
      </c>
      <c r="BH103">
        <v>4882473.1809999999</v>
      </c>
      <c r="BI103">
        <v>5354635.6359999999</v>
      </c>
      <c r="BJ103">
        <v>4600833.03</v>
      </c>
      <c r="BK103">
        <v>0</v>
      </c>
      <c r="BL103">
        <v>3059164.0279999999</v>
      </c>
      <c r="BM103">
        <v>3023845.7910000002</v>
      </c>
      <c r="BN103">
        <v>1614116.7290000001</v>
      </c>
      <c r="BO103">
        <v>1315557.504</v>
      </c>
      <c r="BP103">
        <v>1720792.888</v>
      </c>
      <c r="BQ103">
        <v>1388618.4569999999</v>
      </c>
      <c r="BR103">
        <v>1650380.2890000001</v>
      </c>
      <c r="BS103">
        <v>2346789.9419999998</v>
      </c>
      <c r="BT103">
        <v>543025.93700000003</v>
      </c>
      <c r="BU103">
        <v>1197089.807</v>
      </c>
      <c r="BV103">
        <v>531492.20799999998</v>
      </c>
      <c r="BW103">
        <v>679116.16</v>
      </c>
      <c r="BX103">
        <v>832559.03799999994</v>
      </c>
      <c r="BY103">
        <v>0</v>
      </c>
      <c r="BZ103">
        <v>581114.92200000002</v>
      </c>
      <c r="CA103">
        <v>485098.462</v>
      </c>
      <c r="CB103">
        <v>772744.13199999998</v>
      </c>
      <c r="CC103">
        <v>340578.22899999999</v>
      </c>
      <c r="CD103">
        <v>585711.43500000006</v>
      </c>
      <c r="CE103">
        <v>107530.914</v>
      </c>
      <c r="CF103">
        <v>146767.37400000001</v>
      </c>
      <c r="CG103">
        <v>282058.11499999999</v>
      </c>
      <c r="CH103">
        <v>233501.08</v>
      </c>
      <c r="CI103">
        <v>228295.06099999999</v>
      </c>
      <c r="CJ103">
        <v>308470.66800000001</v>
      </c>
      <c r="CK103">
        <v>0</v>
      </c>
      <c r="CL103">
        <v>0</v>
      </c>
      <c r="CM103">
        <v>233101.24</v>
      </c>
      <c r="CN103">
        <v>0</v>
      </c>
      <c r="CO103">
        <v>810874.40800000005</v>
      </c>
      <c r="CP103">
        <v>544004.89599999995</v>
      </c>
      <c r="CQ103">
        <v>1129008.504</v>
      </c>
      <c r="CR103">
        <v>1403085.088</v>
      </c>
      <c r="CS103">
        <v>986160.16399999999</v>
      </c>
      <c r="CT103">
        <v>1889132.9140000001</v>
      </c>
      <c r="CU103">
        <v>421146.02</v>
      </c>
      <c r="CV103">
        <v>0</v>
      </c>
      <c r="CW103">
        <v>0</v>
      </c>
    </row>
    <row r="104" spans="1:101">
      <c r="A104" s="2" t="s">
        <v>18</v>
      </c>
      <c r="B104" s="2">
        <v>145.91800000000001</v>
      </c>
      <c r="C104" s="2">
        <v>100.96599999999999</v>
      </c>
      <c r="D104" s="2">
        <v>14.8</v>
      </c>
      <c r="E104" s="2" t="s">
        <v>120</v>
      </c>
      <c r="F104" s="2">
        <v>-10</v>
      </c>
      <c r="G104" s="2">
        <v>-12</v>
      </c>
      <c r="H104" s="2">
        <v>-11</v>
      </c>
      <c r="I104" s="2">
        <v>-1</v>
      </c>
      <c r="J104" s="3"/>
      <c r="K104" s="3"/>
      <c r="L104" s="3"/>
      <c r="P104">
        <v>1</v>
      </c>
      <c r="Q104" t="s">
        <v>18</v>
      </c>
      <c r="R104">
        <v>14.728999999999999</v>
      </c>
      <c r="S104">
        <v>0</v>
      </c>
      <c r="T104">
        <v>0</v>
      </c>
      <c r="U104">
        <v>1064.019</v>
      </c>
      <c r="V104">
        <v>312925.57699999999</v>
      </c>
      <c r="W104">
        <v>312201.11200000002</v>
      </c>
      <c r="X104">
        <v>20842.669000000002</v>
      </c>
      <c r="Y104">
        <v>273680.40600000002</v>
      </c>
      <c r="Z104">
        <v>23743.463</v>
      </c>
      <c r="AA104">
        <v>0</v>
      </c>
      <c r="AB104">
        <v>16240.605</v>
      </c>
      <c r="AC104">
        <v>18631.98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41761.667000000001</v>
      </c>
      <c r="AJ104">
        <v>25042.623</v>
      </c>
      <c r="AK104">
        <v>26722.584999999999</v>
      </c>
      <c r="AL104">
        <v>26970.606</v>
      </c>
      <c r="AM104">
        <v>27992.692999999999</v>
      </c>
      <c r="AN104">
        <v>33214.773000000001</v>
      </c>
      <c r="AO104">
        <v>32471.109</v>
      </c>
      <c r="AP104">
        <v>23775.074000000001</v>
      </c>
      <c r="AQ104">
        <v>20367.045999999998</v>
      </c>
      <c r="AR104">
        <v>34101.735999999997</v>
      </c>
      <c r="AS104">
        <v>23649.741000000002</v>
      </c>
      <c r="AT104">
        <v>16856.387999999999</v>
      </c>
      <c r="AU104">
        <v>24490.493999999999</v>
      </c>
      <c r="AV104">
        <v>560.04</v>
      </c>
      <c r="AW104">
        <v>0</v>
      </c>
      <c r="AX104">
        <v>26524.15</v>
      </c>
      <c r="AY104">
        <v>18781.734</v>
      </c>
      <c r="AZ104">
        <v>25335.798999999999</v>
      </c>
      <c r="BA104">
        <v>21720.281999999999</v>
      </c>
      <c r="BB104">
        <v>0</v>
      </c>
      <c r="BC104">
        <v>12903.164000000001</v>
      </c>
      <c r="BD104">
        <v>21476.385999999999</v>
      </c>
      <c r="BE104">
        <v>1076.8309999999999</v>
      </c>
      <c r="BF104">
        <v>51543.758000000002</v>
      </c>
      <c r="BG104">
        <v>56503.141000000003</v>
      </c>
      <c r="BH104">
        <v>62929.964</v>
      </c>
      <c r="BI104">
        <v>63476.008999999998</v>
      </c>
      <c r="BJ104">
        <v>64139.171000000002</v>
      </c>
      <c r="BK104">
        <v>90.783000000000001</v>
      </c>
      <c r="BL104">
        <v>46590.544999999998</v>
      </c>
      <c r="BM104">
        <v>38394.455000000002</v>
      </c>
      <c r="BN104">
        <v>18722.075000000001</v>
      </c>
      <c r="BO104">
        <v>15420.073</v>
      </c>
      <c r="BP104">
        <v>18865.796999999999</v>
      </c>
      <c r="BQ104">
        <v>12236.536</v>
      </c>
      <c r="BR104">
        <v>15874.073</v>
      </c>
      <c r="BS104">
        <v>28851.441999999999</v>
      </c>
      <c r="BT104">
        <v>5702.7719999999999</v>
      </c>
      <c r="BU104">
        <v>14406.08</v>
      </c>
      <c r="BV104">
        <v>5752.4139999999998</v>
      </c>
      <c r="BW104">
        <v>14433.442999999999</v>
      </c>
      <c r="BX104">
        <v>19553.305</v>
      </c>
      <c r="BY104">
        <v>0</v>
      </c>
      <c r="BZ104">
        <v>8709.31</v>
      </c>
      <c r="CA104">
        <v>9632.5310000000009</v>
      </c>
      <c r="CB104">
        <v>14817.710999999999</v>
      </c>
      <c r="CC104">
        <v>6044.2979999999998</v>
      </c>
      <c r="CD104">
        <v>10228.075999999999</v>
      </c>
      <c r="CE104">
        <v>3065.8609999999999</v>
      </c>
      <c r="CF104">
        <v>5043.7860000000001</v>
      </c>
      <c r="CG104">
        <v>8262.8970000000008</v>
      </c>
      <c r="CH104">
        <v>8412.0619999999999</v>
      </c>
      <c r="CI104">
        <v>7192.8130000000001</v>
      </c>
      <c r="CJ104">
        <v>10063.6</v>
      </c>
      <c r="CK104">
        <v>0</v>
      </c>
      <c r="CL104">
        <v>0</v>
      </c>
      <c r="CM104">
        <v>9551.3140000000003</v>
      </c>
      <c r="CN104">
        <v>0</v>
      </c>
      <c r="CO104">
        <v>9409.0460000000003</v>
      </c>
      <c r="CP104">
        <v>6930.9520000000002</v>
      </c>
      <c r="CQ104">
        <v>14704.888999999999</v>
      </c>
      <c r="CR104">
        <v>16227.004000000001</v>
      </c>
      <c r="CS104">
        <v>14152.424000000001</v>
      </c>
      <c r="CT104">
        <v>24841.874</v>
      </c>
      <c r="CU104">
        <v>4868.2330000000002</v>
      </c>
      <c r="CV104">
        <v>0</v>
      </c>
      <c r="CW104">
        <v>0</v>
      </c>
    </row>
    <row r="105" spans="1:101">
      <c r="A105" s="2" t="s">
        <v>18</v>
      </c>
      <c r="B105" s="2">
        <v>145.91800000000001</v>
      </c>
      <c r="C105" s="2">
        <v>101.96599999999999</v>
      </c>
      <c r="D105" s="2">
        <v>14.8</v>
      </c>
      <c r="E105" s="2" t="s">
        <v>121</v>
      </c>
      <c r="F105" s="2">
        <v>-10</v>
      </c>
      <c r="G105" s="2">
        <v>-12</v>
      </c>
      <c r="H105" s="2">
        <v>-11</v>
      </c>
      <c r="I105" s="2">
        <v>-1</v>
      </c>
      <c r="J105" s="3"/>
      <c r="K105" s="3"/>
      <c r="L105" s="3"/>
      <c r="P105">
        <v>1</v>
      </c>
      <c r="Q105" t="s">
        <v>18</v>
      </c>
      <c r="R105">
        <v>14.728999999999999</v>
      </c>
      <c r="S105">
        <v>0</v>
      </c>
      <c r="T105">
        <v>0</v>
      </c>
      <c r="U105">
        <v>0</v>
      </c>
      <c r="V105">
        <v>1249323.45</v>
      </c>
      <c r="W105">
        <v>1157072.2109999999</v>
      </c>
      <c r="X105">
        <v>65495.589</v>
      </c>
      <c r="Y105">
        <v>969353.27800000005</v>
      </c>
      <c r="Z105">
        <v>132107.826</v>
      </c>
      <c r="AA105">
        <v>0</v>
      </c>
      <c r="AB105">
        <v>90666.395000000004</v>
      </c>
      <c r="AC105">
        <v>110102.916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150612.91800000001</v>
      </c>
      <c r="AJ105">
        <v>106539.06600000001</v>
      </c>
      <c r="AK105">
        <v>92387.37</v>
      </c>
      <c r="AL105">
        <v>96975.56</v>
      </c>
      <c r="AM105">
        <v>148867.337</v>
      </c>
      <c r="AN105">
        <v>155169.73699999999</v>
      </c>
      <c r="AO105">
        <v>155106.75700000001</v>
      </c>
      <c r="AP105">
        <v>110897.63099999999</v>
      </c>
      <c r="AQ105">
        <v>151141.35800000001</v>
      </c>
      <c r="AR105">
        <v>150966.90100000001</v>
      </c>
      <c r="AS105">
        <v>105676.202</v>
      </c>
      <c r="AT105">
        <v>74434.032000000007</v>
      </c>
      <c r="AU105">
        <v>102009.893</v>
      </c>
      <c r="AV105">
        <v>4722.2910000000002</v>
      </c>
      <c r="AW105">
        <v>0</v>
      </c>
      <c r="AX105">
        <v>463321.01899999997</v>
      </c>
      <c r="AY105">
        <v>323907.56800000003</v>
      </c>
      <c r="AZ105">
        <v>454410.179</v>
      </c>
      <c r="BA105">
        <v>380301.13900000002</v>
      </c>
      <c r="BB105">
        <v>0</v>
      </c>
      <c r="BC105">
        <v>224950.21799999999</v>
      </c>
      <c r="BD105">
        <v>378946.51500000001</v>
      </c>
      <c r="BE105">
        <v>0</v>
      </c>
      <c r="BF105">
        <v>280972.55599999998</v>
      </c>
      <c r="BG105">
        <v>269907.11499999999</v>
      </c>
      <c r="BH105">
        <v>319226.96600000001</v>
      </c>
      <c r="BI105">
        <v>232589.70300000001</v>
      </c>
      <c r="BJ105">
        <v>320961.37</v>
      </c>
      <c r="BK105">
        <v>0</v>
      </c>
      <c r="BL105">
        <v>216504.33</v>
      </c>
      <c r="BM105">
        <v>162869.533</v>
      </c>
      <c r="BN105">
        <v>66852.479999999996</v>
      </c>
      <c r="BO105">
        <v>53881.561000000002</v>
      </c>
      <c r="BP105">
        <v>79882.198000000004</v>
      </c>
      <c r="BQ105">
        <v>49995.321000000004</v>
      </c>
      <c r="BR105">
        <v>74105.471000000005</v>
      </c>
      <c r="BS105">
        <v>101501.855</v>
      </c>
      <c r="BT105">
        <v>15060.833000000001</v>
      </c>
      <c r="BU105">
        <v>50272.328000000001</v>
      </c>
      <c r="BV105">
        <v>15866.555</v>
      </c>
      <c r="BW105">
        <v>67164.611000000004</v>
      </c>
      <c r="BX105">
        <v>76575.37</v>
      </c>
      <c r="BY105">
        <v>0</v>
      </c>
      <c r="BZ105">
        <v>41240.023999999998</v>
      </c>
      <c r="CA105">
        <v>33933.966</v>
      </c>
      <c r="CB105">
        <v>49602.934999999998</v>
      </c>
      <c r="CC105">
        <v>23773.117999999999</v>
      </c>
      <c r="CD105">
        <v>41505.775000000001</v>
      </c>
      <c r="CE105">
        <v>8046.7790000000005</v>
      </c>
      <c r="CF105">
        <v>122173.57799999999</v>
      </c>
      <c r="CG105">
        <v>143254.03400000001</v>
      </c>
      <c r="CH105">
        <v>130599.90399999999</v>
      </c>
      <c r="CI105">
        <v>115692.607</v>
      </c>
      <c r="CJ105">
        <v>144407.37299999999</v>
      </c>
      <c r="CK105">
        <v>0</v>
      </c>
      <c r="CL105">
        <v>0</v>
      </c>
      <c r="CM105">
        <v>149711.16</v>
      </c>
      <c r="CN105">
        <v>91778.305999999997</v>
      </c>
      <c r="CO105">
        <v>42648.756000000001</v>
      </c>
      <c r="CP105">
        <v>43354.686000000002</v>
      </c>
      <c r="CQ105">
        <v>61515.408000000003</v>
      </c>
      <c r="CR105">
        <v>72875.717999999993</v>
      </c>
      <c r="CS105">
        <v>52056.802000000003</v>
      </c>
      <c r="CT105">
        <v>100938.546</v>
      </c>
      <c r="CU105">
        <v>14861.332</v>
      </c>
      <c r="CV105">
        <v>0</v>
      </c>
      <c r="CW105">
        <v>0</v>
      </c>
    </row>
    <row r="106" spans="1:101">
      <c r="A106" s="2" t="s">
        <v>18</v>
      </c>
      <c r="B106" s="2">
        <v>146.91800000000001</v>
      </c>
      <c r="C106" s="2">
        <v>101.96599999999999</v>
      </c>
      <c r="D106" s="2">
        <v>14.8</v>
      </c>
      <c r="E106" s="2" t="s">
        <v>122</v>
      </c>
      <c r="F106" s="2">
        <v>-10</v>
      </c>
      <c r="G106" s="2">
        <v>-12</v>
      </c>
      <c r="H106" s="2">
        <v>-11</v>
      </c>
      <c r="I106" s="2">
        <v>-1</v>
      </c>
      <c r="J106" s="3"/>
      <c r="K106" s="3"/>
      <c r="L106" s="3"/>
      <c r="P106">
        <v>2</v>
      </c>
      <c r="Q106" t="s">
        <v>18</v>
      </c>
      <c r="R106">
        <v>14.728999999999999</v>
      </c>
      <c r="S106">
        <v>80.325000000000003</v>
      </c>
      <c r="T106">
        <v>45.927</v>
      </c>
      <c r="U106">
        <v>0</v>
      </c>
      <c r="V106">
        <v>14224.425999999999</v>
      </c>
      <c r="W106">
        <v>14786.352000000001</v>
      </c>
      <c r="X106">
        <v>762.03899999999999</v>
      </c>
      <c r="Y106">
        <v>11290.636</v>
      </c>
      <c r="Z106">
        <v>260056.23</v>
      </c>
      <c r="AA106">
        <v>0</v>
      </c>
      <c r="AB106">
        <v>163129.72500000001</v>
      </c>
      <c r="AC106">
        <v>196978.598</v>
      </c>
      <c r="AD106">
        <v>0</v>
      </c>
      <c r="AE106">
        <v>6.8070000000000004</v>
      </c>
      <c r="AF106">
        <v>0</v>
      </c>
      <c r="AG106">
        <v>0</v>
      </c>
      <c r="AH106">
        <v>0</v>
      </c>
      <c r="AI106">
        <v>2699.0160000000001</v>
      </c>
      <c r="AJ106">
        <v>1436.854</v>
      </c>
      <c r="AK106">
        <v>1542.115</v>
      </c>
      <c r="AL106">
        <v>1108.97</v>
      </c>
      <c r="AM106">
        <v>612303.902</v>
      </c>
      <c r="AN106">
        <v>664456.39599999995</v>
      </c>
      <c r="AO106">
        <v>656103.89800000004</v>
      </c>
      <c r="AP106">
        <v>571477.21400000004</v>
      </c>
      <c r="AQ106">
        <v>548071.69999999995</v>
      </c>
      <c r="AR106">
        <v>569137.71400000004</v>
      </c>
      <c r="AS106">
        <v>520119.114</v>
      </c>
      <c r="AT106">
        <v>318972.55800000002</v>
      </c>
      <c r="AU106">
        <v>551436.71299999999</v>
      </c>
      <c r="AV106">
        <v>2705.4319999999998</v>
      </c>
      <c r="AW106">
        <v>1950.749</v>
      </c>
      <c r="AX106">
        <v>52762.582000000002</v>
      </c>
      <c r="AY106">
        <v>44494.019</v>
      </c>
      <c r="AZ106">
        <v>61484.46</v>
      </c>
      <c r="BA106">
        <v>49675.029000000002</v>
      </c>
      <c r="BB106">
        <v>269.64400000000001</v>
      </c>
      <c r="BC106">
        <v>35437.343999999997</v>
      </c>
      <c r="BD106">
        <v>48058.258000000002</v>
      </c>
      <c r="BE106">
        <v>7091.8159999999998</v>
      </c>
      <c r="BF106">
        <v>166996.14300000001</v>
      </c>
      <c r="BG106">
        <v>158845.59899999999</v>
      </c>
      <c r="BH106">
        <v>178489.38200000001</v>
      </c>
      <c r="BI106">
        <v>171744.984</v>
      </c>
      <c r="BJ106">
        <v>155972.58300000001</v>
      </c>
      <c r="BK106">
        <v>3527.1329999999998</v>
      </c>
      <c r="BL106">
        <v>113629.258</v>
      </c>
      <c r="BM106">
        <v>93981.475000000006</v>
      </c>
      <c r="BN106">
        <v>1949.5889999999999</v>
      </c>
      <c r="BO106">
        <v>753.97299999999996</v>
      </c>
      <c r="BP106">
        <v>1091.5039999999999</v>
      </c>
      <c r="BQ106">
        <v>512.21</v>
      </c>
      <c r="BR106">
        <v>1307.393</v>
      </c>
      <c r="BS106">
        <v>1777.2860000000001</v>
      </c>
      <c r="BT106">
        <v>1815.2919999999999</v>
      </c>
      <c r="BU106">
        <v>592.26</v>
      </c>
      <c r="BV106">
        <v>238.19900000000001</v>
      </c>
      <c r="BW106">
        <v>343209.88299999997</v>
      </c>
      <c r="BX106">
        <v>392622.32199999999</v>
      </c>
      <c r="BY106">
        <v>0</v>
      </c>
      <c r="BZ106">
        <v>269432.44199999998</v>
      </c>
      <c r="CA106">
        <v>230259.299</v>
      </c>
      <c r="CB106">
        <v>307839.52899999998</v>
      </c>
      <c r="CC106">
        <v>158847.27799999999</v>
      </c>
      <c r="CD106">
        <v>219902.30900000001</v>
      </c>
      <c r="CE106">
        <v>136650.95000000001</v>
      </c>
      <c r="CF106">
        <v>19966.29</v>
      </c>
      <c r="CG106">
        <v>24051.611000000001</v>
      </c>
      <c r="CH106">
        <v>19139.236000000001</v>
      </c>
      <c r="CI106">
        <v>19318.147000000001</v>
      </c>
      <c r="CJ106">
        <v>24373.971000000001</v>
      </c>
      <c r="CK106">
        <v>0</v>
      </c>
      <c r="CL106">
        <v>0</v>
      </c>
      <c r="CM106">
        <v>21864.371999999999</v>
      </c>
      <c r="CN106">
        <v>15055.834999999999</v>
      </c>
      <c r="CO106">
        <v>8303.0889999999999</v>
      </c>
      <c r="CP106">
        <v>10954.617</v>
      </c>
      <c r="CQ106">
        <v>12891.269</v>
      </c>
      <c r="CR106">
        <v>15847.772000000001</v>
      </c>
      <c r="CS106">
        <v>10704.707</v>
      </c>
      <c r="CT106">
        <v>18598.225999999999</v>
      </c>
      <c r="CU106">
        <v>6619.0870000000004</v>
      </c>
      <c r="CV106">
        <v>0</v>
      </c>
      <c r="CW106">
        <v>0</v>
      </c>
    </row>
    <row r="107" spans="1:101">
      <c r="A107" s="2" t="s">
        <v>18</v>
      </c>
      <c r="B107" s="2">
        <v>146.91800000000001</v>
      </c>
      <c r="C107" s="2">
        <v>102.96599999999999</v>
      </c>
      <c r="D107" s="2">
        <v>14.8</v>
      </c>
      <c r="E107" s="2" t="s">
        <v>123</v>
      </c>
      <c r="F107" s="2">
        <v>-10</v>
      </c>
      <c r="G107" s="2">
        <v>-12</v>
      </c>
      <c r="H107" s="2">
        <v>-11</v>
      </c>
      <c r="I107" s="2">
        <v>-1</v>
      </c>
      <c r="J107" s="3"/>
      <c r="K107" s="3"/>
      <c r="L107" s="3"/>
      <c r="P107">
        <v>2</v>
      </c>
      <c r="Q107" t="s">
        <v>18</v>
      </c>
      <c r="R107">
        <v>14.728999999999999</v>
      </c>
      <c r="S107">
        <v>83126.167000000001</v>
      </c>
      <c r="T107">
        <v>34975.519999999997</v>
      </c>
      <c r="U107">
        <v>35825.035000000003</v>
      </c>
      <c r="V107">
        <v>312711.76799999998</v>
      </c>
      <c r="W107">
        <v>301210.96399999998</v>
      </c>
      <c r="X107">
        <v>93273.021999999997</v>
      </c>
      <c r="Y107">
        <v>266267.34899999999</v>
      </c>
      <c r="Z107">
        <v>230508.728</v>
      </c>
      <c r="AA107">
        <v>47493.315000000002</v>
      </c>
      <c r="AB107">
        <v>190694.052</v>
      </c>
      <c r="AC107">
        <v>160519.446</v>
      </c>
      <c r="AD107">
        <v>46887.64</v>
      </c>
      <c r="AE107">
        <v>56230.64</v>
      </c>
      <c r="AF107">
        <v>48712.029000000002</v>
      </c>
      <c r="AG107">
        <v>57357.607000000004</v>
      </c>
      <c r="AH107">
        <v>46769.440999999999</v>
      </c>
      <c r="AI107">
        <v>134667.223</v>
      </c>
      <c r="AJ107">
        <v>47071.61</v>
      </c>
      <c r="AK107">
        <v>73128.630999999994</v>
      </c>
      <c r="AL107">
        <v>91994.025999999998</v>
      </c>
      <c r="AM107">
        <v>384040.54300000001</v>
      </c>
      <c r="AN107">
        <v>362991.39399999997</v>
      </c>
      <c r="AO107">
        <v>386144.65899999999</v>
      </c>
      <c r="AP107">
        <v>342414.28600000002</v>
      </c>
      <c r="AQ107">
        <v>343699.57699999999</v>
      </c>
      <c r="AR107">
        <v>293595.30599999998</v>
      </c>
      <c r="AS107">
        <v>263480.21600000001</v>
      </c>
      <c r="AT107">
        <v>195022.89600000001</v>
      </c>
      <c r="AU107">
        <v>263633.59000000003</v>
      </c>
      <c r="AV107">
        <v>92180.150999999998</v>
      </c>
      <c r="AW107">
        <v>74814.959000000003</v>
      </c>
      <c r="AX107">
        <v>327388.23499999999</v>
      </c>
      <c r="AY107">
        <v>286207.59899999999</v>
      </c>
      <c r="AZ107">
        <v>396301.91200000001</v>
      </c>
      <c r="BA107">
        <v>334762.27899999998</v>
      </c>
      <c r="BB107">
        <v>66724.900999999998</v>
      </c>
      <c r="BC107">
        <v>278853.96000000002</v>
      </c>
      <c r="BD107">
        <v>352448.91800000001</v>
      </c>
      <c r="BE107">
        <v>55907.83</v>
      </c>
      <c r="BF107">
        <v>188602.71100000001</v>
      </c>
      <c r="BG107">
        <v>211477.978</v>
      </c>
      <c r="BH107">
        <v>206707.71900000001</v>
      </c>
      <c r="BI107">
        <v>196361.94200000001</v>
      </c>
      <c r="BJ107">
        <v>186484.56</v>
      </c>
      <c r="BK107">
        <v>26729.831999999999</v>
      </c>
      <c r="BL107">
        <v>118511.61199999999</v>
      </c>
      <c r="BM107">
        <v>112717.55</v>
      </c>
      <c r="BN107">
        <v>144401.18</v>
      </c>
      <c r="BO107">
        <v>115885.826</v>
      </c>
      <c r="BP107">
        <v>109528.88400000001</v>
      </c>
      <c r="BQ107">
        <v>111493.48299999999</v>
      </c>
      <c r="BR107">
        <v>111780.338</v>
      </c>
      <c r="BS107">
        <v>139330.321</v>
      </c>
      <c r="BT107">
        <v>114653.268</v>
      </c>
      <c r="BU107">
        <v>118510.89</v>
      </c>
      <c r="BV107">
        <v>74805.557000000001</v>
      </c>
      <c r="BW107">
        <v>217316.88200000001</v>
      </c>
      <c r="BX107">
        <v>249004.391</v>
      </c>
      <c r="BY107">
        <v>47519.078999999998</v>
      </c>
      <c r="BZ107">
        <v>183901.89799999999</v>
      </c>
      <c r="CA107">
        <v>174996.59400000001</v>
      </c>
      <c r="CB107">
        <v>180578.80300000001</v>
      </c>
      <c r="CC107">
        <v>150769.413</v>
      </c>
      <c r="CD107">
        <v>184597.98199999999</v>
      </c>
      <c r="CE107">
        <v>129643.75900000001</v>
      </c>
      <c r="CF107">
        <v>212771.731</v>
      </c>
      <c r="CG107">
        <v>225551.40100000001</v>
      </c>
      <c r="CH107">
        <v>211940.10699999999</v>
      </c>
      <c r="CI107">
        <v>190457.45300000001</v>
      </c>
      <c r="CJ107">
        <v>212007.166</v>
      </c>
      <c r="CK107">
        <v>63436.088000000003</v>
      </c>
      <c r="CL107">
        <v>43653.928</v>
      </c>
      <c r="CM107">
        <v>193058.49299999999</v>
      </c>
      <c r="CN107">
        <v>175360.802</v>
      </c>
      <c r="CO107">
        <v>114488.217</v>
      </c>
      <c r="CP107">
        <v>128145.38099999999</v>
      </c>
      <c r="CQ107">
        <v>122203.59600000001</v>
      </c>
      <c r="CR107">
        <v>110356.73699999999</v>
      </c>
      <c r="CS107">
        <v>106190.22900000001</v>
      </c>
      <c r="CT107">
        <v>87578.804000000004</v>
      </c>
      <c r="CU107">
        <v>82878.536999999997</v>
      </c>
      <c r="CV107">
        <v>47621.131999999998</v>
      </c>
      <c r="CW107">
        <v>41082.33</v>
      </c>
    </row>
    <row r="108" spans="1:101">
      <c r="A108" s="2" t="s">
        <v>18</v>
      </c>
      <c r="B108" s="2">
        <v>147.91800000000001</v>
      </c>
      <c r="C108" s="2">
        <v>102.96599999999999</v>
      </c>
      <c r="D108" s="2">
        <v>14.8</v>
      </c>
      <c r="E108" s="2" t="s">
        <v>124</v>
      </c>
      <c r="F108" s="2">
        <v>-10</v>
      </c>
      <c r="G108" s="2">
        <v>-12</v>
      </c>
      <c r="H108" s="2">
        <v>-11</v>
      </c>
      <c r="I108" s="2">
        <v>-1</v>
      </c>
      <c r="J108" s="3"/>
      <c r="K108" s="3"/>
      <c r="L108" s="3"/>
      <c r="P108">
        <v>3</v>
      </c>
      <c r="Q108" t="s">
        <v>18</v>
      </c>
      <c r="R108">
        <v>14.728999999999999</v>
      </c>
      <c r="S108">
        <v>1333.4559999999999</v>
      </c>
      <c r="T108">
        <v>522.95600000000002</v>
      </c>
      <c r="U108">
        <v>393.79300000000001</v>
      </c>
      <c r="V108">
        <v>3945.6660000000002</v>
      </c>
      <c r="W108">
        <v>3692.23</v>
      </c>
      <c r="X108">
        <v>1267.0889999999999</v>
      </c>
      <c r="Y108">
        <v>2810.4929999999999</v>
      </c>
      <c r="Z108">
        <v>109522.482</v>
      </c>
      <c r="AA108">
        <v>4.6470000000000002</v>
      </c>
      <c r="AB108">
        <v>73177.023000000001</v>
      </c>
      <c r="AC108">
        <v>74452.076000000001</v>
      </c>
      <c r="AD108">
        <v>930.43499999999995</v>
      </c>
      <c r="AE108">
        <v>661.61</v>
      </c>
      <c r="AF108">
        <v>436.09399999999999</v>
      </c>
      <c r="AG108">
        <v>973.62300000000005</v>
      </c>
      <c r="AH108">
        <v>493.49099999999999</v>
      </c>
      <c r="AI108">
        <v>1887.0440000000001</v>
      </c>
      <c r="AJ108">
        <v>742.36199999999997</v>
      </c>
      <c r="AK108">
        <v>1062.2429999999999</v>
      </c>
      <c r="AL108">
        <v>835.71699999999998</v>
      </c>
      <c r="AM108">
        <v>208125.606</v>
      </c>
      <c r="AN108">
        <v>192171.33</v>
      </c>
      <c r="AO108">
        <v>223885.497</v>
      </c>
      <c r="AP108">
        <v>187351.63399999999</v>
      </c>
      <c r="AQ108">
        <v>216905.02</v>
      </c>
      <c r="AR108">
        <v>171747.12700000001</v>
      </c>
      <c r="AS108">
        <v>146666.08300000001</v>
      </c>
      <c r="AT108">
        <v>104980.07</v>
      </c>
      <c r="AU108">
        <v>150355.636</v>
      </c>
      <c r="AV108">
        <v>10170.629999999999</v>
      </c>
      <c r="AW108">
        <v>7421.3639999999996</v>
      </c>
      <c r="AX108">
        <v>159678.64600000001</v>
      </c>
      <c r="AY108">
        <v>102639.74800000001</v>
      </c>
      <c r="AZ108">
        <v>159813.758</v>
      </c>
      <c r="BA108">
        <v>142227.65</v>
      </c>
      <c r="BB108">
        <v>775.90099999999995</v>
      </c>
      <c r="BC108">
        <v>120396.516</v>
      </c>
      <c r="BD108">
        <v>155325.57500000001</v>
      </c>
      <c r="BE108">
        <v>908.26599999999996</v>
      </c>
      <c r="BF108">
        <v>15798.791999999999</v>
      </c>
      <c r="BG108">
        <v>15128.927</v>
      </c>
      <c r="BH108">
        <v>16695.268</v>
      </c>
      <c r="BI108">
        <v>15363.259</v>
      </c>
      <c r="BJ108">
        <v>15380.817999999999</v>
      </c>
      <c r="BK108">
        <v>532.62300000000005</v>
      </c>
      <c r="BL108">
        <v>10256.782999999999</v>
      </c>
      <c r="BM108">
        <v>8127.8770000000004</v>
      </c>
      <c r="BN108">
        <v>1847.001</v>
      </c>
      <c r="BO108">
        <v>455.86700000000002</v>
      </c>
      <c r="BP108">
        <v>568.45000000000005</v>
      </c>
      <c r="BQ108">
        <v>1115.8230000000001</v>
      </c>
      <c r="BR108">
        <v>1461.097</v>
      </c>
      <c r="BS108">
        <v>1385.07</v>
      </c>
      <c r="BT108">
        <v>1368.2829999999999</v>
      </c>
      <c r="BU108">
        <v>922.84900000000005</v>
      </c>
      <c r="BV108">
        <v>854.65599999999995</v>
      </c>
      <c r="BW108">
        <v>118045.711</v>
      </c>
      <c r="BX108">
        <v>134075.068</v>
      </c>
      <c r="BY108">
        <v>0</v>
      </c>
      <c r="BZ108">
        <v>84968.392000000007</v>
      </c>
      <c r="CA108">
        <v>72428.320999999996</v>
      </c>
      <c r="CB108">
        <v>83031.120999999999</v>
      </c>
      <c r="CC108">
        <v>50505.887000000002</v>
      </c>
      <c r="CD108">
        <v>77015.679000000004</v>
      </c>
      <c r="CE108">
        <v>43054.195</v>
      </c>
      <c r="CF108">
        <v>54939.381000000001</v>
      </c>
      <c r="CG108">
        <v>69135.471000000005</v>
      </c>
      <c r="CH108">
        <v>58950.798000000003</v>
      </c>
      <c r="CI108">
        <v>51658.351999999999</v>
      </c>
      <c r="CJ108">
        <v>58753.99</v>
      </c>
      <c r="CK108">
        <v>0</v>
      </c>
      <c r="CL108">
        <v>0</v>
      </c>
      <c r="CM108">
        <v>58901.89</v>
      </c>
      <c r="CN108">
        <v>44933.771999999997</v>
      </c>
      <c r="CO108">
        <v>2244.652</v>
      </c>
      <c r="CP108">
        <v>2406.6729999999998</v>
      </c>
      <c r="CQ108">
        <v>1724.9949999999999</v>
      </c>
      <c r="CR108">
        <v>2203.3319999999999</v>
      </c>
      <c r="CS108">
        <v>1596.9290000000001</v>
      </c>
      <c r="CT108">
        <v>2115.2139999999999</v>
      </c>
      <c r="CU108">
        <v>1239.51</v>
      </c>
      <c r="CV108">
        <v>382.69499999999999</v>
      </c>
      <c r="CW108">
        <v>607.68499999999995</v>
      </c>
    </row>
    <row r="109" spans="1:101">
      <c r="A109" s="2" t="s">
        <v>18</v>
      </c>
      <c r="B109" s="2">
        <v>147.91800000000001</v>
      </c>
      <c r="C109" s="2">
        <v>103.96599999999999</v>
      </c>
      <c r="D109" s="2">
        <v>14.8</v>
      </c>
      <c r="E109" s="2" t="s">
        <v>125</v>
      </c>
      <c r="F109" s="2">
        <v>-10</v>
      </c>
      <c r="G109" s="2">
        <v>-12</v>
      </c>
      <c r="H109" s="2">
        <v>-11</v>
      </c>
      <c r="I109" s="2">
        <v>-1</v>
      </c>
      <c r="J109" s="3"/>
      <c r="K109" s="3"/>
      <c r="L109" s="3"/>
      <c r="P109">
        <v>3</v>
      </c>
      <c r="Q109" t="s">
        <v>18</v>
      </c>
      <c r="R109">
        <v>14.728999999999999</v>
      </c>
      <c r="S109">
        <v>4398.2330000000002</v>
      </c>
      <c r="T109">
        <v>1944.402</v>
      </c>
      <c r="U109">
        <v>1150.7170000000001</v>
      </c>
      <c r="V109">
        <v>13224.021000000001</v>
      </c>
      <c r="W109">
        <v>11847.163</v>
      </c>
      <c r="X109">
        <v>3276.8710000000001</v>
      </c>
      <c r="Y109">
        <v>9240.8770000000004</v>
      </c>
      <c r="Z109">
        <v>140472.31899999999</v>
      </c>
      <c r="AA109">
        <v>1992.454</v>
      </c>
      <c r="AB109">
        <v>86749.422999999995</v>
      </c>
      <c r="AC109">
        <v>93394.091</v>
      </c>
      <c r="AD109">
        <v>2147.944</v>
      </c>
      <c r="AE109">
        <v>1089.5029999999999</v>
      </c>
      <c r="AF109">
        <v>316.08199999999999</v>
      </c>
      <c r="AG109">
        <v>1950.98</v>
      </c>
      <c r="AH109">
        <v>1182.9829999999999</v>
      </c>
      <c r="AI109">
        <v>5671.3450000000003</v>
      </c>
      <c r="AJ109">
        <v>2091.011</v>
      </c>
      <c r="AK109">
        <v>3308.7220000000002</v>
      </c>
      <c r="AL109">
        <v>3152.8209999999999</v>
      </c>
      <c r="AM109">
        <v>99041.356</v>
      </c>
      <c r="AN109">
        <v>106380.444</v>
      </c>
      <c r="AO109">
        <v>95074.502999999997</v>
      </c>
      <c r="AP109">
        <v>96674.648000000001</v>
      </c>
      <c r="AQ109">
        <v>100455.787</v>
      </c>
      <c r="AR109">
        <v>90653.182000000001</v>
      </c>
      <c r="AS109">
        <v>61778.239000000001</v>
      </c>
      <c r="AT109">
        <v>42031.514000000003</v>
      </c>
      <c r="AU109">
        <v>49165.495999999999</v>
      </c>
      <c r="AV109">
        <v>40621.894999999997</v>
      </c>
      <c r="AW109">
        <v>26246.813999999998</v>
      </c>
      <c r="AX109">
        <v>686444.99100000004</v>
      </c>
      <c r="AY109">
        <v>403285.91800000001</v>
      </c>
      <c r="AZ109">
        <v>670736.67099999997</v>
      </c>
      <c r="BA109">
        <v>573640.15099999995</v>
      </c>
      <c r="BB109">
        <v>0</v>
      </c>
      <c r="BC109">
        <v>501887.55300000001</v>
      </c>
      <c r="BD109">
        <v>690228.27500000002</v>
      </c>
      <c r="BE109">
        <v>2085.2820000000002</v>
      </c>
      <c r="BF109">
        <v>15990.29</v>
      </c>
      <c r="BG109">
        <v>10620.704</v>
      </c>
      <c r="BH109">
        <v>14264.412</v>
      </c>
      <c r="BI109">
        <v>13752.42</v>
      </c>
      <c r="BJ109">
        <v>8339.4349999999995</v>
      </c>
      <c r="BK109">
        <v>501.40199999999999</v>
      </c>
      <c r="BL109">
        <v>8265.2520000000004</v>
      </c>
      <c r="BM109">
        <v>5965.875</v>
      </c>
      <c r="BN109">
        <v>6691.924</v>
      </c>
      <c r="BO109">
        <v>5000.6840000000002</v>
      </c>
      <c r="BP109">
        <v>3301.1819999999998</v>
      </c>
      <c r="BQ109">
        <v>4986.0789999999997</v>
      </c>
      <c r="BR109">
        <v>3032.2849999999999</v>
      </c>
      <c r="BS109">
        <v>4021.4319999999998</v>
      </c>
      <c r="BT109">
        <v>4110.5050000000001</v>
      </c>
      <c r="BU109">
        <v>5534.0550000000003</v>
      </c>
      <c r="BV109">
        <v>2653.9650000000001</v>
      </c>
      <c r="BW109">
        <v>44347.086000000003</v>
      </c>
      <c r="BX109">
        <v>51161.43</v>
      </c>
      <c r="BY109">
        <v>265.78699999999998</v>
      </c>
      <c r="BZ109">
        <v>29523.466</v>
      </c>
      <c r="CA109">
        <v>29782.304</v>
      </c>
      <c r="CB109">
        <v>31570.9</v>
      </c>
      <c r="CC109">
        <v>17569.248</v>
      </c>
      <c r="CD109">
        <v>30426.749</v>
      </c>
      <c r="CE109">
        <v>16662.757000000001</v>
      </c>
      <c r="CF109">
        <v>245484.345</v>
      </c>
      <c r="CG109">
        <v>295085.46399999998</v>
      </c>
      <c r="CH109">
        <v>230261.89</v>
      </c>
      <c r="CI109">
        <v>209140.66399999999</v>
      </c>
      <c r="CJ109">
        <v>237212.25399999999</v>
      </c>
      <c r="CK109">
        <v>0</v>
      </c>
      <c r="CL109">
        <v>0</v>
      </c>
      <c r="CM109">
        <v>249971.16899999999</v>
      </c>
      <c r="CN109">
        <v>198747.891</v>
      </c>
      <c r="CO109">
        <v>5135.6409999999996</v>
      </c>
      <c r="CP109">
        <v>3514.3519999999999</v>
      </c>
      <c r="CQ109">
        <v>5184.1120000000001</v>
      </c>
      <c r="CR109">
        <v>6745.5420000000004</v>
      </c>
      <c r="CS109">
        <v>5394.9769999999999</v>
      </c>
      <c r="CT109">
        <v>4493.4809999999998</v>
      </c>
      <c r="CU109">
        <v>2292.2640000000001</v>
      </c>
      <c r="CV109">
        <v>892.702</v>
      </c>
      <c r="CW109">
        <v>0</v>
      </c>
    </row>
    <row r="110" spans="1:101">
      <c r="A110" s="2" t="s">
        <v>18</v>
      </c>
      <c r="B110" s="2">
        <v>148.91800000000001</v>
      </c>
      <c r="C110" s="2">
        <v>103.96599999999999</v>
      </c>
      <c r="D110" s="2">
        <v>14.8</v>
      </c>
      <c r="E110" s="2" t="s">
        <v>126</v>
      </c>
      <c r="F110" s="2">
        <v>-10</v>
      </c>
      <c r="G110" s="2">
        <v>-12</v>
      </c>
      <c r="H110" s="2">
        <v>-11</v>
      </c>
      <c r="I110" s="2">
        <v>-1</v>
      </c>
      <c r="J110" s="3"/>
      <c r="K110" s="3"/>
      <c r="L110" s="3"/>
      <c r="P110">
        <v>4</v>
      </c>
      <c r="Q110" t="s">
        <v>18</v>
      </c>
      <c r="R110">
        <v>14.728999999999999</v>
      </c>
      <c r="S110">
        <v>111.90900000000001</v>
      </c>
      <c r="T110">
        <v>162.46700000000001</v>
      </c>
      <c r="U110">
        <v>127.205</v>
      </c>
      <c r="V110">
        <v>358.65699999999998</v>
      </c>
      <c r="W110">
        <v>91.71</v>
      </c>
      <c r="X110">
        <v>81.38</v>
      </c>
      <c r="Y110">
        <v>199.90700000000001</v>
      </c>
      <c r="Z110">
        <v>113043.30499999999</v>
      </c>
      <c r="AA110">
        <v>0</v>
      </c>
      <c r="AB110">
        <v>85983.900999999998</v>
      </c>
      <c r="AC110">
        <v>90353.247000000003</v>
      </c>
      <c r="AD110">
        <v>0</v>
      </c>
      <c r="AE110">
        <v>49.119</v>
      </c>
      <c r="AF110">
        <v>89.04</v>
      </c>
      <c r="AG110">
        <v>31.606999999999999</v>
      </c>
      <c r="AH110">
        <v>31.503</v>
      </c>
      <c r="AI110">
        <v>717.07500000000005</v>
      </c>
      <c r="AJ110">
        <v>77.370999999999995</v>
      </c>
      <c r="AK110">
        <v>0</v>
      </c>
      <c r="AL110">
        <v>243.58</v>
      </c>
      <c r="AM110">
        <v>330028.53899999999</v>
      </c>
      <c r="AN110">
        <v>358800.679</v>
      </c>
      <c r="AO110">
        <v>324368.16100000002</v>
      </c>
      <c r="AP110">
        <v>266361.03899999999</v>
      </c>
      <c r="AQ110">
        <v>338448.44699999999</v>
      </c>
      <c r="AR110">
        <v>297453.37800000003</v>
      </c>
      <c r="AS110">
        <v>221193.77299999999</v>
      </c>
      <c r="AT110">
        <v>142561.19699999999</v>
      </c>
      <c r="AU110">
        <v>202814.89300000001</v>
      </c>
      <c r="AV110">
        <v>3322.5340000000001</v>
      </c>
      <c r="AW110">
        <v>3433.0889999999999</v>
      </c>
      <c r="AX110">
        <v>69957.880999999994</v>
      </c>
      <c r="AY110">
        <v>44268.334999999999</v>
      </c>
      <c r="AZ110">
        <v>70660.914999999994</v>
      </c>
      <c r="BA110">
        <v>51621.883999999998</v>
      </c>
      <c r="BB110">
        <v>425.161</v>
      </c>
      <c r="BC110">
        <v>49026.196000000004</v>
      </c>
      <c r="BD110">
        <v>61558.603999999999</v>
      </c>
      <c r="BE110">
        <v>0</v>
      </c>
      <c r="BF110">
        <v>5835.424</v>
      </c>
      <c r="BG110">
        <v>5025.0150000000003</v>
      </c>
      <c r="BH110">
        <v>6419.0320000000002</v>
      </c>
      <c r="BI110">
        <v>6531.0379999999996</v>
      </c>
      <c r="BJ110">
        <v>5476.652</v>
      </c>
      <c r="BK110">
        <v>0</v>
      </c>
      <c r="BL110">
        <v>2977.721</v>
      </c>
      <c r="BM110">
        <v>2636.6840000000002</v>
      </c>
      <c r="BN110">
        <v>531.45500000000004</v>
      </c>
      <c r="BO110">
        <v>155.828</v>
      </c>
      <c r="BP110">
        <v>115.495</v>
      </c>
      <c r="BQ110">
        <v>19.527000000000001</v>
      </c>
      <c r="BR110">
        <v>48.408000000000001</v>
      </c>
      <c r="BS110">
        <v>284.24</v>
      </c>
      <c r="BT110">
        <v>700.85599999999999</v>
      </c>
      <c r="BU110">
        <v>252.65700000000001</v>
      </c>
      <c r="BV110">
        <v>162.53800000000001</v>
      </c>
      <c r="BW110">
        <v>164893.70699999999</v>
      </c>
      <c r="BX110">
        <v>215047.89</v>
      </c>
      <c r="BY110">
        <v>0</v>
      </c>
      <c r="BZ110">
        <v>127825.213</v>
      </c>
      <c r="CA110">
        <v>131658.33600000001</v>
      </c>
      <c r="CB110">
        <v>138073.12700000001</v>
      </c>
      <c r="CC110">
        <v>72223.751000000004</v>
      </c>
      <c r="CD110">
        <v>109468.773</v>
      </c>
      <c r="CE110">
        <v>62562.985000000001</v>
      </c>
      <c r="CF110">
        <v>24767.005000000001</v>
      </c>
      <c r="CG110">
        <v>30453.705999999998</v>
      </c>
      <c r="CH110">
        <v>23968.260999999999</v>
      </c>
      <c r="CI110">
        <v>21230.505000000001</v>
      </c>
      <c r="CJ110">
        <v>25329.174999999999</v>
      </c>
      <c r="CK110">
        <v>0</v>
      </c>
      <c r="CL110">
        <v>0</v>
      </c>
      <c r="CM110">
        <v>26432.453000000001</v>
      </c>
      <c r="CN110">
        <v>19926.297999999999</v>
      </c>
      <c r="CO110">
        <v>170.02699999999999</v>
      </c>
      <c r="CP110">
        <v>323.685</v>
      </c>
      <c r="CQ110">
        <v>35.497999999999998</v>
      </c>
      <c r="CR110">
        <v>391.30700000000002</v>
      </c>
      <c r="CS110">
        <v>95.168000000000006</v>
      </c>
      <c r="CT110">
        <v>191.79</v>
      </c>
      <c r="CU110">
        <v>0.50900000000000001</v>
      </c>
      <c r="CV110">
        <v>0</v>
      </c>
      <c r="CW110">
        <v>0</v>
      </c>
    </row>
    <row r="111" spans="1:101">
      <c r="A111" s="2" t="s">
        <v>18</v>
      </c>
      <c r="B111" s="2">
        <v>148.91800000000001</v>
      </c>
      <c r="C111" s="2">
        <v>104.96599999999999</v>
      </c>
      <c r="D111" s="2">
        <v>14.8</v>
      </c>
      <c r="E111" s="2" t="s">
        <v>127</v>
      </c>
      <c r="F111" s="2">
        <v>-10</v>
      </c>
      <c r="G111" s="2">
        <v>-12</v>
      </c>
      <c r="H111" s="2">
        <v>-11</v>
      </c>
      <c r="I111" s="2">
        <v>-1</v>
      </c>
      <c r="J111" s="3"/>
      <c r="K111" s="3"/>
      <c r="L111" s="3"/>
      <c r="P111">
        <v>4</v>
      </c>
      <c r="Q111" t="s">
        <v>18</v>
      </c>
      <c r="R111">
        <v>14.728999999999999</v>
      </c>
      <c r="S111">
        <v>51734.891000000003</v>
      </c>
      <c r="T111">
        <v>17004.487000000001</v>
      </c>
      <c r="U111">
        <v>16851.965</v>
      </c>
      <c r="V111">
        <v>19422.672999999999</v>
      </c>
      <c r="W111">
        <v>22647.683000000001</v>
      </c>
      <c r="X111">
        <v>26946.196</v>
      </c>
      <c r="Y111">
        <v>17321.626</v>
      </c>
      <c r="Z111">
        <v>45052.762999999999</v>
      </c>
      <c r="AA111">
        <v>41253.271000000001</v>
      </c>
      <c r="AB111">
        <v>40046.209000000003</v>
      </c>
      <c r="AC111">
        <v>34041.127999999997</v>
      </c>
      <c r="AD111">
        <v>50236.453999999998</v>
      </c>
      <c r="AE111">
        <v>50216.642</v>
      </c>
      <c r="AF111">
        <v>54065.307000000001</v>
      </c>
      <c r="AG111">
        <v>56313.870999999999</v>
      </c>
      <c r="AH111">
        <v>52433.182999999997</v>
      </c>
      <c r="AI111">
        <v>43833.817999999999</v>
      </c>
      <c r="AJ111">
        <v>28741.313999999998</v>
      </c>
      <c r="AK111">
        <v>25031.305</v>
      </c>
      <c r="AL111">
        <v>28145.431</v>
      </c>
      <c r="AM111">
        <v>55308.400999999998</v>
      </c>
      <c r="AN111">
        <v>51909.595000000001</v>
      </c>
      <c r="AO111">
        <v>50393.112000000001</v>
      </c>
      <c r="AP111">
        <v>56177.599999999999</v>
      </c>
      <c r="AQ111">
        <v>52006.012999999999</v>
      </c>
      <c r="AR111">
        <v>55413.646999999997</v>
      </c>
      <c r="AS111">
        <v>36739.749000000003</v>
      </c>
      <c r="AT111">
        <v>37772.006000000001</v>
      </c>
      <c r="AU111">
        <v>42708.652000000002</v>
      </c>
      <c r="AV111">
        <v>47690.911</v>
      </c>
      <c r="AW111">
        <v>50200.821000000004</v>
      </c>
      <c r="AX111">
        <v>50533.266000000003</v>
      </c>
      <c r="AY111">
        <v>57014.010999999999</v>
      </c>
      <c r="AZ111">
        <v>55054.502</v>
      </c>
      <c r="BA111">
        <v>39529.298999999999</v>
      </c>
      <c r="BB111">
        <v>38977.724000000002</v>
      </c>
      <c r="BC111">
        <v>46143.87</v>
      </c>
      <c r="BD111">
        <v>47257.444000000003</v>
      </c>
      <c r="BE111">
        <v>52404.707999999999</v>
      </c>
      <c r="BF111">
        <v>20010.965</v>
      </c>
      <c r="BG111">
        <v>27248.2</v>
      </c>
      <c r="BH111">
        <v>21510.338</v>
      </c>
      <c r="BI111">
        <v>25355.212</v>
      </c>
      <c r="BJ111">
        <v>29872.2</v>
      </c>
      <c r="BK111">
        <v>33473.483</v>
      </c>
      <c r="BL111">
        <v>22390.744999999999</v>
      </c>
      <c r="BM111">
        <v>27962.485000000001</v>
      </c>
      <c r="BN111">
        <v>34514.110999999997</v>
      </c>
      <c r="BO111">
        <v>21561.63</v>
      </c>
      <c r="BP111">
        <v>25025.467000000001</v>
      </c>
      <c r="BQ111">
        <v>30637.398000000001</v>
      </c>
      <c r="BR111">
        <v>20458.307000000001</v>
      </c>
      <c r="BS111">
        <v>30542.268</v>
      </c>
      <c r="BT111">
        <v>35082.796999999999</v>
      </c>
      <c r="BU111">
        <v>26337.053</v>
      </c>
      <c r="BV111">
        <v>28155.91</v>
      </c>
      <c r="BW111">
        <v>38991.771999999997</v>
      </c>
      <c r="BX111">
        <v>34082.720000000001</v>
      </c>
      <c r="BY111">
        <v>32682.112000000001</v>
      </c>
      <c r="BZ111">
        <v>36225.298000000003</v>
      </c>
      <c r="CA111">
        <v>29350.756000000001</v>
      </c>
      <c r="CB111">
        <v>36552.923999999999</v>
      </c>
      <c r="CC111">
        <v>30433.95</v>
      </c>
      <c r="CD111">
        <v>30061.499</v>
      </c>
      <c r="CE111">
        <v>29604.960999999999</v>
      </c>
      <c r="CF111">
        <v>46358.468999999997</v>
      </c>
      <c r="CG111">
        <v>37804.116999999998</v>
      </c>
      <c r="CH111">
        <v>32459.723000000002</v>
      </c>
      <c r="CI111">
        <v>33357.01</v>
      </c>
      <c r="CJ111">
        <v>37219.970999999998</v>
      </c>
      <c r="CK111">
        <v>37439.044999999998</v>
      </c>
      <c r="CL111">
        <v>46998.951999999997</v>
      </c>
      <c r="CM111">
        <v>30262.984</v>
      </c>
      <c r="CN111">
        <v>31979.360000000001</v>
      </c>
      <c r="CO111">
        <v>23925.135999999999</v>
      </c>
      <c r="CP111">
        <v>24328.911</v>
      </c>
      <c r="CQ111">
        <v>22708.814999999999</v>
      </c>
      <c r="CR111">
        <v>20326.079000000002</v>
      </c>
      <c r="CS111">
        <v>19645.746999999999</v>
      </c>
      <c r="CT111">
        <v>17232.083999999999</v>
      </c>
      <c r="CU111">
        <v>31235.57</v>
      </c>
      <c r="CV111">
        <v>36198.934999999998</v>
      </c>
      <c r="CW111">
        <v>34612.856</v>
      </c>
    </row>
    <row r="112" spans="1:101">
      <c r="A112" s="2" t="s">
        <v>18</v>
      </c>
      <c r="B112" s="2">
        <v>149.91800000000001</v>
      </c>
      <c r="C112" s="2">
        <v>104.96599999999999</v>
      </c>
      <c r="D112" s="2">
        <v>14.8</v>
      </c>
      <c r="E112" s="2" t="s">
        <v>128</v>
      </c>
      <c r="F112" s="2">
        <v>-10</v>
      </c>
      <c r="G112" s="2">
        <v>-12</v>
      </c>
      <c r="H112" s="2">
        <v>-11</v>
      </c>
      <c r="I112" s="2">
        <v>-1</v>
      </c>
      <c r="J112" s="3"/>
      <c r="K112" s="3"/>
      <c r="L112" s="3"/>
      <c r="P112">
        <v>5</v>
      </c>
      <c r="Q112" t="s">
        <v>18</v>
      </c>
      <c r="R112">
        <v>14.728999999999999</v>
      </c>
      <c r="S112">
        <v>758.98199999999997</v>
      </c>
      <c r="T112">
        <v>419.47899999999998</v>
      </c>
      <c r="U112">
        <v>348.65300000000002</v>
      </c>
      <c r="V112">
        <v>313.75</v>
      </c>
      <c r="W112">
        <v>365.11900000000003</v>
      </c>
      <c r="X112">
        <v>311.62599999999998</v>
      </c>
      <c r="Y112">
        <v>449.58100000000002</v>
      </c>
      <c r="Z112">
        <v>361648.05599999998</v>
      </c>
      <c r="AA112">
        <v>0</v>
      </c>
      <c r="AB112">
        <v>196538.24900000001</v>
      </c>
      <c r="AC112">
        <v>253513.628</v>
      </c>
      <c r="AD112">
        <v>577.26099999999997</v>
      </c>
      <c r="AE112">
        <v>512.78399999999999</v>
      </c>
      <c r="AF112">
        <v>547.87</v>
      </c>
      <c r="AG112">
        <v>1027.164</v>
      </c>
      <c r="AH112">
        <v>462.94200000000001</v>
      </c>
      <c r="AI112">
        <v>1181.4870000000001</v>
      </c>
      <c r="AJ112">
        <v>292.77499999999998</v>
      </c>
      <c r="AK112">
        <v>622.71100000000001</v>
      </c>
      <c r="AL112">
        <v>616.59900000000005</v>
      </c>
      <c r="AM112">
        <v>194563.31700000001</v>
      </c>
      <c r="AN112">
        <v>186401.13200000001</v>
      </c>
      <c r="AO112">
        <v>186017.476</v>
      </c>
      <c r="AP112">
        <v>164595.514</v>
      </c>
      <c r="AQ112">
        <v>187805.084</v>
      </c>
      <c r="AR112">
        <v>173185.791</v>
      </c>
      <c r="AS112">
        <v>135381.31299999999</v>
      </c>
      <c r="AT112">
        <v>84406.252999999997</v>
      </c>
      <c r="AU112">
        <v>129462.628</v>
      </c>
      <c r="AV112">
        <v>114224.465</v>
      </c>
      <c r="AW112">
        <v>76681.641000000003</v>
      </c>
      <c r="AX112">
        <v>2064148.912</v>
      </c>
      <c r="AY112">
        <v>1346544.473</v>
      </c>
      <c r="AZ112">
        <v>1705517.899</v>
      </c>
      <c r="BA112">
        <v>1448059.4010000001</v>
      </c>
      <c r="BB112">
        <v>8050.83</v>
      </c>
      <c r="BC112">
        <v>1421018.13</v>
      </c>
      <c r="BD112">
        <v>2189218.7710000002</v>
      </c>
      <c r="BE112">
        <v>2210.9690000000001</v>
      </c>
      <c r="BF112">
        <v>18469.695</v>
      </c>
      <c r="BG112">
        <v>7470.1279999999997</v>
      </c>
      <c r="BH112">
        <v>9373.27</v>
      </c>
      <c r="BI112">
        <v>6005.7839999999997</v>
      </c>
      <c r="BJ112">
        <v>2434.5990000000002</v>
      </c>
      <c r="BK112">
        <v>827.98500000000001</v>
      </c>
      <c r="BL112">
        <v>7748.4070000000002</v>
      </c>
      <c r="BM112">
        <v>7532.3689999999997</v>
      </c>
      <c r="BN112">
        <v>953.08100000000002</v>
      </c>
      <c r="BO112">
        <v>597.59</v>
      </c>
      <c r="BP112">
        <v>534.75</v>
      </c>
      <c r="BQ112">
        <v>330.59</v>
      </c>
      <c r="BR112">
        <v>395.45299999999997</v>
      </c>
      <c r="BS112">
        <v>511.99</v>
      </c>
      <c r="BT112">
        <v>1144.3389999999999</v>
      </c>
      <c r="BU112">
        <v>750.447</v>
      </c>
      <c r="BV112">
        <v>280.30700000000002</v>
      </c>
      <c r="BW112">
        <v>100581.583</v>
      </c>
      <c r="BX112">
        <v>127957.54</v>
      </c>
      <c r="BY112">
        <v>0</v>
      </c>
      <c r="BZ112">
        <v>75186.875</v>
      </c>
      <c r="CA112">
        <v>73606.616999999998</v>
      </c>
      <c r="CB112">
        <v>82358.828999999998</v>
      </c>
      <c r="CC112">
        <v>39113.79</v>
      </c>
      <c r="CD112">
        <v>64540.08</v>
      </c>
      <c r="CE112">
        <v>36714.472000000002</v>
      </c>
      <c r="CF112">
        <v>713999.02599999995</v>
      </c>
      <c r="CG112">
        <v>687492.54799999995</v>
      </c>
      <c r="CH112">
        <v>594528.35800000001</v>
      </c>
      <c r="CI112">
        <v>580419.299</v>
      </c>
      <c r="CJ112">
        <v>637865.05599999998</v>
      </c>
      <c r="CK112">
        <v>0</v>
      </c>
      <c r="CL112">
        <v>0</v>
      </c>
      <c r="CM112">
        <v>598141.72100000002</v>
      </c>
      <c r="CN112">
        <v>473363.76899999997</v>
      </c>
      <c r="CO112">
        <v>2982.4070000000002</v>
      </c>
      <c r="CP112">
        <v>2257.3319999999999</v>
      </c>
      <c r="CQ112">
        <v>827.197</v>
      </c>
      <c r="CR112">
        <v>3965.127</v>
      </c>
      <c r="CS112">
        <v>1366.165</v>
      </c>
      <c r="CT112">
        <v>1402.087</v>
      </c>
      <c r="CU112">
        <v>1760.0419999999999</v>
      </c>
      <c r="CV112">
        <v>320.97399999999999</v>
      </c>
      <c r="CW112">
        <v>413.584</v>
      </c>
    </row>
    <row r="113" spans="1:101" s="15" customFormat="1">
      <c r="A113" s="12" t="s">
        <v>34</v>
      </c>
      <c r="B113" s="13">
        <v>166.852</v>
      </c>
      <c r="C113" s="13">
        <v>78.903000000000006</v>
      </c>
      <c r="D113" s="13">
        <v>15.3</v>
      </c>
      <c r="E113" s="13" t="s">
        <v>129</v>
      </c>
      <c r="F113" s="12">
        <v>-45</v>
      </c>
      <c r="J113" s="13">
        <v>15</v>
      </c>
      <c r="K113" s="13">
        <v>14.9</v>
      </c>
      <c r="L113" s="13">
        <v>0</v>
      </c>
      <c r="M113"/>
      <c r="P113" s="15">
        <v>0</v>
      </c>
      <c r="Q113" s="15" t="s">
        <v>34</v>
      </c>
      <c r="R113" s="15">
        <v>15</v>
      </c>
      <c r="S113" s="15">
        <v>11674.362999999999</v>
      </c>
      <c r="T113" s="15">
        <v>9776.8629999999994</v>
      </c>
      <c r="U113" s="15">
        <v>36290.055</v>
      </c>
      <c r="V113" s="15">
        <v>31773100.458000001</v>
      </c>
      <c r="W113" s="15">
        <v>29297424.438000001</v>
      </c>
      <c r="X113" s="15">
        <v>31065742.704</v>
      </c>
      <c r="Y113" s="15">
        <v>19704754.116</v>
      </c>
      <c r="Z113" s="15">
        <v>433545.326</v>
      </c>
      <c r="AA113" s="15">
        <v>345789.76500000001</v>
      </c>
      <c r="AB113" s="15">
        <v>496005.17499999999</v>
      </c>
      <c r="AC113" s="15">
        <v>446523.092</v>
      </c>
      <c r="AD113" s="15">
        <v>985774.34400000004</v>
      </c>
      <c r="AE113" s="15">
        <v>1018241.314</v>
      </c>
      <c r="AF113" s="15">
        <v>1513096.0530000001</v>
      </c>
      <c r="AG113" s="15">
        <v>676923.26399999997</v>
      </c>
      <c r="AH113" s="15">
        <v>935307.17200000002</v>
      </c>
      <c r="AI113" s="15">
        <v>1401364.9669999999</v>
      </c>
      <c r="AJ113" s="15">
        <v>771993.76100000006</v>
      </c>
      <c r="AK113" s="15">
        <v>873973.25800000003</v>
      </c>
      <c r="AL113" s="15">
        <v>824737.52</v>
      </c>
      <c r="AM113" s="15">
        <v>95967.721999999994</v>
      </c>
      <c r="AN113" s="15">
        <v>54749.072</v>
      </c>
      <c r="AO113" s="15">
        <v>50713.686999999998</v>
      </c>
      <c r="AP113" s="15">
        <v>42673.161</v>
      </c>
      <c r="AQ113" s="15">
        <v>44802.879999999997</v>
      </c>
      <c r="AR113" s="15">
        <v>50860.921999999999</v>
      </c>
      <c r="AS113" s="15">
        <v>38783.732000000004</v>
      </c>
      <c r="AT113" s="15">
        <v>47190.775999999998</v>
      </c>
      <c r="AU113" s="15">
        <v>37937.499000000003</v>
      </c>
      <c r="AV113" s="15">
        <v>757622.53399999999</v>
      </c>
      <c r="AW113" s="15">
        <v>902544.95799999998</v>
      </c>
      <c r="AX113" s="15">
        <v>1148535.2779999999</v>
      </c>
      <c r="AY113" s="15">
        <v>583128.65800000005</v>
      </c>
      <c r="AZ113" s="15">
        <v>778547.58200000005</v>
      </c>
      <c r="BA113" s="15">
        <v>673012.06</v>
      </c>
      <c r="BB113" s="15">
        <v>515726.66800000001</v>
      </c>
      <c r="BC113" s="15">
        <v>753251.88899999997</v>
      </c>
      <c r="BD113" s="15">
        <v>736313.25699999998</v>
      </c>
      <c r="BE113" s="15">
        <v>928197.01800000004</v>
      </c>
      <c r="BF113" s="15">
        <v>948347.62899999996</v>
      </c>
      <c r="BG113" s="15">
        <v>1138519.148</v>
      </c>
      <c r="BH113" s="15">
        <v>661194.45200000005</v>
      </c>
      <c r="BI113" s="15">
        <v>997250.10199999996</v>
      </c>
      <c r="BJ113" s="15">
        <v>1042757.599</v>
      </c>
      <c r="BK113" s="15">
        <v>217826.44200000001</v>
      </c>
      <c r="BL113" s="15">
        <v>478341.58600000001</v>
      </c>
      <c r="BM113" s="15">
        <v>541938.18999999994</v>
      </c>
      <c r="BN113" s="15">
        <v>282057.23100000003</v>
      </c>
      <c r="BO113" s="15">
        <v>198714.62100000001</v>
      </c>
      <c r="BP113" s="15">
        <v>348269.56099999999</v>
      </c>
      <c r="BQ113" s="15">
        <v>285216.81199999998</v>
      </c>
      <c r="BR113" s="15">
        <v>383671.04399999999</v>
      </c>
      <c r="BS113" s="15">
        <v>260012.715</v>
      </c>
      <c r="BT113" s="15">
        <v>621886.06599999999</v>
      </c>
      <c r="BU113" s="15">
        <v>839298.40599999996</v>
      </c>
      <c r="BV113" s="15">
        <v>662460.06900000002</v>
      </c>
      <c r="BW113" s="15">
        <v>23381.694</v>
      </c>
      <c r="BX113" s="15">
        <v>35263.22</v>
      </c>
      <c r="BY113" s="15">
        <v>35914.584999999999</v>
      </c>
      <c r="BZ113" s="15">
        <v>34869.258000000002</v>
      </c>
      <c r="CA113" s="15">
        <v>29070.493999999999</v>
      </c>
      <c r="CB113" s="15">
        <v>41759.347999999998</v>
      </c>
      <c r="CC113" s="15">
        <v>63383.982000000004</v>
      </c>
      <c r="CD113" s="15">
        <v>62057.120000000003</v>
      </c>
      <c r="CE113" s="15">
        <v>54200.063000000002</v>
      </c>
      <c r="CF113" s="15">
        <v>329535.81</v>
      </c>
      <c r="CG113" s="15">
        <v>563965.804</v>
      </c>
      <c r="CH113" s="15">
        <v>715389.87</v>
      </c>
      <c r="CI113" s="15">
        <v>316875.53700000001</v>
      </c>
      <c r="CJ113" s="15">
        <v>384325.80200000003</v>
      </c>
      <c r="CK113" s="15">
        <v>456357.87</v>
      </c>
      <c r="CL113" s="15">
        <v>947393.07</v>
      </c>
      <c r="CM113" s="15">
        <v>607690.69999999995</v>
      </c>
      <c r="CN113" s="15">
        <v>813713.99699999997</v>
      </c>
      <c r="CO113" s="15">
        <v>326320.68199999997</v>
      </c>
      <c r="CP113" s="15">
        <v>424450.99800000002</v>
      </c>
      <c r="CQ113" s="15">
        <v>393213.20899999997</v>
      </c>
      <c r="CR113" s="15">
        <v>375419.45799999998</v>
      </c>
      <c r="CS113" s="15">
        <v>569134.973</v>
      </c>
      <c r="CT113" s="15">
        <v>366524.87</v>
      </c>
      <c r="CU113" s="15">
        <v>598825.77500000002</v>
      </c>
      <c r="CV113" s="15">
        <v>665621.24100000004</v>
      </c>
      <c r="CW113" s="15">
        <v>519051.50199999998</v>
      </c>
    </row>
    <row r="114" spans="1:101" s="13" customFormat="1">
      <c r="A114" s="12" t="s">
        <v>34</v>
      </c>
      <c r="B114" s="13">
        <v>167.852</v>
      </c>
      <c r="C114" s="13">
        <v>78.903000000000006</v>
      </c>
      <c r="D114" s="13">
        <v>15.3</v>
      </c>
      <c r="E114" s="13" t="s">
        <v>208</v>
      </c>
      <c r="F114" s="12">
        <v>-45</v>
      </c>
      <c r="G114" s="12"/>
      <c r="H114" s="12"/>
      <c r="I114" s="12"/>
      <c r="J114" s="12"/>
      <c r="K114" s="12"/>
      <c r="L114" s="12"/>
      <c r="P114" s="15">
        <v>1</v>
      </c>
      <c r="Q114" s="13" t="s">
        <v>34</v>
      </c>
      <c r="R114" s="13">
        <v>15</v>
      </c>
      <c r="S114" s="13">
        <v>557.45399999999995</v>
      </c>
      <c r="T114" s="13">
        <v>88.097999999999999</v>
      </c>
      <c r="U114" s="13">
        <v>1204.867</v>
      </c>
      <c r="V114" s="13">
        <v>1160312.027</v>
      </c>
      <c r="W114" s="13">
        <v>1000119.652</v>
      </c>
      <c r="X114" s="13">
        <v>995681.625</v>
      </c>
      <c r="Y114" s="13">
        <v>899547.66200000001</v>
      </c>
      <c r="Z114" s="13">
        <v>15724.335999999999</v>
      </c>
      <c r="AA114" s="13">
        <v>19131.228999999999</v>
      </c>
      <c r="AB114" s="13">
        <v>16038.843000000001</v>
      </c>
      <c r="AC114" s="13">
        <v>38393.178999999996</v>
      </c>
      <c r="AD114" s="13">
        <v>30732.030999999999</v>
      </c>
      <c r="AE114" s="13">
        <v>35694.61</v>
      </c>
      <c r="AF114" s="13">
        <v>49776.754000000001</v>
      </c>
      <c r="AG114" s="13">
        <v>28500.825000000001</v>
      </c>
      <c r="AH114" s="13">
        <v>29702.383000000002</v>
      </c>
      <c r="AI114" s="13">
        <v>50858.358999999997</v>
      </c>
      <c r="AJ114" s="13">
        <v>17414.917000000001</v>
      </c>
      <c r="AK114" s="13">
        <v>31640.167000000001</v>
      </c>
      <c r="AL114" s="13">
        <v>37993.006999999998</v>
      </c>
      <c r="AM114" s="13">
        <v>11589.764999999999</v>
      </c>
      <c r="AN114" s="13">
        <v>7624.3680000000004</v>
      </c>
      <c r="AO114" s="13">
        <v>4918.4459999999999</v>
      </c>
      <c r="AP114" s="13">
        <v>6058.4669999999996</v>
      </c>
      <c r="AQ114" s="13">
        <v>4706.2079999999996</v>
      </c>
      <c r="AR114" s="13">
        <v>13630.826999999999</v>
      </c>
      <c r="AS114" s="13">
        <v>7161.8440000000001</v>
      </c>
      <c r="AT114" s="13">
        <v>6754.4759999999997</v>
      </c>
      <c r="AU114" s="13">
        <v>0</v>
      </c>
      <c r="AV114" s="13">
        <v>31546.494999999999</v>
      </c>
      <c r="AW114" s="13">
        <v>34301.201000000001</v>
      </c>
      <c r="AX114" s="13">
        <v>45903.866000000002</v>
      </c>
      <c r="AY114" s="13">
        <v>27489.566999999999</v>
      </c>
      <c r="AZ114" s="13">
        <v>33358.434000000001</v>
      </c>
      <c r="BA114" s="13">
        <v>23105.49</v>
      </c>
      <c r="BB114" s="13">
        <v>13572.982</v>
      </c>
      <c r="BC114" s="13">
        <v>25905.813999999998</v>
      </c>
      <c r="BD114" s="13">
        <v>25185.368999999999</v>
      </c>
      <c r="BE114" s="13">
        <v>24246.55</v>
      </c>
      <c r="BF114" s="13">
        <v>45946.339</v>
      </c>
      <c r="BG114" s="13">
        <v>37984.474999999999</v>
      </c>
      <c r="BH114" s="13">
        <v>20732.756000000001</v>
      </c>
      <c r="BI114" s="13">
        <v>31570.944</v>
      </c>
      <c r="BJ114" s="13">
        <v>35122.250999999997</v>
      </c>
      <c r="BK114" s="13">
        <v>17570.542000000001</v>
      </c>
      <c r="BL114" s="13">
        <v>19129.849999999999</v>
      </c>
      <c r="BM114" s="13">
        <v>17843.334999999999</v>
      </c>
      <c r="BN114" s="13">
        <v>10901.651</v>
      </c>
      <c r="BO114" s="13">
        <v>9256.4860000000008</v>
      </c>
      <c r="BP114" s="13">
        <v>10797.995000000001</v>
      </c>
      <c r="BQ114" s="13">
        <v>9440.2790000000005</v>
      </c>
      <c r="BR114" s="13">
        <v>12928.859</v>
      </c>
      <c r="BS114" s="13">
        <v>12671.029</v>
      </c>
      <c r="BT114" s="13">
        <v>25699.182000000001</v>
      </c>
      <c r="BU114" s="13">
        <v>24054.982</v>
      </c>
      <c r="BV114" s="13">
        <v>22358.175999999999</v>
      </c>
      <c r="BW114" s="13">
        <v>3958.2510000000002</v>
      </c>
      <c r="BX114" s="13">
        <v>4028.0189999999998</v>
      </c>
      <c r="BY114" s="13">
        <v>813.86900000000003</v>
      </c>
      <c r="BZ114" s="13">
        <v>1787.7929999999999</v>
      </c>
      <c r="CA114" s="13">
        <v>3738.6610000000001</v>
      </c>
      <c r="CB114" s="13">
        <v>3242.38</v>
      </c>
      <c r="CC114" s="13">
        <v>2498.2890000000002</v>
      </c>
      <c r="CD114" s="13">
        <v>6495.6090000000004</v>
      </c>
      <c r="CE114" s="13">
        <v>5553.6840000000002</v>
      </c>
      <c r="CF114" s="13">
        <v>9616.0840000000007</v>
      </c>
      <c r="CG114" s="13">
        <v>18946.34</v>
      </c>
      <c r="CH114" s="13">
        <v>24755.293000000001</v>
      </c>
      <c r="CI114" s="13">
        <v>12523.148999999999</v>
      </c>
      <c r="CJ114" s="13">
        <v>16699.852999999999</v>
      </c>
      <c r="CK114" s="13">
        <v>15476.931</v>
      </c>
      <c r="CL114" s="13">
        <v>22509.738000000001</v>
      </c>
      <c r="CM114" s="13">
        <v>26178.29</v>
      </c>
      <c r="CN114" s="13">
        <v>30047.412</v>
      </c>
      <c r="CO114" s="13">
        <v>13785.509</v>
      </c>
      <c r="CP114" s="13">
        <v>10417.166999999999</v>
      </c>
      <c r="CQ114" s="13">
        <v>15860.88</v>
      </c>
      <c r="CR114" s="13">
        <v>12593.583000000001</v>
      </c>
      <c r="CS114" s="13">
        <v>17869.530999999999</v>
      </c>
      <c r="CT114" s="13">
        <v>9813.6</v>
      </c>
      <c r="CU114" s="13">
        <v>17095.187000000002</v>
      </c>
      <c r="CV114" s="13">
        <v>19320.684000000001</v>
      </c>
      <c r="CW114" s="13">
        <v>15092.442999999999</v>
      </c>
    </row>
    <row r="115" spans="1:101" s="13" customFormat="1">
      <c r="A115" s="12" t="s">
        <v>34</v>
      </c>
      <c r="B115" s="13">
        <v>168.852</v>
      </c>
      <c r="C115" s="13">
        <v>78.903000000000006</v>
      </c>
      <c r="D115" s="13">
        <v>15.3</v>
      </c>
      <c r="E115" s="13" t="s">
        <v>209</v>
      </c>
      <c r="F115" s="12">
        <v>-45</v>
      </c>
      <c r="G115" s="12"/>
      <c r="H115" s="12"/>
      <c r="I115" s="12"/>
      <c r="J115" s="12"/>
      <c r="K115" s="12"/>
      <c r="L115" s="12"/>
      <c r="P115" s="15">
        <v>2</v>
      </c>
      <c r="Q115" s="13" t="s">
        <v>34</v>
      </c>
      <c r="R115" s="13">
        <v>15</v>
      </c>
      <c r="S115" s="13">
        <v>2912.9690000000001</v>
      </c>
      <c r="T115" s="13">
        <v>2787.62</v>
      </c>
      <c r="U115" s="13">
        <v>2061.7150000000001</v>
      </c>
      <c r="V115" s="13">
        <v>372542.87300000002</v>
      </c>
      <c r="W115" s="13">
        <v>343519.36599999998</v>
      </c>
      <c r="X115" s="13">
        <v>286905.30900000001</v>
      </c>
      <c r="Y115" s="13">
        <v>308342.21500000003</v>
      </c>
      <c r="Z115" s="13">
        <v>159406.524</v>
      </c>
      <c r="AA115" s="13">
        <v>32185.937000000002</v>
      </c>
      <c r="AB115" s="13">
        <v>131900.46299999999</v>
      </c>
      <c r="AC115" s="13">
        <v>122476.539</v>
      </c>
      <c r="AD115" s="13">
        <v>73081.218999999997</v>
      </c>
      <c r="AE115" s="13">
        <v>67209.411999999997</v>
      </c>
      <c r="AF115" s="13">
        <v>76238.679999999993</v>
      </c>
      <c r="AG115" s="13">
        <v>54755.453999999998</v>
      </c>
      <c r="AH115" s="13">
        <v>52652.434999999998</v>
      </c>
      <c r="AI115" s="13">
        <v>376166.13299999997</v>
      </c>
      <c r="AJ115" s="13">
        <v>269504.31099999999</v>
      </c>
      <c r="AK115" s="13">
        <v>237789.84899999999</v>
      </c>
      <c r="AL115" s="13">
        <v>325660.17</v>
      </c>
      <c r="AM115" s="13">
        <v>52332.360999999997</v>
      </c>
      <c r="AN115" s="13">
        <v>67311.741999999998</v>
      </c>
      <c r="AO115" s="13">
        <v>77620.764999999999</v>
      </c>
      <c r="AP115" s="13">
        <v>47943.387999999999</v>
      </c>
      <c r="AQ115" s="13">
        <v>43890.065000000002</v>
      </c>
      <c r="AR115" s="13">
        <v>56151.067000000003</v>
      </c>
      <c r="AS115" s="13">
        <v>30749.774000000001</v>
      </c>
      <c r="AT115" s="13">
        <v>39739.345000000001</v>
      </c>
      <c r="AU115" s="13">
        <v>55812.364000000001</v>
      </c>
      <c r="AV115" s="13">
        <v>62772.281999999999</v>
      </c>
      <c r="AW115" s="13">
        <v>61533.294999999998</v>
      </c>
      <c r="AX115" s="13">
        <v>407008.67700000003</v>
      </c>
      <c r="AY115" s="13">
        <v>306773.06300000002</v>
      </c>
      <c r="AZ115" s="13">
        <v>353118.00300000003</v>
      </c>
      <c r="BA115" s="13">
        <v>399277.89899999998</v>
      </c>
      <c r="BB115" s="13">
        <v>39301.699999999997</v>
      </c>
      <c r="BC115" s="13">
        <v>236267.19</v>
      </c>
      <c r="BD115" s="13">
        <v>265634.842</v>
      </c>
      <c r="BE115" s="13">
        <v>76508.438999999998</v>
      </c>
      <c r="BF115" s="13">
        <v>439287.41399999999</v>
      </c>
      <c r="BG115" s="13">
        <v>420913.79200000002</v>
      </c>
      <c r="BH115" s="13">
        <v>365356.85399999999</v>
      </c>
      <c r="BI115" s="13">
        <v>332154.46299999999</v>
      </c>
      <c r="BJ115" s="13">
        <v>303838.59100000001</v>
      </c>
      <c r="BK115" s="13">
        <v>39224.785000000003</v>
      </c>
      <c r="BL115" s="13">
        <v>294943.43800000002</v>
      </c>
      <c r="BM115" s="13">
        <v>243558.913</v>
      </c>
      <c r="BN115" s="13">
        <v>92316.635999999999</v>
      </c>
      <c r="BO115" s="13">
        <v>105565.429</v>
      </c>
      <c r="BP115" s="13">
        <v>94903.11</v>
      </c>
      <c r="BQ115" s="13">
        <v>118641.60400000001</v>
      </c>
      <c r="BR115" s="13">
        <v>146400.17800000001</v>
      </c>
      <c r="BS115" s="13">
        <v>145597.899</v>
      </c>
      <c r="BT115" s="13">
        <v>79664.754000000001</v>
      </c>
      <c r="BU115" s="13">
        <v>141622.98800000001</v>
      </c>
      <c r="BV115" s="13">
        <v>111452.93799999999</v>
      </c>
      <c r="BW115" s="13">
        <v>14772.251</v>
      </c>
      <c r="BX115" s="13">
        <v>28716.339</v>
      </c>
      <c r="BY115" s="13">
        <v>9937.5</v>
      </c>
      <c r="BZ115" s="13">
        <v>26885.26</v>
      </c>
      <c r="CA115" s="13">
        <v>25385.293000000001</v>
      </c>
      <c r="CB115" s="13">
        <v>38181.502</v>
      </c>
      <c r="CC115" s="13">
        <v>47846.322999999997</v>
      </c>
      <c r="CD115" s="13">
        <v>41466.699000000001</v>
      </c>
      <c r="CE115" s="13">
        <v>36580.675999999999</v>
      </c>
      <c r="CF115" s="13">
        <v>83036.164999999994</v>
      </c>
      <c r="CG115" s="13">
        <v>111544.47100000001</v>
      </c>
      <c r="CH115" s="13">
        <v>141019.065</v>
      </c>
      <c r="CI115" s="13">
        <v>137912.973</v>
      </c>
      <c r="CJ115" s="13">
        <v>126530.94500000001</v>
      </c>
      <c r="CK115" s="13">
        <v>36578.247000000003</v>
      </c>
      <c r="CL115" s="13">
        <v>22029.42</v>
      </c>
      <c r="CM115" s="13">
        <v>165640.351</v>
      </c>
      <c r="CN115" s="13">
        <v>162068.606</v>
      </c>
      <c r="CO115" s="13">
        <v>91765.369000000006</v>
      </c>
      <c r="CP115" s="13">
        <v>110564.942</v>
      </c>
      <c r="CQ115" s="13">
        <v>149367.78700000001</v>
      </c>
      <c r="CR115" s="13">
        <v>132955.78899999999</v>
      </c>
      <c r="CS115" s="13">
        <v>238731.82</v>
      </c>
      <c r="CT115" s="13">
        <v>147839.29800000001</v>
      </c>
      <c r="CU115" s="13">
        <v>113665.052</v>
      </c>
      <c r="CV115" s="13">
        <v>23220.858</v>
      </c>
      <c r="CW115" s="13">
        <v>31001.342000000001</v>
      </c>
    </row>
    <row r="116" spans="1:101" s="13" customFormat="1">
      <c r="A116" s="12" t="s">
        <v>34</v>
      </c>
      <c r="B116" s="13">
        <v>169.852</v>
      </c>
      <c r="C116" s="13">
        <v>78.903000000000006</v>
      </c>
      <c r="D116" s="13">
        <v>15.3</v>
      </c>
      <c r="E116" s="13" t="s">
        <v>210</v>
      </c>
      <c r="F116" s="12">
        <v>-45</v>
      </c>
      <c r="G116" s="12"/>
      <c r="H116" s="12"/>
      <c r="I116" s="12"/>
      <c r="J116" s="12"/>
      <c r="K116" s="12"/>
      <c r="L116" s="12"/>
      <c r="P116" s="15">
        <v>3</v>
      </c>
      <c r="Q116" s="13" t="s">
        <v>34</v>
      </c>
      <c r="R116" s="13">
        <v>15</v>
      </c>
      <c r="S116" s="13">
        <v>577.20600000000002</v>
      </c>
      <c r="T116" s="13">
        <v>506.88799999999998</v>
      </c>
      <c r="U116" s="13">
        <v>979.75</v>
      </c>
      <c r="V116" s="13">
        <v>15208.460999999999</v>
      </c>
      <c r="W116" s="13">
        <v>12385.288</v>
      </c>
      <c r="X116" s="13">
        <v>10562.174000000001</v>
      </c>
      <c r="Y116" s="13">
        <v>10987.898999999999</v>
      </c>
      <c r="Z116" s="13">
        <v>209008.24900000001</v>
      </c>
      <c r="AA116" s="13">
        <v>153251.571</v>
      </c>
      <c r="AB116" s="13">
        <v>217598.50200000001</v>
      </c>
      <c r="AC116" s="13">
        <v>218590.554</v>
      </c>
      <c r="AD116" s="13">
        <v>4606.3630000000003</v>
      </c>
      <c r="AE116" s="13">
        <v>3098.0949999999998</v>
      </c>
      <c r="AF116" s="13">
        <v>4185.78</v>
      </c>
      <c r="AG116" s="13">
        <v>2209.3139999999999</v>
      </c>
      <c r="AH116" s="13">
        <v>2630.1370000000002</v>
      </c>
      <c r="AI116" s="13">
        <v>14828.552</v>
      </c>
      <c r="AJ116" s="13">
        <v>9740.8790000000008</v>
      </c>
      <c r="AK116" s="13">
        <v>11243.413</v>
      </c>
      <c r="AL116" s="13">
        <v>12041.791999999999</v>
      </c>
      <c r="AM116" s="13">
        <v>564218.55099999998</v>
      </c>
      <c r="AN116" s="13">
        <v>873911.28399999999</v>
      </c>
      <c r="AO116" s="13">
        <v>1212494.142</v>
      </c>
      <c r="AP116" s="13">
        <v>712121.58700000006</v>
      </c>
      <c r="AQ116" s="13">
        <v>653012.97600000002</v>
      </c>
      <c r="AR116" s="13">
        <v>872052.52800000005</v>
      </c>
      <c r="AS116" s="13">
        <v>195592.149</v>
      </c>
      <c r="AT116" s="13">
        <v>639262.11199999996</v>
      </c>
      <c r="AU116" s="13">
        <v>658985.26599999995</v>
      </c>
      <c r="AV116" s="13">
        <v>3788.7429999999999</v>
      </c>
      <c r="AW116" s="13">
        <v>5691.0969999999998</v>
      </c>
      <c r="AX116" s="13">
        <v>16929.917000000001</v>
      </c>
      <c r="AY116" s="13">
        <v>16047.456</v>
      </c>
      <c r="AZ116" s="13">
        <v>15660.812</v>
      </c>
      <c r="BA116" s="13">
        <v>21253.528999999999</v>
      </c>
      <c r="BB116" s="13">
        <v>3685.7139999999999</v>
      </c>
      <c r="BC116" s="13">
        <v>16046.07</v>
      </c>
      <c r="BD116" s="13">
        <v>11829.383</v>
      </c>
      <c r="BE116" s="13">
        <v>6928.6</v>
      </c>
      <c r="BF116" s="13">
        <v>15564.547</v>
      </c>
      <c r="BG116" s="13">
        <v>13825.313</v>
      </c>
      <c r="BH116" s="13">
        <v>13353.701999999999</v>
      </c>
      <c r="BI116" s="13">
        <v>12686.038</v>
      </c>
      <c r="BJ116" s="13">
        <v>13207.141</v>
      </c>
      <c r="BK116" s="13">
        <v>5229.7359999999999</v>
      </c>
      <c r="BL116" s="13">
        <v>12182.083000000001</v>
      </c>
      <c r="BM116" s="13">
        <v>10851.93</v>
      </c>
      <c r="BN116" s="13">
        <v>4203.1710000000003</v>
      </c>
      <c r="BO116" s="13">
        <v>4738.3980000000001</v>
      </c>
      <c r="BP116" s="13">
        <v>4374.6369999999997</v>
      </c>
      <c r="BQ116" s="13">
        <v>4685.6490000000003</v>
      </c>
      <c r="BR116" s="13">
        <v>8426.5220000000008</v>
      </c>
      <c r="BS116" s="13">
        <v>6049.1049999999996</v>
      </c>
      <c r="BT116" s="13">
        <v>11234.642</v>
      </c>
      <c r="BU116" s="13">
        <v>6737.7039999999997</v>
      </c>
      <c r="BV116" s="13">
        <v>6955.0230000000001</v>
      </c>
      <c r="BW116" s="13">
        <v>100997.12</v>
      </c>
      <c r="BX116" s="13">
        <v>244572.459</v>
      </c>
      <c r="BY116" s="13">
        <v>186921.75700000001</v>
      </c>
      <c r="BZ116" s="13">
        <v>205873.761</v>
      </c>
      <c r="CA116" s="13">
        <v>222885.52600000001</v>
      </c>
      <c r="CB116" s="13">
        <v>411688.31</v>
      </c>
      <c r="CC116" s="13">
        <v>702184.15599999996</v>
      </c>
      <c r="CD116" s="13">
        <v>708066.071</v>
      </c>
      <c r="CE116" s="13">
        <v>445388.62099999998</v>
      </c>
      <c r="CF116" s="13">
        <v>8863.8629999999994</v>
      </c>
      <c r="CG116" s="13">
        <v>7669.7389999999996</v>
      </c>
      <c r="CH116" s="13">
        <v>7892.6059999999998</v>
      </c>
      <c r="CI116" s="13">
        <v>6836.03</v>
      </c>
      <c r="CJ116" s="13">
        <v>6418.027</v>
      </c>
      <c r="CK116" s="13">
        <v>3058.547</v>
      </c>
      <c r="CL116" s="13">
        <v>2074.192</v>
      </c>
      <c r="CM116" s="13">
        <v>9237.6309999999994</v>
      </c>
      <c r="CN116" s="13">
        <v>7749.8990000000003</v>
      </c>
      <c r="CO116" s="13">
        <v>4701.4939999999997</v>
      </c>
      <c r="CP116" s="13">
        <v>5598.6090000000004</v>
      </c>
      <c r="CQ116" s="13">
        <v>5114.4690000000001</v>
      </c>
      <c r="CR116" s="13">
        <v>4425.0230000000001</v>
      </c>
      <c r="CS116" s="13">
        <v>7421.5860000000002</v>
      </c>
      <c r="CT116" s="13">
        <v>4446.527</v>
      </c>
      <c r="CU116" s="13">
        <v>4663.8149999999996</v>
      </c>
      <c r="CV116" s="13">
        <v>1191.3520000000001</v>
      </c>
      <c r="CW116" s="13">
        <v>4133.7569999999996</v>
      </c>
    </row>
    <row r="117" spans="1:101" s="13" customFormat="1">
      <c r="A117" s="12" t="s">
        <v>130</v>
      </c>
      <c r="B117" s="13">
        <v>389</v>
      </c>
      <c r="C117" s="13">
        <v>291</v>
      </c>
      <c r="D117" s="13">
        <v>16.5</v>
      </c>
      <c r="E117" s="13" t="s">
        <v>131</v>
      </c>
      <c r="F117" s="12">
        <v>-30</v>
      </c>
      <c r="G117" s="12"/>
      <c r="H117" s="12"/>
      <c r="I117" s="12"/>
      <c r="J117" s="12">
        <v>16.399999999999999</v>
      </c>
      <c r="K117" s="12">
        <v>0</v>
      </c>
      <c r="L117" s="12">
        <v>0</v>
      </c>
      <c r="P117" s="15">
        <v>4</v>
      </c>
      <c r="Q117" s="13" t="s">
        <v>130</v>
      </c>
      <c r="R117" s="13">
        <v>16.212</v>
      </c>
      <c r="S117" s="13">
        <v>1423.068</v>
      </c>
      <c r="T117" s="13">
        <v>386.892</v>
      </c>
      <c r="U117" s="13">
        <v>250.898</v>
      </c>
      <c r="V117" s="13">
        <v>1443.627</v>
      </c>
      <c r="W117" s="13">
        <v>894.58299999999997</v>
      </c>
      <c r="X117" s="13">
        <v>1675.115</v>
      </c>
      <c r="Y117" s="13">
        <v>440.28399999999999</v>
      </c>
      <c r="Z117" s="13">
        <v>19696.134999999998</v>
      </c>
      <c r="AA117" s="13">
        <v>7841.9129999999996</v>
      </c>
      <c r="AB117" s="13">
        <v>9142.6569999999992</v>
      </c>
      <c r="AC117" s="13">
        <v>5619.37</v>
      </c>
      <c r="AD117" s="13">
        <v>66308.2</v>
      </c>
      <c r="AE117" s="13">
        <v>71357.539999999994</v>
      </c>
      <c r="AF117" s="13">
        <v>74236.834000000003</v>
      </c>
      <c r="AG117" s="13">
        <v>90636.845000000001</v>
      </c>
      <c r="AH117" s="13">
        <v>47681.756999999998</v>
      </c>
      <c r="AI117" s="13">
        <v>96637.165999999997</v>
      </c>
      <c r="AJ117" s="13">
        <v>25112.645</v>
      </c>
      <c r="AK117" s="13">
        <v>31640.683000000001</v>
      </c>
      <c r="AL117" s="13">
        <v>81497.716</v>
      </c>
      <c r="AM117" s="13">
        <v>1342.146</v>
      </c>
      <c r="AN117" s="13">
        <v>1536.818</v>
      </c>
      <c r="AO117" s="13">
        <v>1282.396</v>
      </c>
      <c r="AP117" s="13">
        <v>2775.9830000000002</v>
      </c>
      <c r="AQ117" s="13">
        <v>1217.1859999999999</v>
      </c>
      <c r="AR117" s="13">
        <v>5250.2960000000003</v>
      </c>
      <c r="AS117" s="13">
        <v>3044.482</v>
      </c>
      <c r="AT117" s="13">
        <v>577.11599999999999</v>
      </c>
      <c r="AU117" s="13">
        <v>3987.6750000000002</v>
      </c>
      <c r="AV117" s="13">
        <v>30045.207999999999</v>
      </c>
      <c r="AW117" s="13">
        <v>94669.566000000006</v>
      </c>
      <c r="AX117" s="13">
        <v>14818.291999999999</v>
      </c>
      <c r="AY117" s="13">
        <v>73130.710999999996</v>
      </c>
      <c r="AZ117" s="13">
        <v>59166.737999999998</v>
      </c>
      <c r="BA117" s="13">
        <v>89815.391000000003</v>
      </c>
      <c r="BB117" s="13">
        <v>85194.695999999996</v>
      </c>
      <c r="BC117" s="13">
        <v>89503.741999999998</v>
      </c>
      <c r="BD117" s="13">
        <v>25562.455000000002</v>
      </c>
      <c r="BE117" s="13">
        <v>76645.606</v>
      </c>
      <c r="BF117" s="13">
        <v>16641.555</v>
      </c>
      <c r="BG117" s="13">
        <v>115358.649</v>
      </c>
      <c r="BH117" s="13">
        <v>102164.93399999999</v>
      </c>
      <c r="BI117" s="13">
        <v>105725.053</v>
      </c>
      <c r="BJ117" s="13">
        <v>129415.231</v>
      </c>
      <c r="BK117" s="13">
        <v>45499.012000000002</v>
      </c>
      <c r="BL117" s="13">
        <v>37941.232000000004</v>
      </c>
      <c r="BM117" s="13">
        <v>28098.915000000001</v>
      </c>
      <c r="BN117" s="13">
        <v>22648.633999999998</v>
      </c>
      <c r="BO117" s="13">
        <v>40569.82</v>
      </c>
      <c r="BP117" s="13">
        <v>42351.303999999996</v>
      </c>
      <c r="BQ117" s="13">
        <v>22509.627</v>
      </c>
      <c r="BR117" s="13">
        <v>23703.106</v>
      </c>
      <c r="BS117" s="13">
        <v>6907.1090000000004</v>
      </c>
      <c r="BT117" s="13">
        <v>5411.5649999999996</v>
      </c>
      <c r="BU117" s="13">
        <v>10967.7</v>
      </c>
      <c r="BV117" s="13">
        <v>18035.837</v>
      </c>
      <c r="BW117" s="13">
        <v>1773.655</v>
      </c>
      <c r="BX117" s="13">
        <v>1524.347</v>
      </c>
      <c r="BY117" s="13">
        <v>1351.4390000000001</v>
      </c>
      <c r="BZ117" s="13">
        <v>473.15800000000002</v>
      </c>
      <c r="CA117" s="13">
        <v>1717.0530000000001</v>
      </c>
      <c r="CB117" s="13">
        <v>1156.336</v>
      </c>
      <c r="CC117" s="13">
        <v>330.375</v>
      </c>
      <c r="CD117" s="13">
        <v>1436.0329999999999</v>
      </c>
      <c r="CE117" s="13">
        <v>538.11099999999999</v>
      </c>
      <c r="CF117" s="13">
        <v>25726.892</v>
      </c>
      <c r="CG117" s="13">
        <v>26190.44</v>
      </c>
      <c r="CH117" s="13">
        <v>19028.053</v>
      </c>
      <c r="CI117" s="13">
        <v>29751.007000000001</v>
      </c>
      <c r="CJ117" s="13">
        <v>44721.131999999998</v>
      </c>
      <c r="CK117" s="13">
        <v>37791.574000000001</v>
      </c>
      <c r="CL117" s="13">
        <v>11971.606</v>
      </c>
      <c r="CM117" s="13">
        <v>42857.555</v>
      </c>
      <c r="CN117" s="13">
        <v>29611.633999999998</v>
      </c>
      <c r="CO117" s="13">
        <v>71123.952999999994</v>
      </c>
      <c r="CP117" s="13">
        <v>106357.97199999999</v>
      </c>
      <c r="CQ117" s="13">
        <v>72240.399999999994</v>
      </c>
      <c r="CR117" s="13">
        <v>56022.419000000002</v>
      </c>
      <c r="CS117" s="13">
        <v>28322.933000000001</v>
      </c>
      <c r="CT117" s="13">
        <v>69813.316999999995</v>
      </c>
      <c r="CU117" s="13">
        <v>56455.502999999997</v>
      </c>
      <c r="CV117" s="13">
        <v>54080.438000000002</v>
      </c>
      <c r="CW117" s="13">
        <v>33763.658000000003</v>
      </c>
    </row>
    <row r="118" spans="1:101" s="13" customFormat="1">
      <c r="A118" s="12" t="s">
        <v>130</v>
      </c>
      <c r="B118" s="13">
        <v>394</v>
      </c>
      <c r="C118" s="13">
        <v>296</v>
      </c>
      <c r="D118" s="13">
        <v>16.5</v>
      </c>
      <c r="E118" s="13" t="s">
        <v>211</v>
      </c>
      <c r="F118" s="12">
        <v>-30</v>
      </c>
      <c r="G118" s="12"/>
      <c r="H118" s="12"/>
      <c r="I118" s="12"/>
      <c r="J118" s="12"/>
      <c r="K118" s="12"/>
      <c r="L118" s="12"/>
      <c r="P118" s="15">
        <v>5</v>
      </c>
      <c r="Q118" s="13" t="s">
        <v>130</v>
      </c>
      <c r="R118" s="13">
        <v>16.212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10403.835999999999</v>
      </c>
      <c r="AA118" s="13">
        <v>3384.1260000000002</v>
      </c>
      <c r="AB118" s="13">
        <v>3339.694</v>
      </c>
      <c r="AC118" s="13">
        <v>939.60199999999998</v>
      </c>
      <c r="AD118" s="13">
        <v>743.69799999999998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33573.51</v>
      </c>
      <c r="AN118" s="13">
        <v>52151.286999999997</v>
      </c>
      <c r="AO118" s="13">
        <v>71509.726999999999</v>
      </c>
      <c r="AP118" s="13">
        <v>65784.510999999999</v>
      </c>
      <c r="AQ118" s="13">
        <v>55663.620999999999</v>
      </c>
      <c r="AR118" s="13">
        <v>123210.13800000001</v>
      </c>
      <c r="AS118" s="13">
        <v>148322.046</v>
      </c>
      <c r="AT118" s="13">
        <v>36553.250999999997</v>
      </c>
      <c r="AU118" s="13">
        <v>100189.24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109.33799999999999</v>
      </c>
      <c r="BB118" s="13">
        <v>0</v>
      </c>
      <c r="BC118" s="13">
        <v>840.99800000000005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271.86099999999999</v>
      </c>
      <c r="BL118" s="13">
        <v>0</v>
      </c>
      <c r="BM118" s="13">
        <v>0</v>
      </c>
      <c r="BN118" s="13">
        <v>0</v>
      </c>
      <c r="BO118" s="13">
        <v>1376.0540000000001</v>
      </c>
      <c r="BP118" s="13">
        <v>0</v>
      </c>
      <c r="BQ118" s="13">
        <v>0</v>
      </c>
      <c r="BR118" s="13">
        <v>140.96299999999999</v>
      </c>
      <c r="BS118" s="13">
        <v>0</v>
      </c>
      <c r="BT118" s="13">
        <v>0</v>
      </c>
      <c r="BU118" s="13">
        <v>0</v>
      </c>
      <c r="BV118" s="13">
        <v>0</v>
      </c>
      <c r="BW118" s="13">
        <v>14043.509</v>
      </c>
      <c r="BX118" s="13">
        <v>34554.51</v>
      </c>
      <c r="BY118" s="13">
        <v>33531.010999999999</v>
      </c>
      <c r="BZ118" s="13">
        <v>9684.2000000000007</v>
      </c>
      <c r="CA118" s="13">
        <v>43917.214999999997</v>
      </c>
      <c r="CB118" s="13">
        <v>55530.192000000003</v>
      </c>
      <c r="CC118" s="13">
        <v>16325.829</v>
      </c>
      <c r="CD118" s="13">
        <v>19401.534</v>
      </c>
      <c r="CE118" s="13">
        <v>0</v>
      </c>
      <c r="CF118" s="13">
        <v>192.422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</row>
    <row r="119" spans="1:101">
      <c r="A119" s="2" t="s">
        <v>19</v>
      </c>
      <c r="B119" s="2">
        <v>86.882000000000005</v>
      </c>
      <c r="C119" s="2">
        <v>42.997</v>
      </c>
      <c r="D119" s="2">
        <v>11.3</v>
      </c>
      <c r="E119" s="2" t="s">
        <v>132</v>
      </c>
      <c r="F119" s="2">
        <v>-5</v>
      </c>
      <c r="G119" s="2">
        <v>-12</v>
      </c>
      <c r="H119" s="2">
        <v>-11</v>
      </c>
      <c r="I119" s="2">
        <v>1</v>
      </c>
      <c r="J119" s="2">
        <v>11</v>
      </c>
      <c r="K119" s="2">
        <v>0</v>
      </c>
      <c r="L119" s="2">
        <v>0</v>
      </c>
      <c r="P119">
        <v>0</v>
      </c>
      <c r="Q119" t="s">
        <v>19</v>
      </c>
      <c r="R119">
        <v>11.308999999999999</v>
      </c>
      <c r="S119">
        <v>87057.354999999996</v>
      </c>
      <c r="T119">
        <v>72927</v>
      </c>
      <c r="U119">
        <v>76738.005000000005</v>
      </c>
      <c r="V119">
        <v>1037671.699</v>
      </c>
      <c r="W119">
        <v>1138258.6869999999</v>
      </c>
      <c r="X119">
        <v>1313288.737</v>
      </c>
      <c r="Y119">
        <v>1386848.7709999999</v>
      </c>
      <c r="Z119">
        <v>400935.09</v>
      </c>
      <c r="AA119">
        <v>419090.603</v>
      </c>
      <c r="AB119">
        <v>421947.91499999998</v>
      </c>
      <c r="AC119">
        <v>406509.13699999999</v>
      </c>
      <c r="AD119">
        <v>1270076.449</v>
      </c>
      <c r="AE119">
        <v>869290.37699999998</v>
      </c>
      <c r="AF119">
        <v>991843.12600000005</v>
      </c>
      <c r="AG119">
        <v>913737.99399999995</v>
      </c>
      <c r="AH119">
        <v>897535.78099999996</v>
      </c>
      <c r="AI119">
        <v>834046.18900000001</v>
      </c>
      <c r="AJ119">
        <v>1297172.423</v>
      </c>
      <c r="AK119">
        <v>1158689.477</v>
      </c>
      <c r="AL119">
        <v>1293175.7220000001</v>
      </c>
      <c r="AM119">
        <v>193984.91800000001</v>
      </c>
      <c r="AN119">
        <v>171470.67499999999</v>
      </c>
      <c r="AO119">
        <v>203530</v>
      </c>
      <c r="AP119">
        <v>183862.467</v>
      </c>
      <c r="AQ119">
        <v>190683.20800000001</v>
      </c>
      <c r="AR119">
        <v>174141.639</v>
      </c>
      <c r="AS119">
        <v>196380.837</v>
      </c>
      <c r="AT119">
        <v>211381.611</v>
      </c>
      <c r="AU119">
        <v>222449.19899999999</v>
      </c>
      <c r="AV119">
        <v>1033566.419</v>
      </c>
      <c r="AW119">
        <v>1284192.358</v>
      </c>
      <c r="AX119">
        <v>895539.1</v>
      </c>
      <c r="AY119">
        <v>402371.15299999999</v>
      </c>
      <c r="AZ119">
        <v>897602.93599999999</v>
      </c>
      <c r="BA119">
        <v>373601.49800000002</v>
      </c>
      <c r="BB119">
        <v>794525.01399999997</v>
      </c>
      <c r="BC119">
        <v>790980.7</v>
      </c>
      <c r="BD119">
        <v>873946.625</v>
      </c>
      <c r="BE119">
        <v>878962.03300000005</v>
      </c>
      <c r="BF119">
        <v>912144.04599999997</v>
      </c>
      <c r="BG119">
        <v>611957.03</v>
      </c>
      <c r="BH119">
        <v>942972.83200000005</v>
      </c>
      <c r="BI119">
        <v>858608.83600000001</v>
      </c>
      <c r="BJ119">
        <v>638516.00300000003</v>
      </c>
      <c r="BK119">
        <v>755540.66700000002</v>
      </c>
      <c r="BL119">
        <v>1331791.6769999999</v>
      </c>
      <c r="BM119">
        <v>1081855.9280000001</v>
      </c>
      <c r="BN119">
        <v>679904.76</v>
      </c>
      <c r="BO119">
        <v>354533.69199999998</v>
      </c>
      <c r="BP119">
        <v>586532.49800000002</v>
      </c>
      <c r="BQ119">
        <v>284762.86</v>
      </c>
      <c r="BR119">
        <v>650331.91299999994</v>
      </c>
      <c r="BS119">
        <v>722098.51199999999</v>
      </c>
      <c r="BT119">
        <v>937468.82200000004</v>
      </c>
      <c r="BU119">
        <v>851981.08299999998</v>
      </c>
      <c r="BV119">
        <v>914116.45499999996</v>
      </c>
      <c r="BW119">
        <v>204352.91099999999</v>
      </c>
      <c r="BX119">
        <v>171228.23</v>
      </c>
      <c r="BY119">
        <v>158207.76999999999</v>
      </c>
      <c r="BZ119">
        <v>235389.948</v>
      </c>
      <c r="CA119">
        <v>149187.524</v>
      </c>
      <c r="CB119">
        <v>206812.845</v>
      </c>
      <c r="CC119">
        <v>281272.15399999998</v>
      </c>
      <c r="CD119">
        <v>435931.13799999998</v>
      </c>
      <c r="CE119">
        <v>219307.05499999999</v>
      </c>
      <c r="CF119">
        <v>353580.27899999998</v>
      </c>
      <c r="CG119">
        <v>320891.76899999997</v>
      </c>
      <c r="CH119">
        <v>568276.64899999998</v>
      </c>
      <c r="CI119">
        <v>305141.07299999997</v>
      </c>
      <c r="CJ119">
        <v>245663.69</v>
      </c>
      <c r="CK119">
        <v>266992.66800000001</v>
      </c>
      <c r="CL119">
        <v>852119.46</v>
      </c>
      <c r="CM119">
        <v>354013.565</v>
      </c>
      <c r="CN119">
        <v>639815.62600000005</v>
      </c>
      <c r="CO119">
        <v>344147.54499999998</v>
      </c>
      <c r="CP119">
        <v>528638.36699999997</v>
      </c>
      <c r="CQ119">
        <v>463797.39899999998</v>
      </c>
      <c r="CR119">
        <v>403481.39899999998</v>
      </c>
      <c r="CS119">
        <v>418342.16700000002</v>
      </c>
      <c r="CT119">
        <v>559372.91200000001</v>
      </c>
      <c r="CU119">
        <v>766878.35400000005</v>
      </c>
      <c r="CV119">
        <v>733843.32200000004</v>
      </c>
      <c r="CW119">
        <v>1412707.165</v>
      </c>
    </row>
    <row r="120" spans="1:101">
      <c r="A120" s="2" t="s">
        <v>19</v>
      </c>
      <c r="B120" s="2">
        <v>87.882000000000005</v>
      </c>
      <c r="C120" s="2">
        <v>42.997</v>
      </c>
      <c r="D120" s="2">
        <v>11.3</v>
      </c>
      <c r="E120" s="2" t="s">
        <v>133</v>
      </c>
      <c r="F120" s="2">
        <v>-5</v>
      </c>
      <c r="G120" s="2">
        <v>-12</v>
      </c>
      <c r="H120" s="2">
        <v>-11</v>
      </c>
      <c r="I120" s="2">
        <v>1</v>
      </c>
      <c r="J120" s="3"/>
      <c r="K120" s="3"/>
      <c r="L120" s="3"/>
      <c r="P120">
        <v>1</v>
      </c>
      <c r="Q120" t="s">
        <v>19</v>
      </c>
      <c r="R120">
        <v>11.308999999999999</v>
      </c>
      <c r="S120">
        <v>1804.6579999999999</v>
      </c>
      <c r="T120">
        <v>1912.441</v>
      </c>
      <c r="U120">
        <v>1310.9939999999999</v>
      </c>
      <c r="V120">
        <v>12558.137000000001</v>
      </c>
      <c r="W120">
        <v>14291.4</v>
      </c>
      <c r="X120">
        <v>17272.952000000001</v>
      </c>
      <c r="Y120">
        <v>16546.074000000001</v>
      </c>
      <c r="Z120">
        <v>5938.6729999999998</v>
      </c>
      <c r="AA120">
        <v>6165.4889999999996</v>
      </c>
      <c r="AB120">
        <v>5750.1670000000004</v>
      </c>
      <c r="AC120">
        <v>6875.6180000000004</v>
      </c>
      <c r="AD120">
        <v>15864.188</v>
      </c>
      <c r="AE120">
        <v>9978</v>
      </c>
      <c r="AF120">
        <v>12890.781000000001</v>
      </c>
      <c r="AG120">
        <v>11849.815000000001</v>
      </c>
      <c r="AH120">
        <v>10024.556</v>
      </c>
      <c r="AI120">
        <v>9316.8619999999992</v>
      </c>
      <c r="AJ120">
        <v>17107.260999999999</v>
      </c>
      <c r="AK120">
        <v>15378.088</v>
      </c>
      <c r="AL120">
        <v>15845.550999999999</v>
      </c>
      <c r="AM120">
        <v>3948.2350000000001</v>
      </c>
      <c r="AN120">
        <v>4155.9570000000003</v>
      </c>
      <c r="AO120">
        <v>3882.3739999999998</v>
      </c>
      <c r="AP120">
        <v>3852.1660000000002</v>
      </c>
      <c r="AQ120">
        <v>3803.2539999999999</v>
      </c>
      <c r="AR120">
        <v>4725.1580000000004</v>
      </c>
      <c r="AS120">
        <v>3690.1669999999999</v>
      </c>
      <c r="AT120">
        <v>4459.326</v>
      </c>
      <c r="AU120">
        <v>5043.4210000000003</v>
      </c>
      <c r="AV120">
        <v>15530.465</v>
      </c>
      <c r="AW120">
        <v>17720.469000000001</v>
      </c>
      <c r="AX120">
        <v>13607.453</v>
      </c>
      <c r="AY120">
        <v>6208.0609999999997</v>
      </c>
      <c r="AZ120">
        <v>13047.824000000001</v>
      </c>
      <c r="BA120">
        <v>5307.4229999999998</v>
      </c>
      <c r="BB120">
        <v>11518.962</v>
      </c>
      <c r="BC120">
        <v>11438.714</v>
      </c>
      <c r="BD120">
        <v>10416.93</v>
      </c>
      <c r="BE120">
        <v>12367.55</v>
      </c>
      <c r="BF120">
        <v>11427.933999999999</v>
      </c>
      <c r="BG120">
        <v>7835.8630000000003</v>
      </c>
      <c r="BH120">
        <v>11252.222</v>
      </c>
      <c r="BI120">
        <v>9795.973</v>
      </c>
      <c r="BJ120">
        <v>8587.6669999999995</v>
      </c>
      <c r="BK120">
        <v>9379.598</v>
      </c>
      <c r="BL120">
        <v>15899.044</v>
      </c>
      <c r="BM120">
        <v>14241.097</v>
      </c>
      <c r="BN120">
        <v>8205.9580000000005</v>
      </c>
      <c r="BO120">
        <v>4337.6369999999997</v>
      </c>
      <c r="BP120">
        <v>6924.1639999999998</v>
      </c>
      <c r="BQ120">
        <v>4006.42</v>
      </c>
      <c r="BR120">
        <v>8769.2520000000004</v>
      </c>
      <c r="BS120">
        <v>9762.9879999999994</v>
      </c>
      <c r="BT120">
        <v>13115.146000000001</v>
      </c>
      <c r="BU120">
        <v>12606.001</v>
      </c>
      <c r="BV120">
        <v>11849.802</v>
      </c>
      <c r="BW120">
        <v>3747.8449999999998</v>
      </c>
      <c r="BX120">
        <v>4564.6840000000002</v>
      </c>
      <c r="BY120">
        <v>3864.2959999999998</v>
      </c>
      <c r="BZ120">
        <v>5118.58</v>
      </c>
      <c r="CA120">
        <v>2539.6840000000002</v>
      </c>
      <c r="CB120">
        <v>4218.2579999999998</v>
      </c>
      <c r="CC120">
        <v>6120.2860000000001</v>
      </c>
      <c r="CD120">
        <v>9556.7999999999993</v>
      </c>
      <c r="CE120">
        <v>5489.3019999999997</v>
      </c>
      <c r="CF120">
        <v>6288.7579999999998</v>
      </c>
      <c r="CG120">
        <v>6138.2619999999997</v>
      </c>
      <c r="CH120">
        <v>11104.888999999999</v>
      </c>
      <c r="CI120">
        <v>6937.3609999999999</v>
      </c>
      <c r="CJ120">
        <v>4940.5110000000004</v>
      </c>
      <c r="CK120">
        <v>5763.9880000000003</v>
      </c>
      <c r="CL120">
        <v>17132.305</v>
      </c>
      <c r="CM120">
        <v>7632.1570000000002</v>
      </c>
      <c r="CN120">
        <v>16955.664000000001</v>
      </c>
      <c r="CO120">
        <v>3431.3020000000001</v>
      </c>
      <c r="CP120">
        <v>7054.8410000000003</v>
      </c>
      <c r="CQ120">
        <v>5680.1670000000004</v>
      </c>
      <c r="CR120">
        <v>6299.6</v>
      </c>
      <c r="CS120">
        <v>5056.3469999999998</v>
      </c>
      <c r="CT120">
        <v>6594.741</v>
      </c>
      <c r="CU120">
        <v>9209.7839999999997</v>
      </c>
      <c r="CV120">
        <v>9601.3960000000006</v>
      </c>
      <c r="CW120">
        <v>18616.332999999999</v>
      </c>
    </row>
    <row r="121" spans="1:101">
      <c r="A121" s="2" t="s">
        <v>19</v>
      </c>
      <c r="B121" s="2">
        <v>87.882000000000005</v>
      </c>
      <c r="C121" s="2">
        <v>43.997</v>
      </c>
      <c r="D121" s="2">
        <v>11.3</v>
      </c>
      <c r="E121" s="2" t="s">
        <v>134</v>
      </c>
      <c r="F121" s="2">
        <v>-5</v>
      </c>
      <c r="G121" s="2">
        <v>-12</v>
      </c>
      <c r="H121" s="2">
        <v>-11</v>
      </c>
      <c r="I121" s="2">
        <v>1</v>
      </c>
      <c r="J121" s="3"/>
      <c r="K121" s="3"/>
      <c r="L121" s="3"/>
      <c r="P121">
        <v>1</v>
      </c>
      <c r="Q121" t="s">
        <v>19</v>
      </c>
      <c r="R121">
        <v>11.308999999999999</v>
      </c>
      <c r="S121">
        <v>77844.339000000007</v>
      </c>
      <c r="T121">
        <v>56579.821000000004</v>
      </c>
      <c r="U121">
        <v>52936.271999999997</v>
      </c>
      <c r="V121">
        <v>104450.16800000001</v>
      </c>
      <c r="W121">
        <v>108136.111</v>
      </c>
      <c r="X121">
        <v>88592.623999999996</v>
      </c>
      <c r="Y121">
        <v>89714.125</v>
      </c>
      <c r="Z121">
        <v>77910.101999999999</v>
      </c>
      <c r="AA121">
        <v>87301.741999999998</v>
      </c>
      <c r="AB121">
        <v>66522.191000000006</v>
      </c>
      <c r="AC121">
        <v>64883.892999999996</v>
      </c>
      <c r="AD121">
        <v>90659.845000000001</v>
      </c>
      <c r="AE121">
        <v>78395.67</v>
      </c>
      <c r="AF121">
        <v>90952.137000000002</v>
      </c>
      <c r="AG121">
        <v>96594.289000000004</v>
      </c>
      <c r="AH121">
        <v>84830.6</v>
      </c>
      <c r="AI121">
        <v>78720.535999999993</v>
      </c>
      <c r="AJ121">
        <v>93045.716</v>
      </c>
      <c r="AK121">
        <v>79546.384000000005</v>
      </c>
      <c r="AL121">
        <v>101871.371</v>
      </c>
      <c r="AM121">
        <v>78515.327999999994</v>
      </c>
      <c r="AN121">
        <v>80470.676000000007</v>
      </c>
      <c r="AO121">
        <v>78824.088000000003</v>
      </c>
      <c r="AP121">
        <v>76236.638999999996</v>
      </c>
      <c r="AQ121">
        <v>76105.667000000001</v>
      </c>
      <c r="AR121">
        <v>66165.823999999993</v>
      </c>
      <c r="AS121">
        <v>78774.135999999999</v>
      </c>
      <c r="AT121">
        <v>72430.725999999995</v>
      </c>
      <c r="AU121">
        <v>67320.534</v>
      </c>
      <c r="AV121">
        <v>98796.092999999993</v>
      </c>
      <c r="AW121">
        <v>87201.847999999998</v>
      </c>
      <c r="AX121">
        <v>93709.069000000003</v>
      </c>
      <c r="AY121">
        <v>61283.932999999997</v>
      </c>
      <c r="AZ121">
        <v>79759.933999999994</v>
      </c>
      <c r="BA121">
        <v>77993.061000000002</v>
      </c>
      <c r="BB121">
        <v>90133.316000000006</v>
      </c>
      <c r="BC121">
        <v>75500.995999999999</v>
      </c>
      <c r="BD121">
        <v>92411.554000000004</v>
      </c>
      <c r="BE121">
        <v>75374.732000000004</v>
      </c>
      <c r="BF121">
        <v>82552.729000000007</v>
      </c>
      <c r="BG121">
        <v>82737.542000000001</v>
      </c>
      <c r="BH121">
        <v>90864.142999999996</v>
      </c>
      <c r="BI121">
        <v>83158.375</v>
      </c>
      <c r="BJ121">
        <v>84044.987999999998</v>
      </c>
      <c r="BK121">
        <v>67197.752999999997</v>
      </c>
      <c r="BL121">
        <v>102511.20699999999</v>
      </c>
      <c r="BM121">
        <v>74607.885999999999</v>
      </c>
      <c r="BN121">
        <v>82729.766000000003</v>
      </c>
      <c r="BO121">
        <v>73256.262000000002</v>
      </c>
      <c r="BP121">
        <v>81352.713000000003</v>
      </c>
      <c r="BQ121">
        <v>67210.251000000004</v>
      </c>
      <c r="BR121">
        <v>73437.922999999995</v>
      </c>
      <c r="BS121">
        <v>82681.881999999998</v>
      </c>
      <c r="BT121">
        <v>68688.054000000004</v>
      </c>
      <c r="BU121">
        <v>83794.202999999994</v>
      </c>
      <c r="BV121">
        <v>69833.615000000005</v>
      </c>
      <c r="BW121">
        <v>88426.754000000001</v>
      </c>
      <c r="BX121">
        <v>76887.180999999997</v>
      </c>
      <c r="BY121">
        <v>67503.305999999997</v>
      </c>
      <c r="BZ121">
        <v>83636.054999999993</v>
      </c>
      <c r="CA121">
        <v>80820.967000000004</v>
      </c>
      <c r="CB121">
        <v>78059.277000000002</v>
      </c>
      <c r="CC121">
        <v>92706.764999999999</v>
      </c>
      <c r="CD121">
        <v>134612.152</v>
      </c>
      <c r="CE121">
        <v>77781.289000000004</v>
      </c>
      <c r="CF121">
        <v>87305.471000000005</v>
      </c>
      <c r="CG121">
        <v>86144.706999999995</v>
      </c>
      <c r="CH121">
        <v>105229.75</v>
      </c>
      <c r="CI121">
        <v>83163.301000000007</v>
      </c>
      <c r="CJ121">
        <v>67966.038</v>
      </c>
      <c r="CK121">
        <v>82848.987999999998</v>
      </c>
      <c r="CL121">
        <v>111513.883</v>
      </c>
      <c r="CM121">
        <v>87156.100999999995</v>
      </c>
      <c r="CN121">
        <v>121362.923</v>
      </c>
      <c r="CO121">
        <v>74419.014999999999</v>
      </c>
      <c r="CP121">
        <v>81107.399999999994</v>
      </c>
      <c r="CQ121">
        <v>72699.142999999996</v>
      </c>
      <c r="CR121">
        <v>77253.907999999996</v>
      </c>
      <c r="CS121">
        <v>84672.260999999999</v>
      </c>
      <c r="CT121">
        <v>83098.16</v>
      </c>
      <c r="CU121">
        <v>73728.83</v>
      </c>
      <c r="CV121">
        <v>87617.046000000002</v>
      </c>
      <c r="CW121">
        <v>88549.5</v>
      </c>
    </row>
    <row r="122" spans="1:101">
      <c r="A122" s="2" t="s">
        <v>19</v>
      </c>
      <c r="B122" s="2">
        <v>88.882000000000005</v>
      </c>
      <c r="C122" s="2">
        <v>43.997</v>
      </c>
      <c r="D122" s="2">
        <v>11.3</v>
      </c>
      <c r="E122" s="2" t="s">
        <v>135</v>
      </c>
      <c r="F122" s="2">
        <v>-5</v>
      </c>
      <c r="G122" s="2">
        <v>-12</v>
      </c>
      <c r="H122" s="2">
        <v>-11</v>
      </c>
      <c r="I122" s="2">
        <v>1</v>
      </c>
      <c r="J122" s="3"/>
      <c r="K122" s="3"/>
      <c r="L122" s="3"/>
      <c r="P122">
        <v>2</v>
      </c>
      <c r="Q122" t="s">
        <v>19</v>
      </c>
      <c r="R122">
        <v>11.308999999999999</v>
      </c>
      <c r="S122">
        <v>952.45100000000002</v>
      </c>
      <c r="T122">
        <v>998.36</v>
      </c>
      <c r="U122">
        <v>1103.7260000000001</v>
      </c>
      <c r="V122">
        <v>1294.5630000000001</v>
      </c>
      <c r="W122">
        <v>1156.2339999999999</v>
      </c>
      <c r="X122">
        <v>1518.502</v>
      </c>
      <c r="Y122">
        <v>997.83</v>
      </c>
      <c r="Z122">
        <v>12605.8</v>
      </c>
      <c r="AA122">
        <v>12431.684999999999</v>
      </c>
      <c r="AB122">
        <v>13428.781000000001</v>
      </c>
      <c r="AC122">
        <v>12712.56</v>
      </c>
      <c r="AD122">
        <v>1590.1659999999999</v>
      </c>
      <c r="AE122">
        <v>678.05600000000004</v>
      </c>
      <c r="AF122">
        <v>1231.144</v>
      </c>
      <c r="AG122">
        <v>1302.8140000000001</v>
      </c>
      <c r="AH122">
        <v>1273.086</v>
      </c>
      <c r="AI122">
        <v>1555.4549999999999</v>
      </c>
      <c r="AJ122">
        <v>1256.1869999999999</v>
      </c>
      <c r="AK122">
        <v>1036.23</v>
      </c>
      <c r="AL122">
        <v>1420.134</v>
      </c>
      <c r="AM122">
        <v>12630.808999999999</v>
      </c>
      <c r="AN122">
        <v>23170.013999999999</v>
      </c>
      <c r="AO122">
        <v>25141.469000000001</v>
      </c>
      <c r="AP122">
        <v>21779.859</v>
      </c>
      <c r="AQ122">
        <v>24198.218000000001</v>
      </c>
      <c r="AR122">
        <v>27471.956999999999</v>
      </c>
      <c r="AS122">
        <v>27170.61</v>
      </c>
      <c r="AT122">
        <v>35484.008000000002</v>
      </c>
      <c r="AU122">
        <v>44815.330999999998</v>
      </c>
      <c r="AV122">
        <v>7598.4040000000005</v>
      </c>
      <c r="AW122">
        <v>11469.31</v>
      </c>
      <c r="AX122">
        <v>9388.5439999999999</v>
      </c>
      <c r="AY122">
        <v>4645.18</v>
      </c>
      <c r="AZ122">
        <v>9369.8709999999992</v>
      </c>
      <c r="BA122">
        <v>4877.3999999999996</v>
      </c>
      <c r="BB122">
        <v>6199.4949999999999</v>
      </c>
      <c r="BC122">
        <v>5547.6</v>
      </c>
      <c r="BD122">
        <v>7382.2979999999998</v>
      </c>
      <c r="BE122">
        <v>3080.558</v>
      </c>
      <c r="BF122">
        <v>2888.654</v>
      </c>
      <c r="BG122">
        <v>1985.239</v>
      </c>
      <c r="BH122">
        <v>2468.4050000000002</v>
      </c>
      <c r="BI122">
        <v>2898.6030000000001</v>
      </c>
      <c r="BJ122">
        <v>2559.0419999999999</v>
      </c>
      <c r="BK122">
        <v>1907.83</v>
      </c>
      <c r="BL122">
        <v>2759.3609999999999</v>
      </c>
      <c r="BM122">
        <v>2153.19</v>
      </c>
      <c r="BN122">
        <v>1548.41</v>
      </c>
      <c r="BO122">
        <v>1405.01</v>
      </c>
      <c r="BP122">
        <v>1083.991</v>
      </c>
      <c r="BQ122">
        <v>1033.375</v>
      </c>
      <c r="BR122">
        <v>1339.9860000000001</v>
      </c>
      <c r="BS122">
        <v>1708.5509999999999</v>
      </c>
      <c r="BT122">
        <v>1621.413</v>
      </c>
      <c r="BU122">
        <v>690.54899999999998</v>
      </c>
      <c r="BV122">
        <v>1159.1389999999999</v>
      </c>
      <c r="BW122">
        <v>20956.537</v>
      </c>
      <c r="BX122">
        <v>25050.886999999999</v>
      </c>
      <c r="BY122">
        <v>18878.2</v>
      </c>
      <c r="BZ122">
        <v>33258.03</v>
      </c>
      <c r="CA122">
        <v>14403.817999999999</v>
      </c>
      <c r="CB122">
        <v>40805.949999999997</v>
      </c>
      <c r="CC122">
        <v>54637.218000000001</v>
      </c>
      <c r="CD122">
        <v>65949</v>
      </c>
      <c r="CE122">
        <v>28827.074000000001</v>
      </c>
      <c r="CF122">
        <v>6770</v>
      </c>
      <c r="CG122">
        <v>8179.3339999999998</v>
      </c>
      <c r="CH122">
        <v>16869.182000000001</v>
      </c>
      <c r="CI122">
        <v>6225.69</v>
      </c>
      <c r="CJ122">
        <v>8324.5249999999996</v>
      </c>
      <c r="CK122">
        <v>9575.098</v>
      </c>
      <c r="CL122">
        <v>29283.599999999999</v>
      </c>
      <c r="CM122">
        <v>13933.486999999999</v>
      </c>
      <c r="CN122">
        <v>34632.959999999999</v>
      </c>
      <c r="CO122">
        <v>805.47699999999998</v>
      </c>
      <c r="CP122">
        <v>1468.04</v>
      </c>
      <c r="CQ122">
        <v>1366.8130000000001</v>
      </c>
      <c r="CR122">
        <v>1474.13</v>
      </c>
      <c r="CS122">
        <v>1494.2570000000001</v>
      </c>
      <c r="CT122">
        <v>1895.62</v>
      </c>
      <c r="CU122">
        <v>2788.4380000000001</v>
      </c>
      <c r="CV122">
        <v>2634.2539999999999</v>
      </c>
      <c r="CW122">
        <v>4107.0169999999998</v>
      </c>
    </row>
    <row r="123" spans="1:101">
      <c r="A123" s="2" t="s">
        <v>19</v>
      </c>
      <c r="B123" s="2">
        <v>88.882000000000005</v>
      </c>
      <c r="C123" s="2">
        <v>44.997</v>
      </c>
      <c r="D123" s="2">
        <v>11.3</v>
      </c>
      <c r="E123" s="2" t="s">
        <v>136</v>
      </c>
      <c r="F123" s="2">
        <v>-5</v>
      </c>
      <c r="G123" s="2">
        <v>-12</v>
      </c>
      <c r="H123" s="2">
        <v>-11</v>
      </c>
      <c r="I123" s="2">
        <v>1</v>
      </c>
      <c r="J123" s="3"/>
      <c r="K123" s="3"/>
      <c r="L123" s="3"/>
      <c r="P123">
        <v>2</v>
      </c>
      <c r="Q123" t="s">
        <v>19</v>
      </c>
      <c r="R123">
        <v>11.308999999999999</v>
      </c>
      <c r="S123">
        <v>240542.19200000001</v>
      </c>
      <c r="T123">
        <v>157014.62299999999</v>
      </c>
      <c r="U123">
        <v>152526.85</v>
      </c>
      <c r="V123">
        <v>214128.304</v>
      </c>
      <c r="W123">
        <v>215881.71599999999</v>
      </c>
      <c r="X123">
        <v>65766.233999999997</v>
      </c>
      <c r="Y123">
        <v>107652.575</v>
      </c>
      <c r="Z123">
        <v>209833.15900000001</v>
      </c>
      <c r="AA123">
        <v>224530.535</v>
      </c>
      <c r="AB123">
        <v>172577.89199999999</v>
      </c>
      <c r="AC123">
        <v>156025.34400000001</v>
      </c>
      <c r="AD123">
        <v>183327.53899999999</v>
      </c>
      <c r="AE123">
        <v>180626.51699999999</v>
      </c>
      <c r="AF123">
        <v>213050.361</v>
      </c>
      <c r="AG123">
        <v>220766.666</v>
      </c>
      <c r="AH123">
        <v>205822.39600000001</v>
      </c>
      <c r="AI123">
        <v>145847.459</v>
      </c>
      <c r="AJ123">
        <v>210323.658</v>
      </c>
      <c r="AK123">
        <v>136197.44899999999</v>
      </c>
      <c r="AL123">
        <v>219941.70300000001</v>
      </c>
      <c r="AM123">
        <v>253265.84299999999</v>
      </c>
      <c r="AN123">
        <v>222904.546</v>
      </c>
      <c r="AO123">
        <v>234053.94899999999</v>
      </c>
      <c r="AP123">
        <v>225274.375</v>
      </c>
      <c r="AQ123">
        <v>215865.97200000001</v>
      </c>
      <c r="AR123">
        <v>168026.834</v>
      </c>
      <c r="AS123">
        <v>197475.73300000001</v>
      </c>
      <c r="AT123">
        <v>184400.18900000001</v>
      </c>
      <c r="AU123">
        <v>176526.98499999999</v>
      </c>
      <c r="AV123">
        <v>194858.114</v>
      </c>
      <c r="AW123">
        <v>141920.802</v>
      </c>
      <c r="AX123">
        <v>184361.27600000001</v>
      </c>
      <c r="AY123">
        <v>132681.00700000001</v>
      </c>
      <c r="AZ123">
        <v>148138.07699999999</v>
      </c>
      <c r="BA123">
        <v>184924.00399999999</v>
      </c>
      <c r="BB123">
        <v>179057.91800000001</v>
      </c>
      <c r="BC123">
        <v>154147.92300000001</v>
      </c>
      <c r="BD123">
        <v>196072.87100000001</v>
      </c>
      <c r="BE123">
        <v>138077.00399999999</v>
      </c>
      <c r="BF123">
        <v>185035.614</v>
      </c>
      <c r="BG123">
        <v>196811.55100000001</v>
      </c>
      <c r="BH123">
        <v>200177.40900000001</v>
      </c>
      <c r="BI123">
        <v>191034.747</v>
      </c>
      <c r="BJ123">
        <v>208013.40900000001</v>
      </c>
      <c r="BK123">
        <v>144827.56899999999</v>
      </c>
      <c r="BL123">
        <v>202391.22399999999</v>
      </c>
      <c r="BM123">
        <v>141765.74</v>
      </c>
      <c r="BN123">
        <v>183763.77799999999</v>
      </c>
      <c r="BO123">
        <v>207956.345</v>
      </c>
      <c r="BP123">
        <v>211806.951</v>
      </c>
      <c r="BQ123">
        <v>213494.49600000001</v>
      </c>
      <c r="BR123">
        <v>190233.503</v>
      </c>
      <c r="BS123">
        <v>185488.80499999999</v>
      </c>
      <c r="BT123">
        <v>133055.01800000001</v>
      </c>
      <c r="BU123">
        <v>202473.13500000001</v>
      </c>
      <c r="BV123">
        <v>139844.10699999999</v>
      </c>
      <c r="BW123">
        <v>233450.64199999999</v>
      </c>
      <c r="BX123">
        <v>219740.04500000001</v>
      </c>
      <c r="BY123">
        <v>163329.15400000001</v>
      </c>
      <c r="BZ123">
        <v>194784.67600000001</v>
      </c>
      <c r="CA123">
        <v>215578.908</v>
      </c>
      <c r="CB123">
        <v>159570.59599999999</v>
      </c>
      <c r="CC123">
        <v>188691.16699999999</v>
      </c>
      <c r="CD123">
        <v>292459.45299999998</v>
      </c>
      <c r="CE123">
        <v>161187.60800000001</v>
      </c>
      <c r="CF123">
        <v>218059.421</v>
      </c>
      <c r="CG123">
        <v>217701.39499999999</v>
      </c>
      <c r="CH123">
        <v>221444.38500000001</v>
      </c>
      <c r="CI123">
        <v>211164.573</v>
      </c>
      <c r="CJ123">
        <v>173931.283</v>
      </c>
      <c r="CK123">
        <v>192250.63399999999</v>
      </c>
      <c r="CL123">
        <v>130692.52099999999</v>
      </c>
      <c r="CM123">
        <v>224017.91899999999</v>
      </c>
      <c r="CN123">
        <v>186435.65400000001</v>
      </c>
      <c r="CO123">
        <v>213203.00099999999</v>
      </c>
      <c r="CP123">
        <v>216038.63399999999</v>
      </c>
      <c r="CQ123">
        <v>201011.34</v>
      </c>
      <c r="CR123">
        <v>216089.14199999999</v>
      </c>
      <c r="CS123">
        <v>210960.76800000001</v>
      </c>
      <c r="CT123">
        <v>208651.93</v>
      </c>
      <c r="CU123">
        <v>144099.53400000001</v>
      </c>
      <c r="CV123">
        <v>227757.04399999999</v>
      </c>
      <c r="CW123">
        <v>120640.592</v>
      </c>
    </row>
    <row r="124" spans="1:101">
      <c r="A124" s="2" t="s">
        <v>19</v>
      </c>
      <c r="B124" s="2">
        <v>89.882000000000005</v>
      </c>
      <c r="C124" s="2">
        <v>44.997</v>
      </c>
      <c r="D124" s="2">
        <v>11.3</v>
      </c>
      <c r="E124" s="2" t="s">
        <v>137</v>
      </c>
      <c r="F124" s="2">
        <v>-5</v>
      </c>
      <c r="G124" s="2">
        <v>-12</v>
      </c>
      <c r="H124" s="2">
        <v>-11</v>
      </c>
      <c r="I124" s="2">
        <v>-1</v>
      </c>
      <c r="J124" s="3"/>
      <c r="K124" s="3"/>
      <c r="L124" s="3"/>
      <c r="P124">
        <v>3</v>
      </c>
      <c r="Q124" t="s">
        <v>19</v>
      </c>
      <c r="R124">
        <v>11.308999999999999</v>
      </c>
      <c r="S124">
        <v>5529.3149999999996</v>
      </c>
      <c r="T124">
        <v>3555.625</v>
      </c>
      <c r="U124">
        <v>4284.3760000000002</v>
      </c>
      <c r="V124">
        <v>5145.3639999999996</v>
      </c>
      <c r="W124">
        <v>4563.3999999999996</v>
      </c>
      <c r="X124">
        <v>2269.4090000000001</v>
      </c>
      <c r="Y124">
        <v>3071.9349999999999</v>
      </c>
      <c r="Z124">
        <v>258481.13699999999</v>
      </c>
      <c r="AA124">
        <v>260826.745</v>
      </c>
      <c r="AB124">
        <v>260364.337</v>
      </c>
      <c r="AC124">
        <v>243652.296</v>
      </c>
      <c r="AD124">
        <v>5758.2</v>
      </c>
      <c r="AE124">
        <v>6033.8890000000001</v>
      </c>
      <c r="AF124">
        <v>6200.8389999999999</v>
      </c>
      <c r="AG124">
        <v>5509.86</v>
      </c>
      <c r="AH124">
        <v>4269.0780000000004</v>
      </c>
      <c r="AI124">
        <v>6651.88</v>
      </c>
      <c r="AJ124">
        <v>5993.4030000000002</v>
      </c>
      <c r="AK124">
        <v>3843.7130000000002</v>
      </c>
      <c r="AL124">
        <v>5442.1930000000002</v>
      </c>
      <c r="AM124">
        <v>385305.70699999999</v>
      </c>
      <c r="AN124">
        <v>729601.777</v>
      </c>
      <c r="AO124">
        <v>893087.65500000003</v>
      </c>
      <c r="AP124">
        <v>589651.71600000001</v>
      </c>
      <c r="AQ124">
        <v>777811.39</v>
      </c>
      <c r="AR124">
        <v>873283.09900000005</v>
      </c>
      <c r="AS124">
        <v>1064919.628</v>
      </c>
      <c r="AT124">
        <v>1301075.5360000001</v>
      </c>
      <c r="AU124">
        <v>1656837.3540000001</v>
      </c>
      <c r="AV124">
        <v>35796.597000000002</v>
      </c>
      <c r="AW124">
        <v>56833.487000000001</v>
      </c>
      <c r="AX124">
        <v>44046.406999999999</v>
      </c>
      <c r="AY124">
        <v>20799.663</v>
      </c>
      <c r="AZ124">
        <v>46087.17</v>
      </c>
      <c r="BA124">
        <v>21257.895</v>
      </c>
      <c r="BB124">
        <v>34502.298999999999</v>
      </c>
      <c r="BC124">
        <v>33146.985000000001</v>
      </c>
      <c r="BD124">
        <v>35220.417000000001</v>
      </c>
      <c r="BE124">
        <v>4089.3670000000002</v>
      </c>
      <c r="BF124">
        <v>5293</v>
      </c>
      <c r="BG124">
        <v>5050.835</v>
      </c>
      <c r="BH124">
        <v>3888.9270000000001</v>
      </c>
      <c r="BI124">
        <v>4868.2</v>
      </c>
      <c r="BJ124">
        <v>6260.7489999999998</v>
      </c>
      <c r="BK124">
        <v>4717.4290000000001</v>
      </c>
      <c r="BL124">
        <v>4463.8090000000002</v>
      </c>
      <c r="BM124">
        <v>4091.038</v>
      </c>
      <c r="BN124">
        <v>7634.2389999999996</v>
      </c>
      <c r="BO124">
        <v>5714.1639999999998</v>
      </c>
      <c r="BP124">
        <v>4948.6409999999996</v>
      </c>
      <c r="BQ124">
        <v>4948.3710000000001</v>
      </c>
      <c r="BR124">
        <v>3469.2</v>
      </c>
      <c r="BS124">
        <v>5413</v>
      </c>
      <c r="BT124">
        <v>11434.736999999999</v>
      </c>
      <c r="BU124">
        <v>3995.74</v>
      </c>
      <c r="BV124">
        <v>3927.3440000000001</v>
      </c>
      <c r="BW124">
        <v>538122.58499999996</v>
      </c>
      <c r="BX124">
        <v>462925.08799999999</v>
      </c>
      <c r="BY124">
        <v>264696.70699999999</v>
      </c>
      <c r="BZ124">
        <v>401471.59899999999</v>
      </c>
      <c r="CA124">
        <v>171398.22899999999</v>
      </c>
      <c r="CB124">
        <v>488514.93599999999</v>
      </c>
      <c r="CC124">
        <v>642199.72</v>
      </c>
      <c r="CD124">
        <v>748757.30700000003</v>
      </c>
      <c r="CE124">
        <v>220521.42199999999</v>
      </c>
      <c r="CF124">
        <v>32849.218000000001</v>
      </c>
      <c r="CG124">
        <v>35711.902999999998</v>
      </c>
      <c r="CH124">
        <v>75116.126000000004</v>
      </c>
      <c r="CI124">
        <v>31036.699000000001</v>
      </c>
      <c r="CJ124">
        <v>32503.4</v>
      </c>
      <c r="CK124">
        <v>43176.788999999997</v>
      </c>
      <c r="CL124">
        <v>132872.05900000001</v>
      </c>
      <c r="CM124">
        <v>59205.105000000003</v>
      </c>
      <c r="CN124">
        <v>139240.87100000001</v>
      </c>
      <c r="CO124">
        <v>5114.88</v>
      </c>
      <c r="CP124">
        <v>6441.76</v>
      </c>
      <c r="CQ124">
        <v>5050.9139999999998</v>
      </c>
      <c r="CR124">
        <v>5645.4</v>
      </c>
      <c r="CS124">
        <v>5854.1719999999996</v>
      </c>
      <c r="CT124">
        <v>7071.3530000000001</v>
      </c>
      <c r="CU124">
        <v>4487.9179999999997</v>
      </c>
      <c r="CV124">
        <v>5233.3609999999999</v>
      </c>
      <c r="CW124">
        <v>3598.172</v>
      </c>
    </row>
    <row r="125" spans="1:101">
      <c r="A125" s="7" t="s">
        <v>40</v>
      </c>
      <c r="B125">
        <v>228.88499999999999</v>
      </c>
      <c r="C125">
        <v>96.897000000000006</v>
      </c>
      <c r="D125">
        <v>10</v>
      </c>
      <c r="E125" t="s">
        <v>138</v>
      </c>
      <c r="F125" s="2">
        <v>-20</v>
      </c>
      <c r="G125" s="2"/>
      <c r="H125" s="2"/>
      <c r="I125" s="2"/>
      <c r="J125" s="2">
        <v>10.5</v>
      </c>
      <c r="K125" s="2">
        <v>0</v>
      </c>
      <c r="L125" s="2">
        <v>0</v>
      </c>
      <c r="M125" t="s">
        <v>763</v>
      </c>
      <c r="P125">
        <v>0</v>
      </c>
      <c r="Q125" t="s">
        <v>40</v>
      </c>
      <c r="R125">
        <v>10.553000000000001</v>
      </c>
      <c r="S125">
        <v>1954.3589999999999</v>
      </c>
      <c r="T125">
        <v>719.51900000000001</v>
      </c>
      <c r="U125">
        <v>2501.4110000000001</v>
      </c>
      <c r="V125">
        <v>9650686.2589999996</v>
      </c>
      <c r="W125">
        <v>8077633.1050000004</v>
      </c>
      <c r="X125">
        <v>9629459.6390000004</v>
      </c>
      <c r="Y125">
        <v>8810697.5559999999</v>
      </c>
      <c r="Z125">
        <v>1377613.3540000001</v>
      </c>
      <c r="AA125">
        <v>1365100.1540000001</v>
      </c>
      <c r="AB125">
        <v>1306416.8330000001</v>
      </c>
      <c r="AC125">
        <v>1515965.3219999999</v>
      </c>
      <c r="AD125">
        <v>2627837.6880000001</v>
      </c>
      <c r="AE125">
        <v>2694367.3870000001</v>
      </c>
      <c r="AF125">
        <v>3354617.1940000001</v>
      </c>
      <c r="AG125">
        <v>2707706.1359999999</v>
      </c>
      <c r="AH125">
        <v>2812294.537</v>
      </c>
      <c r="AI125">
        <v>4117154.148</v>
      </c>
      <c r="AJ125">
        <v>3071765.1770000001</v>
      </c>
      <c r="AK125">
        <v>3438058.6540000001</v>
      </c>
      <c r="AL125">
        <v>2824855.1140000001</v>
      </c>
      <c r="AM125">
        <v>186547.68400000001</v>
      </c>
      <c r="AN125">
        <v>191831.47</v>
      </c>
      <c r="AO125">
        <v>182149.253</v>
      </c>
      <c r="AP125">
        <v>215975.005</v>
      </c>
      <c r="AQ125">
        <v>164689.796</v>
      </c>
      <c r="AR125">
        <v>201470.50399999999</v>
      </c>
      <c r="AS125">
        <v>48844.277000000002</v>
      </c>
      <c r="AT125">
        <v>238532.23300000001</v>
      </c>
      <c r="AU125">
        <v>273506.114</v>
      </c>
      <c r="AV125">
        <v>2992250.1140000001</v>
      </c>
      <c r="AW125">
        <v>3372492.531</v>
      </c>
      <c r="AX125">
        <v>4172660.324</v>
      </c>
      <c r="AY125">
        <v>2321165.2820000001</v>
      </c>
      <c r="AZ125">
        <v>2726195.4309999999</v>
      </c>
      <c r="BA125">
        <v>2945815.59</v>
      </c>
      <c r="BB125">
        <v>1807500.281</v>
      </c>
      <c r="BC125">
        <v>2961222.4350000001</v>
      </c>
      <c r="BD125">
        <v>2938458.09</v>
      </c>
      <c r="BE125">
        <v>3335109.523</v>
      </c>
      <c r="BF125">
        <v>3316931.1430000002</v>
      </c>
      <c r="BG125">
        <v>3433781.8110000002</v>
      </c>
      <c r="BH125">
        <v>2549986.13</v>
      </c>
      <c r="BI125">
        <v>2826132.9470000002</v>
      </c>
      <c r="BJ125">
        <v>2897091.9550000001</v>
      </c>
      <c r="BK125">
        <v>1232591.6259999999</v>
      </c>
      <c r="BL125">
        <v>2565969.267</v>
      </c>
      <c r="BM125">
        <v>2822836.298</v>
      </c>
      <c r="BN125">
        <v>1045409.393</v>
      </c>
      <c r="BO125">
        <v>1040212.395</v>
      </c>
      <c r="BP125">
        <v>1274842.0290000001</v>
      </c>
      <c r="BQ125">
        <v>957737.47600000002</v>
      </c>
      <c r="BR125">
        <v>1436642.372</v>
      </c>
      <c r="BS125">
        <v>1335077.28</v>
      </c>
      <c r="BT125">
        <v>1617272.6029999999</v>
      </c>
      <c r="BU125">
        <v>1806948.672</v>
      </c>
      <c r="BV125">
        <v>2134106.4339999999</v>
      </c>
      <c r="BW125">
        <v>193569.886</v>
      </c>
      <c r="BX125">
        <v>212877.375</v>
      </c>
      <c r="BY125">
        <v>264058.04100000003</v>
      </c>
      <c r="BZ125">
        <v>298347.52600000001</v>
      </c>
      <c r="CA125">
        <v>265905.3</v>
      </c>
      <c r="CB125">
        <v>375496.07199999999</v>
      </c>
      <c r="CC125">
        <v>463887.72100000002</v>
      </c>
      <c r="CD125">
        <v>423795.049</v>
      </c>
      <c r="CE125">
        <v>539196.37600000005</v>
      </c>
      <c r="CF125">
        <v>999062.24300000002</v>
      </c>
      <c r="CG125">
        <v>1525684.25</v>
      </c>
      <c r="CH125">
        <v>1802379.6410000001</v>
      </c>
      <c r="CI125">
        <v>1137475.067</v>
      </c>
      <c r="CJ125">
        <v>1322221.878</v>
      </c>
      <c r="CK125">
        <v>1610592.692</v>
      </c>
      <c r="CL125">
        <v>2082991.575</v>
      </c>
      <c r="CM125">
        <v>2009355.82</v>
      </c>
      <c r="CN125">
        <v>1914812.969</v>
      </c>
      <c r="CO125">
        <v>1397266.5870000001</v>
      </c>
      <c r="CP125">
        <v>1788898.3289999999</v>
      </c>
      <c r="CQ125">
        <v>1566884.1669999999</v>
      </c>
      <c r="CR125">
        <v>1563869.922</v>
      </c>
      <c r="CS125">
        <v>1931155.2169999999</v>
      </c>
      <c r="CT125">
        <v>1545753.5</v>
      </c>
      <c r="CU125">
        <v>1736422.1</v>
      </c>
      <c r="CV125">
        <v>1428056.04</v>
      </c>
      <c r="CW125">
        <v>1951498.19</v>
      </c>
    </row>
    <row r="126" spans="1:101">
      <c r="A126" s="12" t="s">
        <v>40</v>
      </c>
      <c r="B126">
        <v>229.88499999999999</v>
      </c>
      <c r="C126">
        <v>96.897000000000006</v>
      </c>
      <c r="D126">
        <v>10</v>
      </c>
      <c r="E126" t="s">
        <v>215</v>
      </c>
      <c r="F126" s="2">
        <v>-20</v>
      </c>
      <c r="G126" s="2"/>
      <c r="H126" s="2"/>
      <c r="I126" s="2"/>
      <c r="J126" s="2"/>
      <c r="K126" s="2"/>
      <c r="L126" s="2"/>
      <c r="M126" s="6"/>
      <c r="P126">
        <v>1</v>
      </c>
      <c r="Q126" t="s">
        <v>40</v>
      </c>
      <c r="R126">
        <v>10.553000000000001</v>
      </c>
      <c r="S126">
        <v>422.25599999999997</v>
      </c>
      <c r="T126">
        <v>677.95899999999995</v>
      </c>
      <c r="U126">
        <v>302.524</v>
      </c>
      <c r="V126">
        <v>462952.152</v>
      </c>
      <c r="W126">
        <v>452825.09899999999</v>
      </c>
      <c r="X126">
        <v>581472.05500000005</v>
      </c>
      <c r="Y126">
        <v>550893.23600000003</v>
      </c>
      <c r="Z126">
        <v>70545.255000000005</v>
      </c>
      <c r="AA126">
        <v>68212.036999999997</v>
      </c>
      <c r="AB126">
        <v>76126.34</v>
      </c>
      <c r="AC126">
        <v>82533.070000000007</v>
      </c>
      <c r="AD126">
        <v>145757.75399999999</v>
      </c>
      <c r="AE126">
        <v>159287.98199999999</v>
      </c>
      <c r="AF126">
        <v>186635.99299999999</v>
      </c>
      <c r="AG126">
        <v>145290.31899999999</v>
      </c>
      <c r="AH126">
        <v>162656.954</v>
      </c>
      <c r="AI126">
        <v>226893.59899999999</v>
      </c>
      <c r="AJ126">
        <v>168142.34599999999</v>
      </c>
      <c r="AK126">
        <v>198058.33499999999</v>
      </c>
      <c r="AL126">
        <v>158773.99400000001</v>
      </c>
      <c r="AM126">
        <v>1574.78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166147.26999999999</v>
      </c>
      <c r="AW126">
        <v>185454.174</v>
      </c>
      <c r="AX126">
        <v>238142.75</v>
      </c>
      <c r="AY126">
        <v>140559.215</v>
      </c>
      <c r="AZ126">
        <v>143759.78099999999</v>
      </c>
      <c r="BA126">
        <v>170657.81899999999</v>
      </c>
      <c r="BB126">
        <v>104204.53599999999</v>
      </c>
      <c r="BC126">
        <v>177452.734</v>
      </c>
      <c r="BD126">
        <v>166190.353</v>
      </c>
      <c r="BE126">
        <v>199409.53200000001</v>
      </c>
      <c r="BF126">
        <v>188256.95300000001</v>
      </c>
      <c r="BG126">
        <v>196255.94399999999</v>
      </c>
      <c r="BH126">
        <v>147269.13</v>
      </c>
      <c r="BI126">
        <v>167961.592</v>
      </c>
      <c r="BJ126">
        <v>173571.4</v>
      </c>
      <c r="BK126">
        <v>74792.539999999994</v>
      </c>
      <c r="BL126">
        <v>146904.49900000001</v>
      </c>
      <c r="BM126">
        <v>156346.94699999999</v>
      </c>
      <c r="BN126">
        <v>60485.050999999999</v>
      </c>
      <c r="BO126">
        <v>60790.406999999999</v>
      </c>
      <c r="BP126">
        <v>76359.138999999996</v>
      </c>
      <c r="BQ126">
        <v>54237.86</v>
      </c>
      <c r="BR126">
        <v>84987.114000000001</v>
      </c>
      <c r="BS126">
        <v>77633.717999999993</v>
      </c>
      <c r="BT126">
        <v>90729.254000000001</v>
      </c>
      <c r="BU126">
        <v>114151.45299999999</v>
      </c>
      <c r="BV126">
        <v>115455.147</v>
      </c>
      <c r="BW126">
        <v>10577.878000000001</v>
      </c>
      <c r="BX126">
        <v>10439.752</v>
      </c>
      <c r="BY126">
        <v>16618.594000000001</v>
      </c>
      <c r="BZ126">
        <v>10374.319</v>
      </c>
      <c r="CA126">
        <v>6931.6090000000004</v>
      </c>
      <c r="CB126">
        <v>7243.1980000000003</v>
      </c>
      <c r="CC126">
        <v>22473.216</v>
      </c>
      <c r="CD126">
        <v>13116.482</v>
      </c>
      <c r="CE126">
        <v>22158.374</v>
      </c>
      <c r="CF126">
        <v>59414.091999999997</v>
      </c>
      <c r="CG126">
        <v>87584.043000000005</v>
      </c>
      <c r="CH126">
        <v>106993.96799999999</v>
      </c>
      <c r="CI126">
        <v>71991.601999999999</v>
      </c>
      <c r="CJ126">
        <v>82570.659</v>
      </c>
      <c r="CK126">
        <v>97415.255000000005</v>
      </c>
      <c r="CL126">
        <v>121173.606</v>
      </c>
      <c r="CM126">
        <v>129068.31600000001</v>
      </c>
      <c r="CN126">
        <v>112173.378</v>
      </c>
      <c r="CO126">
        <v>84224.797000000006</v>
      </c>
      <c r="CP126">
        <v>103123.29</v>
      </c>
      <c r="CQ126">
        <v>90893.870999999999</v>
      </c>
      <c r="CR126">
        <v>88434.648000000001</v>
      </c>
      <c r="CS126">
        <v>118013.31299999999</v>
      </c>
      <c r="CT126">
        <v>87084.138000000006</v>
      </c>
      <c r="CU126">
        <v>102474.83900000001</v>
      </c>
      <c r="CV126">
        <v>97213.4</v>
      </c>
      <c r="CW126">
        <v>113920.155</v>
      </c>
    </row>
    <row r="127" spans="1:101">
      <c r="A127" s="12" t="s">
        <v>40</v>
      </c>
      <c r="B127">
        <v>230.88499999999999</v>
      </c>
      <c r="C127">
        <v>96.897000000000006</v>
      </c>
      <c r="D127">
        <v>10</v>
      </c>
      <c r="E127" t="s">
        <v>216</v>
      </c>
      <c r="F127" s="2">
        <v>-20</v>
      </c>
      <c r="G127" s="2"/>
      <c r="H127" s="2"/>
      <c r="I127" s="2"/>
      <c r="J127" s="2"/>
      <c r="K127" s="2"/>
      <c r="L127" s="2"/>
      <c r="M127" s="6"/>
      <c r="P127">
        <v>2</v>
      </c>
      <c r="Q127" t="s">
        <v>40</v>
      </c>
      <c r="R127">
        <v>10.553000000000001</v>
      </c>
      <c r="S127">
        <v>1199.5730000000001</v>
      </c>
      <c r="T127">
        <v>1283.8489999999999</v>
      </c>
      <c r="U127">
        <v>946.74900000000002</v>
      </c>
      <c r="V127">
        <v>84277.438999999998</v>
      </c>
      <c r="W127">
        <v>86109.983999999997</v>
      </c>
      <c r="X127">
        <v>104994.799</v>
      </c>
      <c r="Y127">
        <v>99121.957999999999</v>
      </c>
      <c r="Z127">
        <v>192751.29</v>
      </c>
      <c r="AA127">
        <v>196412.70800000001</v>
      </c>
      <c r="AB127">
        <v>216647.92600000001</v>
      </c>
      <c r="AC127">
        <v>242424.66500000001</v>
      </c>
      <c r="AD127">
        <v>45460.737000000001</v>
      </c>
      <c r="AE127">
        <v>56686.076999999997</v>
      </c>
      <c r="AF127">
        <v>56977.961000000003</v>
      </c>
      <c r="AG127">
        <v>54399.142999999996</v>
      </c>
      <c r="AH127">
        <v>52158.947</v>
      </c>
      <c r="AI127">
        <v>77110.471999999994</v>
      </c>
      <c r="AJ127">
        <v>48911.46</v>
      </c>
      <c r="AK127">
        <v>51162.239999999998</v>
      </c>
      <c r="AL127">
        <v>52615.156999999999</v>
      </c>
      <c r="AM127">
        <v>113742.459</v>
      </c>
      <c r="AN127">
        <v>101876.443</v>
      </c>
      <c r="AO127">
        <v>112715.893</v>
      </c>
      <c r="AP127">
        <v>109899.936</v>
      </c>
      <c r="AQ127">
        <v>83072.629000000001</v>
      </c>
      <c r="AR127">
        <v>89042.055999999997</v>
      </c>
      <c r="AS127">
        <v>45060.892999999996</v>
      </c>
      <c r="AT127">
        <v>58869.377999999997</v>
      </c>
      <c r="AU127">
        <v>75542.036999999997</v>
      </c>
      <c r="AV127">
        <v>54290.85</v>
      </c>
      <c r="AW127">
        <v>55204.133999999998</v>
      </c>
      <c r="AX127">
        <v>74984.023000000001</v>
      </c>
      <c r="AY127">
        <v>45507.466999999997</v>
      </c>
      <c r="AZ127">
        <v>52039.995000000003</v>
      </c>
      <c r="BA127">
        <v>59481.35</v>
      </c>
      <c r="BB127">
        <v>31978.93</v>
      </c>
      <c r="BC127">
        <v>35681.678</v>
      </c>
      <c r="BD127">
        <v>42182.078000000001</v>
      </c>
      <c r="BE127">
        <v>62584.705999999998</v>
      </c>
      <c r="BF127">
        <v>55747.546999999999</v>
      </c>
      <c r="BG127">
        <v>59485.580999999998</v>
      </c>
      <c r="BH127">
        <v>51568.402999999998</v>
      </c>
      <c r="BI127">
        <v>53574.197999999997</v>
      </c>
      <c r="BJ127">
        <v>70604.399999999994</v>
      </c>
      <c r="BK127">
        <v>21749.383000000002</v>
      </c>
      <c r="BL127">
        <v>37387.962</v>
      </c>
      <c r="BM127">
        <v>36204.188000000002</v>
      </c>
      <c r="BN127">
        <v>25990.155999999999</v>
      </c>
      <c r="BO127">
        <v>24993.778999999999</v>
      </c>
      <c r="BP127">
        <v>27300.303</v>
      </c>
      <c r="BQ127">
        <v>26200.656999999999</v>
      </c>
      <c r="BR127">
        <v>39422.858</v>
      </c>
      <c r="BS127">
        <v>34072.357000000004</v>
      </c>
      <c r="BT127">
        <v>42090.671999999999</v>
      </c>
      <c r="BU127">
        <v>48614.203999999998</v>
      </c>
      <c r="BV127">
        <v>48832.33</v>
      </c>
      <c r="BW127">
        <v>47712.033000000003</v>
      </c>
      <c r="BX127">
        <v>62304.343999999997</v>
      </c>
      <c r="BY127">
        <v>80152.173999999999</v>
      </c>
      <c r="BZ127">
        <v>75387.357999999993</v>
      </c>
      <c r="CA127">
        <v>70180.061000000002</v>
      </c>
      <c r="CB127">
        <v>83607.509999999995</v>
      </c>
      <c r="CC127">
        <v>89163.551000000007</v>
      </c>
      <c r="CD127">
        <v>99360.982000000004</v>
      </c>
      <c r="CE127">
        <v>131000.041</v>
      </c>
      <c r="CF127">
        <v>21487.723000000002</v>
      </c>
      <c r="CG127">
        <v>38333.684999999998</v>
      </c>
      <c r="CH127">
        <v>38188.328999999998</v>
      </c>
      <c r="CI127">
        <v>26237.190999999999</v>
      </c>
      <c r="CJ127">
        <v>39141.879000000001</v>
      </c>
      <c r="CK127">
        <v>49368.396000000001</v>
      </c>
      <c r="CL127">
        <v>43303.904000000002</v>
      </c>
      <c r="CM127">
        <v>57230.368999999999</v>
      </c>
      <c r="CN127">
        <v>56604.019</v>
      </c>
      <c r="CO127">
        <v>33034.531999999999</v>
      </c>
      <c r="CP127">
        <v>40870.843999999997</v>
      </c>
      <c r="CQ127">
        <v>42343.205999999998</v>
      </c>
      <c r="CR127">
        <v>40015.571000000004</v>
      </c>
      <c r="CS127">
        <v>69680.346999999994</v>
      </c>
      <c r="CT127">
        <v>41905.555999999997</v>
      </c>
      <c r="CU127">
        <v>51203.271000000001</v>
      </c>
      <c r="CV127">
        <v>56253.624000000003</v>
      </c>
      <c r="CW127">
        <v>56267.031999999999</v>
      </c>
    </row>
    <row r="128" spans="1:101">
      <c r="A128" s="12" t="s">
        <v>40</v>
      </c>
      <c r="B128">
        <v>231.88499999999999</v>
      </c>
      <c r="C128">
        <v>96.897000000000006</v>
      </c>
      <c r="D128">
        <v>10</v>
      </c>
      <c r="E128" t="s">
        <v>217</v>
      </c>
      <c r="F128" s="2">
        <v>-20</v>
      </c>
      <c r="G128" s="2"/>
      <c r="H128" s="2"/>
      <c r="I128" s="2"/>
      <c r="J128" s="2"/>
      <c r="K128" s="2"/>
      <c r="L128" s="2"/>
      <c r="M128" s="6"/>
      <c r="P128">
        <v>3</v>
      </c>
      <c r="Q128" t="s">
        <v>40</v>
      </c>
      <c r="R128">
        <v>10.553000000000001</v>
      </c>
      <c r="S128">
        <v>646.89800000000002</v>
      </c>
      <c r="T128">
        <v>223.952</v>
      </c>
      <c r="U128">
        <v>313.38299999999998</v>
      </c>
      <c r="V128">
        <v>1678.655</v>
      </c>
      <c r="W128">
        <v>2796.4850000000001</v>
      </c>
      <c r="X128">
        <v>3120.1509999999998</v>
      </c>
      <c r="Y128">
        <v>1861.9549999999999</v>
      </c>
      <c r="Z128">
        <v>131889.33300000001</v>
      </c>
      <c r="AA128">
        <v>154353.56599999999</v>
      </c>
      <c r="AB128">
        <v>178434.549</v>
      </c>
      <c r="AC128">
        <v>195007.21299999999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108053.056</v>
      </c>
      <c r="AN128">
        <v>112636.724</v>
      </c>
      <c r="AO128">
        <v>126911.932</v>
      </c>
      <c r="AP128">
        <v>105129.223</v>
      </c>
      <c r="AQ128">
        <v>71084.527000000002</v>
      </c>
      <c r="AR128">
        <v>109885.28</v>
      </c>
      <c r="AS128">
        <v>20575.092000000001</v>
      </c>
      <c r="AT128">
        <v>73845.224000000002</v>
      </c>
      <c r="AU128">
        <v>65924.75</v>
      </c>
      <c r="AV128">
        <v>11.223000000000001</v>
      </c>
      <c r="AW128">
        <v>0</v>
      </c>
      <c r="AX128">
        <v>0</v>
      </c>
      <c r="AY128">
        <v>1786.9670000000001</v>
      </c>
      <c r="AZ128">
        <v>595.70699999999999</v>
      </c>
      <c r="BA128">
        <v>948.43499999999995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697.93299999999999</v>
      </c>
      <c r="BO128">
        <v>390.43</v>
      </c>
      <c r="BP128">
        <v>165.72</v>
      </c>
      <c r="BQ128">
        <v>423.27300000000002</v>
      </c>
      <c r="BR128">
        <v>26.21</v>
      </c>
      <c r="BS128">
        <v>271.18200000000002</v>
      </c>
      <c r="BT128">
        <v>3230</v>
      </c>
      <c r="BU128">
        <v>0</v>
      </c>
      <c r="BV128">
        <v>62.131</v>
      </c>
      <c r="BW128">
        <v>62486.972999999998</v>
      </c>
      <c r="BX128">
        <v>90722.589000000007</v>
      </c>
      <c r="BY128">
        <v>131862.049</v>
      </c>
      <c r="BZ128">
        <v>118926.06600000001</v>
      </c>
      <c r="CA128">
        <v>72991.539999999994</v>
      </c>
      <c r="CB128">
        <v>132447.56</v>
      </c>
      <c r="CC128">
        <v>162791.23699999999</v>
      </c>
      <c r="CD128">
        <v>145006.08100000001</v>
      </c>
      <c r="CE128">
        <v>139333.356</v>
      </c>
      <c r="CF128">
        <v>1224.25</v>
      </c>
      <c r="CG128">
        <v>1773.5</v>
      </c>
      <c r="CH128">
        <v>1274.44</v>
      </c>
      <c r="CI128">
        <v>1976.75</v>
      </c>
      <c r="CJ128">
        <v>2556.6959999999999</v>
      </c>
      <c r="CK128">
        <v>2863.3090000000002</v>
      </c>
      <c r="CL128">
        <v>108.931</v>
      </c>
      <c r="CM128">
        <v>570.02700000000004</v>
      </c>
      <c r="CN128">
        <v>0</v>
      </c>
      <c r="CO128">
        <v>7.5369999999999999</v>
      </c>
      <c r="CP128">
        <v>0</v>
      </c>
      <c r="CQ128">
        <v>0</v>
      </c>
      <c r="CR128">
        <v>0</v>
      </c>
      <c r="CS128">
        <v>50.25</v>
      </c>
      <c r="CT128">
        <v>0</v>
      </c>
      <c r="CU128">
        <v>0</v>
      </c>
      <c r="CV128">
        <v>0</v>
      </c>
      <c r="CW128">
        <v>0</v>
      </c>
    </row>
    <row r="129" spans="1:101">
      <c r="A129" s="12" t="s">
        <v>40</v>
      </c>
      <c r="B129">
        <v>232.88499999999999</v>
      </c>
      <c r="C129">
        <v>96.897000000000006</v>
      </c>
      <c r="D129">
        <v>10</v>
      </c>
      <c r="E129" t="s">
        <v>218</v>
      </c>
      <c r="F129" s="2">
        <v>-20</v>
      </c>
      <c r="G129" s="2"/>
      <c r="H129" s="2"/>
      <c r="I129" s="2"/>
      <c r="J129" s="2"/>
      <c r="K129" s="2"/>
      <c r="L129" s="2"/>
      <c r="M129" s="6"/>
      <c r="P129">
        <v>4</v>
      </c>
      <c r="Q129" t="s">
        <v>40</v>
      </c>
      <c r="R129">
        <v>10.553000000000001</v>
      </c>
      <c r="S129">
        <v>746.66300000000001</v>
      </c>
      <c r="T129">
        <v>761.77700000000004</v>
      </c>
      <c r="U129">
        <v>642.43100000000004</v>
      </c>
      <c r="V129">
        <v>1151.4469999999999</v>
      </c>
      <c r="W129">
        <v>1489.2080000000001</v>
      </c>
      <c r="X129">
        <v>1455.65</v>
      </c>
      <c r="Y129">
        <v>1126.7739999999999</v>
      </c>
      <c r="Z129">
        <v>56787.6</v>
      </c>
      <c r="AA129">
        <v>52524.235999999997</v>
      </c>
      <c r="AB129">
        <v>57806.972999999998</v>
      </c>
      <c r="AC129">
        <v>56646.75</v>
      </c>
      <c r="AD129">
        <v>610.928</v>
      </c>
      <c r="AE129">
        <v>584.68799999999999</v>
      </c>
      <c r="AF129">
        <v>151.553</v>
      </c>
      <c r="AG129">
        <v>206.327</v>
      </c>
      <c r="AH129">
        <v>137.75800000000001</v>
      </c>
      <c r="AI129">
        <v>653.69799999999998</v>
      </c>
      <c r="AJ129">
        <v>40.119999999999997</v>
      </c>
      <c r="AK129">
        <v>274.733</v>
      </c>
      <c r="AL129">
        <v>128.56700000000001</v>
      </c>
      <c r="AM129">
        <v>144318.58600000001</v>
      </c>
      <c r="AN129">
        <v>156107.67600000001</v>
      </c>
      <c r="AO129">
        <v>201349.78899999999</v>
      </c>
      <c r="AP129">
        <v>146094.712</v>
      </c>
      <c r="AQ129">
        <v>140762.13699999999</v>
      </c>
      <c r="AR129">
        <v>143151.65900000001</v>
      </c>
      <c r="AS129">
        <v>61885.017</v>
      </c>
      <c r="AT129">
        <v>159304.226</v>
      </c>
      <c r="AU129">
        <v>158143.87299999999</v>
      </c>
      <c r="AV129">
        <v>459.72500000000002</v>
      </c>
      <c r="AW129">
        <v>195.749</v>
      </c>
      <c r="AX129">
        <v>501.08499999999998</v>
      </c>
      <c r="AY129">
        <v>1247.6849999999999</v>
      </c>
      <c r="AZ129">
        <v>682.22500000000002</v>
      </c>
      <c r="BA129">
        <v>666.31700000000001</v>
      </c>
      <c r="BB129">
        <v>278.89</v>
      </c>
      <c r="BC129">
        <v>249.18799999999999</v>
      </c>
      <c r="BD129">
        <v>456.108</v>
      </c>
      <c r="BE129">
        <v>214.39599999999999</v>
      </c>
      <c r="BF129">
        <v>62.801000000000002</v>
      </c>
      <c r="BG129">
        <v>1022.2329999999999</v>
      </c>
      <c r="BH129">
        <v>664.05</v>
      </c>
      <c r="BI129">
        <v>0</v>
      </c>
      <c r="BJ129">
        <v>325.85700000000003</v>
      </c>
      <c r="BK129">
        <v>193.24799999999999</v>
      </c>
      <c r="BL129">
        <v>408.54500000000002</v>
      </c>
      <c r="BM129">
        <v>360.66800000000001</v>
      </c>
      <c r="BN129">
        <v>211.928</v>
      </c>
      <c r="BO129">
        <v>424.58300000000003</v>
      </c>
      <c r="BP129">
        <v>484.56400000000002</v>
      </c>
      <c r="BQ129">
        <v>744.226</v>
      </c>
      <c r="BR129">
        <v>186.14099999999999</v>
      </c>
      <c r="BS129">
        <v>1134.1289999999999</v>
      </c>
      <c r="BT129">
        <v>454.70499999999998</v>
      </c>
      <c r="BU129">
        <v>467.41</v>
      </c>
      <c r="BV129">
        <v>71.164000000000001</v>
      </c>
      <c r="BW129">
        <v>52476.337</v>
      </c>
      <c r="BX129">
        <v>60442.892999999996</v>
      </c>
      <c r="BY129">
        <v>69120.417000000001</v>
      </c>
      <c r="BZ129">
        <v>85319.025999999998</v>
      </c>
      <c r="CA129">
        <v>75771.02</v>
      </c>
      <c r="CB129">
        <v>105736.939</v>
      </c>
      <c r="CC129">
        <v>94338.184999999998</v>
      </c>
      <c r="CD129">
        <v>98739.736999999994</v>
      </c>
      <c r="CE129">
        <v>133302.899</v>
      </c>
      <c r="CF129">
        <v>575.72799999999995</v>
      </c>
      <c r="CG129">
        <v>1286.1410000000001</v>
      </c>
      <c r="CH129">
        <v>636.55200000000002</v>
      </c>
      <c r="CI129">
        <v>679.90300000000002</v>
      </c>
      <c r="CJ129">
        <v>440.00400000000002</v>
      </c>
      <c r="CK129">
        <v>1022.879</v>
      </c>
      <c r="CL129">
        <v>66.981999999999999</v>
      </c>
      <c r="CM129">
        <v>1022.86</v>
      </c>
      <c r="CN129">
        <v>725.31100000000004</v>
      </c>
      <c r="CO129">
        <v>424.33199999999999</v>
      </c>
      <c r="CP129">
        <v>350.38900000000001</v>
      </c>
      <c r="CQ129">
        <v>896.63800000000003</v>
      </c>
      <c r="CR129">
        <v>315.221</v>
      </c>
      <c r="CS129">
        <v>1242.021</v>
      </c>
      <c r="CT129">
        <v>491.06900000000002</v>
      </c>
      <c r="CU129">
        <v>362.03399999999999</v>
      </c>
      <c r="CV129">
        <v>183.34399999999999</v>
      </c>
      <c r="CW129">
        <v>125.33499999999999</v>
      </c>
    </row>
    <row r="130" spans="1:101">
      <c r="A130" s="12" t="s">
        <v>40</v>
      </c>
      <c r="B130">
        <v>233.88499999999999</v>
      </c>
      <c r="C130">
        <v>96.897000000000006</v>
      </c>
      <c r="D130">
        <v>10</v>
      </c>
      <c r="E130" t="s">
        <v>219</v>
      </c>
      <c r="F130" s="2">
        <v>-20</v>
      </c>
      <c r="G130" s="2"/>
      <c r="H130" s="2"/>
      <c r="I130" s="2"/>
      <c r="J130" s="2"/>
      <c r="K130" s="2"/>
      <c r="L130" s="2"/>
      <c r="M130" s="6"/>
      <c r="P130">
        <v>5</v>
      </c>
      <c r="Q130" t="s">
        <v>40</v>
      </c>
      <c r="R130">
        <v>10.553000000000001</v>
      </c>
      <c r="S130">
        <v>1251.547</v>
      </c>
      <c r="T130">
        <v>323.84199999999998</v>
      </c>
      <c r="U130">
        <v>597.11099999999999</v>
      </c>
      <c r="V130">
        <v>2280.3890000000001</v>
      </c>
      <c r="W130">
        <v>2333.13</v>
      </c>
      <c r="X130">
        <v>1736.4</v>
      </c>
      <c r="Y130">
        <v>2435.8159999999998</v>
      </c>
      <c r="Z130">
        <v>706942.73400000005</v>
      </c>
      <c r="AA130">
        <v>683431.86699999997</v>
      </c>
      <c r="AB130">
        <v>728687.97499999998</v>
      </c>
      <c r="AC130">
        <v>707709.09900000005</v>
      </c>
      <c r="AD130">
        <v>1588.8030000000001</v>
      </c>
      <c r="AE130">
        <v>4158.5110000000004</v>
      </c>
      <c r="AF130">
        <v>2467.674</v>
      </c>
      <c r="AG130">
        <v>1955.6790000000001</v>
      </c>
      <c r="AH130">
        <v>1387.2729999999999</v>
      </c>
      <c r="AI130">
        <v>4896.5219999999999</v>
      </c>
      <c r="AJ130">
        <v>2443.337</v>
      </c>
      <c r="AK130">
        <v>2350.4789999999998</v>
      </c>
      <c r="AL130">
        <v>1455.44</v>
      </c>
      <c r="AM130">
        <v>1976646.2779999999</v>
      </c>
      <c r="AN130">
        <v>2217086.8790000002</v>
      </c>
      <c r="AO130">
        <v>2893945.5329999998</v>
      </c>
      <c r="AP130">
        <v>2055806.179</v>
      </c>
      <c r="AQ130">
        <v>2061204.331</v>
      </c>
      <c r="AR130">
        <v>2082600.2830000001</v>
      </c>
      <c r="AS130">
        <v>1015480.013</v>
      </c>
      <c r="AT130">
        <v>2338011.2280000001</v>
      </c>
      <c r="AU130">
        <v>2448023.4780000001</v>
      </c>
      <c r="AV130">
        <v>1847.0820000000001</v>
      </c>
      <c r="AW130">
        <v>1275</v>
      </c>
      <c r="AX130">
        <v>1443.1410000000001</v>
      </c>
      <c r="AY130">
        <v>12435.734</v>
      </c>
      <c r="AZ130">
        <v>4275.4440000000004</v>
      </c>
      <c r="BA130">
        <v>3412.8690000000001</v>
      </c>
      <c r="BB130">
        <v>2716.6190000000001</v>
      </c>
      <c r="BC130">
        <v>4189.915</v>
      </c>
      <c r="BD130">
        <v>1656.7629999999999</v>
      </c>
      <c r="BE130">
        <v>1599.2639999999999</v>
      </c>
      <c r="BF130">
        <v>1406.5989999999999</v>
      </c>
      <c r="BG130">
        <v>1904.058</v>
      </c>
      <c r="BH130">
        <v>2291.982</v>
      </c>
      <c r="BI130">
        <v>1682.2159999999999</v>
      </c>
      <c r="BJ130">
        <v>1455.143</v>
      </c>
      <c r="BK130">
        <v>2694.59</v>
      </c>
      <c r="BL130">
        <v>2154.384</v>
      </c>
      <c r="BM130">
        <v>1274.7829999999999</v>
      </c>
      <c r="BN130">
        <v>3137.97</v>
      </c>
      <c r="BO130">
        <v>3222.431</v>
      </c>
      <c r="BP130">
        <v>2028.585</v>
      </c>
      <c r="BQ130">
        <v>2382.165</v>
      </c>
      <c r="BR130">
        <v>2649.4639999999999</v>
      </c>
      <c r="BS130">
        <v>3364.3609999999999</v>
      </c>
      <c r="BT130">
        <v>11959.189</v>
      </c>
      <c r="BU130">
        <v>2447.2339999999999</v>
      </c>
      <c r="BV130">
        <v>3494.6509999999998</v>
      </c>
      <c r="BW130">
        <v>633137.90800000005</v>
      </c>
      <c r="BX130">
        <v>673120.19799999997</v>
      </c>
      <c r="BY130">
        <v>705325.03500000003</v>
      </c>
      <c r="BZ130">
        <v>1046046.4449999999</v>
      </c>
      <c r="CA130">
        <v>993262.80099999998</v>
      </c>
      <c r="CB130">
        <v>1322760.736</v>
      </c>
      <c r="CC130">
        <v>1213412.1359999999</v>
      </c>
      <c r="CD130">
        <v>1292860.8740000001</v>
      </c>
      <c r="CE130">
        <v>1577825.9310000001</v>
      </c>
      <c r="CF130">
        <v>3299.674</v>
      </c>
      <c r="CG130">
        <v>3365.9580000000001</v>
      </c>
      <c r="CH130">
        <v>2198.0419999999999</v>
      </c>
      <c r="CI130">
        <v>2289.9969999999998</v>
      </c>
      <c r="CJ130">
        <v>2481.9499999999998</v>
      </c>
      <c r="CK130">
        <v>3287</v>
      </c>
      <c r="CL130">
        <v>2800.3310000000001</v>
      </c>
      <c r="CM130">
        <v>2684.4670000000001</v>
      </c>
      <c r="CN130">
        <v>1678.366</v>
      </c>
      <c r="CO130">
        <v>2342.078</v>
      </c>
      <c r="CP130">
        <v>2669.6880000000001</v>
      </c>
      <c r="CQ130">
        <v>2032.3440000000001</v>
      </c>
      <c r="CR130">
        <v>2726.6390000000001</v>
      </c>
      <c r="CS130">
        <v>2269.0520000000001</v>
      </c>
      <c r="CT130">
        <v>2026.258</v>
      </c>
      <c r="CU130">
        <v>2648.491</v>
      </c>
      <c r="CV130">
        <v>2145.4569999999999</v>
      </c>
      <c r="CW130">
        <v>1458.845</v>
      </c>
    </row>
    <row r="131" spans="1:101">
      <c r="A131" s="2" t="s">
        <v>42</v>
      </c>
      <c r="B131">
        <v>288.91000000000003</v>
      </c>
      <c r="C131">
        <v>96.921999999999997</v>
      </c>
      <c r="D131">
        <v>9</v>
      </c>
      <c r="E131" t="s">
        <v>139</v>
      </c>
      <c r="F131" s="2">
        <v>-15</v>
      </c>
      <c r="G131" s="2"/>
      <c r="H131" s="2"/>
      <c r="I131" s="2"/>
      <c r="J131" s="2">
        <v>9.3000000000000007</v>
      </c>
      <c r="K131" s="2">
        <v>0</v>
      </c>
      <c r="L131" s="2">
        <v>0</v>
      </c>
      <c r="M131" t="s">
        <v>764</v>
      </c>
      <c r="P131">
        <v>0</v>
      </c>
      <c r="Q131" t="s">
        <v>42</v>
      </c>
      <c r="R131">
        <v>9.5709999999999997</v>
      </c>
      <c r="S131">
        <v>1649.653</v>
      </c>
      <c r="T131">
        <v>1289.365</v>
      </c>
      <c r="U131">
        <v>1096.5899999999999</v>
      </c>
      <c r="V131">
        <v>7106660.534</v>
      </c>
      <c r="W131">
        <v>6514875.2290000003</v>
      </c>
      <c r="X131">
        <v>7529664.9869999997</v>
      </c>
      <c r="Y131">
        <v>7022958.0810000002</v>
      </c>
      <c r="Z131">
        <v>48837.983999999997</v>
      </c>
      <c r="AA131">
        <v>43864.646000000001</v>
      </c>
      <c r="AB131">
        <v>49653.036999999997</v>
      </c>
      <c r="AC131">
        <v>50544.42</v>
      </c>
      <c r="AD131">
        <v>106975.518</v>
      </c>
      <c r="AE131">
        <v>105459.159</v>
      </c>
      <c r="AF131">
        <v>126118.742</v>
      </c>
      <c r="AG131">
        <v>141326.26699999999</v>
      </c>
      <c r="AH131">
        <v>104439.535</v>
      </c>
      <c r="AI131">
        <v>148415.533</v>
      </c>
      <c r="AJ131">
        <v>116464.489</v>
      </c>
      <c r="AK131">
        <v>96802.426999999996</v>
      </c>
      <c r="AL131">
        <v>144425.36300000001</v>
      </c>
      <c r="AM131">
        <v>6220.0749999999998</v>
      </c>
      <c r="AN131">
        <v>2028.2249999999999</v>
      </c>
      <c r="AO131">
        <v>3158.8690000000001</v>
      </c>
      <c r="AP131">
        <v>3903.931</v>
      </c>
      <c r="AQ131">
        <v>3394.375</v>
      </c>
      <c r="AR131">
        <v>5890.9409999999998</v>
      </c>
      <c r="AS131">
        <v>6720.5510000000004</v>
      </c>
      <c r="AT131">
        <v>3367.7910000000002</v>
      </c>
      <c r="AU131">
        <v>4945.6570000000002</v>
      </c>
      <c r="AV131">
        <v>81205.456999999995</v>
      </c>
      <c r="AW131">
        <v>103304.39599999999</v>
      </c>
      <c r="AX131">
        <v>129529.90399999999</v>
      </c>
      <c r="AY131">
        <v>66723.288</v>
      </c>
      <c r="AZ131">
        <v>96552.133000000002</v>
      </c>
      <c r="BA131">
        <v>111972.88</v>
      </c>
      <c r="BB131">
        <v>100648.001</v>
      </c>
      <c r="BC131">
        <v>119223.148</v>
      </c>
      <c r="BD131">
        <v>131053.606</v>
      </c>
      <c r="BE131">
        <v>140386.66899999999</v>
      </c>
      <c r="BF131">
        <v>135285.69</v>
      </c>
      <c r="BG131">
        <v>122332.679</v>
      </c>
      <c r="BH131">
        <v>140281.451</v>
      </c>
      <c r="BI131">
        <v>159767.25599999999</v>
      </c>
      <c r="BJ131">
        <v>154529.32</v>
      </c>
      <c r="BK131">
        <v>121118.557</v>
      </c>
      <c r="BL131">
        <v>152122.826</v>
      </c>
      <c r="BM131">
        <v>130378.345</v>
      </c>
      <c r="BN131">
        <v>103242.319</v>
      </c>
      <c r="BO131">
        <v>89067.614000000001</v>
      </c>
      <c r="BP131">
        <v>93446.686000000002</v>
      </c>
      <c r="BQ131">
        <v>34975.491000000002</v>
      </c>
      <c r="BR131">
        <v>83690.240000000005</v>
      </c>
      <c r="BS131">
        <v>89392.373999999996</v>
      </c>
      <c r="BT131">
        <v>55417.317000000003</v>
      </c>
      <c r="BU131">
        <v>69774.797999999995</v>
      </c>
      <c r="BV131">
        <v>86881.884000000005</v>
      </c>
      <c r="BW131">
        <v>5386.6350000000002</v>
      </c>
      <c r="BX131">
        <v>5861.8760000000002</v>
      </c>
      <c r="BY131">
        <v>4574.6040000000003</v>
      </c>
      <c r="BZ131">
        <v>5279.9840000000004</v>
      </c>
      <c r="CA131">
        <v>2583.5160000000001</v>
      </c>
      <c r="CB131">
        <v>3057.34</v>
      </c>
      <c r="CC131">
        <v>5077.6719999999996</v>
      </c>
      <c r="CD131">
        <v>5167.5389999999998</v>
      </c>
      <c r="CE131">
        <v>2187.0439999999999</v>
      </c>
      <c r="CF131">
        <v>54036.495000000003</v>
      </c>
      <c r="CG131">
        <v>69394.114000000001</v>
      </c>
      <c r="CH131">
        <v>113054.932</v>
      </c>
      <c r="CI131">
        <v>43473.65</v>
      </c>
      <c r="CJ131">
        <v>28904.334999999999</v>
      </c>
      <c r="CK131">
        <v>38432.998</v>
      </c>
      <c r="CL131">
        <v>72697.771999999997</v>
      </c>
      <c r="CM131">
        <v>46279.667999999998</v>
      </c>
      <c r="CN131">
        <v>83903.553</v>
      </c>
      <c r="CO131">
        <v>89097.135999999999</v>
      </c>
      <c r="CP131">
        <v>97139.599000000002</v>
      </c>
      <c r="CQ131">
        <v>92125.789000000004</v>
      </c>
      <c r="CR131">
        <v>93002.832999999999</v>
      </c>
      <c r="CS131">
        <v>70452.028999999995</v>
      </c>
      <c r="CT131">
        <v>98152.347999999998</v>
      </c>
      <c r="CU131">
        <v>97770.835000000006</v>
      </c>
      <c r="CV131">
        <v>116622.49400000001</v>
      </c>
      <c r="CW131">
        <v>109112.679</v>
      </c>
    </row>
    <row r="132" spans="1:101">
      <c r="A132" s="2" t="s">
        <v>42</v>
      </c>
      <c r="B132">
        <v>289.91000000000003</v>
      </c>
      <c r="C132">
        <v>96.921999999999997</v>
      </c>
      <c r="D132">
        <v>9</v>
      </c>
      <c r="E132" t="s">
        <v>184</v>
      </c>
      <c r="F132" s="2">
        <v>-15</v>
      </c>
      <c r="G132" s="2"/>
      <c r="H132" s="2"/>
      <c r="I132" s="2"/>
      <c r="J132" s="2"/>
      <c r="K132" s="2"/>
      <c r="L132" s="2"/>
      <c r="P132">
        <v>1</v>
      </c>
      <c r="Q132" t="s">
        <v>42</v>
      </c>
      <c r="R132">
        <v>9.5709999999999997</v>
      </c>
      <c r="S132">
        <v>1640.8130000000001</v>
      </c>
      <c r="T132">
        <v>828.16700000000003</v>
      </c>
      <c r="U132">
        <v>722.28399999999999</v>
      </c>
      <c r="V132">
        <v>584761.29799999995</v>
      </c>
      <c r="W132">
        <v>540325.99899999995</v>
      </c>
      <c r="X132">
        <v>627196.20799999998</v>
      </c>
      <c r="Y132">
        <v>556488.26399999997</v>
      </c>
      <c r="Z132">
        <v>2110.261</v>
      </c>
      <c r="AA132">
        <v>4644.7110000000002</v>
      </c>
      <c r="AB132">
        <v>4932.3639999999996</v>
      </c>
      <c r="AC132">
        <v>7945.4390000000003</v>
      </c>
      <c r="AD132">
        <v>5156.3509999999997</v>
      </c>
      <c r="AE132">
        <v>3019.9760000000001</v>
      </c>
      <c r="AF132">
        <v>4843.4979999999996</v>
      </c>
      <c r="AG132">
        <v>4326.6149999999998</v>
      </c>
      <c r="AH132">
        <v>4264.0879999999997</v>
      </c>
      <c r="AI132">
        <v>5915.0379999999996</v>
      </c>
      <c r="AJ132">
        <v>4285.8180000000002</v>
      </c>
      <c r="AK132">
        <v>3796.277</v>
      </c>
      <c r="AL132">
        <v>4986.7309999999998</v>
      </c>
      <c r="AM132">
        <v>106.577</v>
      </c>
      <c r="AN132">
        <v>625.50800000000004</v>
      </c>
      <c r="AO132">
        <v>1759.1020000000001</v>
      </c>
      <c r="AP132">
        <v>1223.4390000000001</v>
      </c>
      <c r="AQ132">
        <v>1189.5360000000001</v>
      </c>
      <c r="AR132">
        <v>1612.203</v>
      </c>
      <c r="AS132">
        <v>86.031000000000006</v>
      </c>
      <c r="AT132">
        <v>705.86400000000003</v>
      </c>
      <c r="AU132">
        <v>784.66800000000001</v>
      </c>
      <c r="AV132">
        <v>3742.6149999999998</v>
      </c>
      <c r="AW132">
        <v>3161.9490000000001</v>
      </c>
      <c r="AX132">
        <v>6921.7520000000004</v>
      </c>
      <c r="AY132">
        <v>1175.0160000000001</v>
      </c>
      <c r="AZ132">
        <v>3689.7649999999999</v>
      </c>
      <c r="BA132">
        <v>4656.4059999999999</v>
      </c>
      <c r="BB132">
        <v>2802.5810000000001</v>
      </c>
      <c r="BC132">
        <v>4190.5630000000001</v>
      </c>
      <c r="BD132">
        <v>6540.9120000000003</v>
      </c>
      <c r="BE132">
        <v>6246.5590000000002</v>
      </c>
      <c r="BF132">
        <v>7284.9520000000002</v>
      </c>
      <c r="BG132">
        <v>4573.3059999999996</v>
      </c>
      <c r="BH132">
        <v>5211.701</v>
      </c>
      <c r="BI132">
        <v>5332.1639999999998</v>
      </c>
      <c r="BJ132">
        <v>7175.335</v>
      </c>
      <c r="BK132">
        <v>3261.172</v>
      </c>
      <c r="BL132">
        <v>8141.192</v>
      </c>
      <c r="BM132">
        <v>5370.9139999999998</v>
      </c>
      <c r="BN132">
        <v>2217.41</v>
      </c>
      <c r="BO132">
        <v>2049.36</v>
      </c>
      <c r="BP132">
        <v>2988.2919999999999</v>
      </c>
      <c r="BQ132">
        <v>377.01600000000002</v>
      </c>
      <c r="BR132">
        <v>2925.3649999999998</v>
      </c>
      <c r="BS132">
        <v>2244.5149999999999</v>
      </c>
      <c r="BT132">
        <v>239.345</v>
      </c>
      <c r="BU132">
        <v>567.75</v>
      </c>
      <c r="BV132">
        <v>1913.008</v>
      </c>
      <c r="BW132">
        <v>626.17999999999995</v>
      </c>
      <c r="BX132">
        <v>57.802999999999997</v>
      </c>
      <c r="BY132">
        <v>691.495</v>
      </c>
      <c r="BZ132">
        <v>540.58199999999999</v>
      </c>
      <c r="CA132">
        <v>145.768</v>
      </c>
      <c r="CB132">
        <v>394.23500000000001</v>
      </c>
      <c r="CC132">
        <v>473.93099999999998</v>
      </c>
      <c r="CD132">
        <v>444.26900000000001</v>
      </c>
      <c r="CE132">
        <v>133.733</v>
      </c>
      <c r="CF132">
        <v>1580.627</v>
      </c>
      <c r="CG132">
        <v>1507.884</v>
      </c>
      <c r="CH132">
        <v>4086.6669999999999</v>
      </c>
      <c r="CI132">
        <v>676.11300000000006</v>
      </c>
      <c r="CJ132">
        <v>1792.04</v>
      </c>
      <c r="CK132">
        <v>574.40499999999997</v>
      </c>
      <c r="CL132">
        <v>1288.556</v>
      </c>
      <c r="CM132">
        <v>924.57299999999998</v>
      </c>
      <c r="CN132">
        <v>3723.98</v>
      </c>
      <c r="CO132">
        <v>3417.6509999999998</v>
      </c>
      <c r="CP132">
        <v>1980.539</v>
      </c>
      <c r="CQ132">
        <v>1584.2660000000001</v>
      </c>
      <c r="CR132">
        <v>2570.9560000000001</v>
      </c>
      <c r="CS132">
        <v>458.66</v>
      </c>
      <c r="CT132">
        <v>2789.2440000000001</v>
      </c>
      <c r="CU132">
        <v>2734.9059999999999</v>
      </c>
      <c r="CV132">
        <v>2831.7739999999999</v>
      </c>
      <c r="CW132">
        <v>3221.723</v>
      </c>
    </row>
    <row r="133" spans="1:101">
      <c r="A133" s="2" t="s">
        <v>42</v>
      </c>
      <c r="B133">
        <v>290.91000000000003</v>
      </c>
      <c r="C133">
        <v>96.921999999999997</v>
      </c>
      <c r="D133">
        <v>9</v>
      </c>
      <c r="E133" t="s">
        <v>185</v>
      </c>
      <c r="F133" s="2">
        <v>-15</v>
      </c>
      <c r="G133" s="2"/>
      <c r="H133" s="2"/>
      <c r="I133" s="2"/>
      <c r="J133" s="2"/>
      <c r="K133" s="2"/>
      <c r="L133" s="2"/>
      <c r="P133">
        <v>2</v>
      </c>
      <c r="Q133" t="s">
        <v>42</v>
      </c>
      <c r="R133">
        <v>9.5709999999999997</v>
      </c>
      <c r="S133">
        <v>1625.8630000000001</v>
      </c>
      <c r="T133">
        <v>499.50599999999997</v>
      </c>
      <c r="U133">
        <v>740.62099999999998</v>
      </c>
      <c r="V133">
        <v>110064.321</v>
      </c>
      <c r="W133">
        <v>105088.641</v>
      </c>
      <c r="X133">
        <v>112866.63499999999</v>
      </c>
      <c r="Y133">
        <v>117021.44899999999</v>
      </c>
      <c r="Z133">
        <v>1607.675</v>
      </c>
      <c r="AA133">
        <v>2897.7649999999999</v>
      </c>
      <c r="AB133">
        <v>2037.1089999999999</v>
      </c>
      <c r="AC133">
        <v>2013.74</v>
      </c>
      <c r="AD133">
        <v>1650.8050000000001</v>
      </c>
      <c r="AE133">
        <v>1182.5920000000001</v>
      </c>
      <c r="AF133">
        <v>883.16</v>
      </c>
      <c r="AG133">
        <v>825.35400000000004</v>
      </c>
      <c r="AH133">
        <v>706.78</v>
      </c>
      <c r="AI133">
        <v>523.33699999999999</v>
      </c>
      <c r="AJ133">
        <v>471.16300000000001</v>
      </c>
      <c r="AK133">
        <v>619.12099999999998</v>
      </c>
      <c r="AL133">
        <v>243.04400000000001</v>
      </c>
      <c r="AM133">
        <v>2251.4369999999999</v>
      </c>
      <c r="AN133">
        <v>2419.6590000000001</v>
      </c>
      <c r="AO133">
        <v>3565.3690000000001</v>
      </c>
      <c r="AP133">
        <v>4339.2870000000003</v>
      </c>
      <c r="AQ133">
        <v>2950.49</v>
      </c>
      <c r="AR133">
        <v>3666.7710000000002</v>
      </c>
      <c r="AS133">
        <v>549.56799999999998</v>
      </c>
      <c r="AT133">
        <v>2864.5340000000001</v>
      </c>
      <c r="AU133">
        <v>2005.998</v>
      </c>
      <c r="AV133">
        <v>473.35</v>
      </c>
      <c r="AW133">
        <v>737.01099999999997</v>
      </c>
      <c r="AX133">
        <v>557.12199999999996</v>
      </c>
      <c r="AY133">
        <v>1046.615</v>
      </c>
      <c r="AZ133">
        <v>40.515000000000001</v>
      </c>
      <c r="BA133">
        <v>252.98599999999999</v>
      </c>
      <c r="BB133">
        <v>614.76400000000001</v>
      </c>
      <c r="BC133">
        <v>174.82900000000001</v>
      </c>
      <c r="BD133">
        <v>140.834</v>
      </c>
      <c r="BE133">
        <v>244.02</v>
      </c>
      <c r="BF133">
        <v>519.33500000000004</v>
      </c>
      <c r="BG133">
        <v>901</v>
      </c>
      <c r="BH133">
        <v>363.06900000000002</v>
      </c>
      <c r="BI133">
        <v>1224.0930000000001</v>
      </c>
      <c r="BJ133">
        <v>161.10499999999999</v>
      </c>
      <c r="BK133">
        <v>611.95299999999997</v>
      </c>
      <c r="BL133">
        <v>661.23</v>
      </c>
      <c r="BM133">
        <v>1662.22</v>
      </c>
      <c r="BN133">
        <v>1191.0150000000001</v>
      </c>
      <c r="BO133">
        <v>2023.93</v>
      </c>
      <c r="BP133">
        <v>1210.547</v>
      </c>
      <c r="BQ133">
        <v>1844.19</v>
      </c>
      <c r="BR133">
        <v>284.78300000000002</v>
      </c>
      <c r="BS133">
        <v>937.39400000000001</v>
      </c>
      <c r="BT133">
        <v>1971.396</v>
      </c>
      <c r="BU133">
        <v>2591.9760000000001</v>
      </c>
      <c r="BV133">
        <v>1990.366</v>
      </c>
      <c r="BW133">
        <v>1222.2619999999999</v>
      </c>
      <c r="BX133">
        <v>2827.4459999999999</v>
      </c>
      <c r="BY133">
        <v>1256.7190000000001</v>
      </c>
      <c r="BZ133">
        <v>1989.364</v>
      </c>
      <c r="CA133">
        <v>924.71</v>
      </c>
      <c r="CB133">
        <v>2038.6020000000001</v>
      </c>
      <c r="CC133">
        <v>2286.6990000000001</v>
      </c>
      <c r="CD133">
        <v>3148.4430000000002</v>
      </c>
      <c r="CE133">
        <v>965.17499999999995</v>
      </c>
      <c r="CF133">
        <v>1758.819</v>
      </c>
      <c r="CG133">
        <v>1580.145</v>
      </c>
      <c r="CH133">
        <v>2093.5810000000001</v>
      </c>
      <c r="CI133">
        <v>3213.9929999999999</v>
      </c>
      <c r="CJ133">
        <v>5599.7709999999997</v>
      </c>
      <c r="CK133">
        <v>1937.635</v>
      </c>
      <c r="CL133">
        <v>2148.509</v>
      </c>
      <c r="CM133">
        <v>3027.328</v>
      </c>
      <c r="CN133">
        <v>1708.2670000000001</v>
      </c>
      <c r="CO133">
        <v>2514.444</v>
      </c>
      <c r="CP133">
        <v>851.48</v>
      </c>
      <c r="CQ133">
        <v>890.57600000000002</v>
      </c>
      <c r="CR133">
        <v>743.26499999999999</v>
      </c>
      <c r="CS133">
        <v>2383.7139999999999</v>
      </c>
      <c r="CT133">
        <v>164.09299999999999</v>
      </c>
      <c r="CU133">
        <v>1317.0039999999999</v>
      </c>
      <c r="CV133">
        <v>2126.1019999999999</v>
      </c>
      <c r="CW133">
        <v>1888.45</v>
      </c>
    </row>
    <row r="134" spans="1:101">
      <c r="A134" s="2" t="s">
        <v>42</v>
      </c>
      <c r="B134">
        <v>291.91000000000003</v>
      </c>
      <c r="C134">
        <v>96.921999999999997</v>
      </c>
      <c r="D134">
        <v>9</v>
      </c>
      <c r="E134" t="s">
        <v>186</v>
      </c>
      <c r="F134" s="2">
        <v>-15</v>
      </c>
      <c r="G134" s="2"/>
      <c r="H134" s="2"/>
      <c r="I134" s="2"/>
      <c r="J134" s="2"/>
      <c r="K134" s="2"/>
      <c r="L134" s="2"/>
      <c r="P134">
        <v>3</v>
      </c>
      <c r="Q134" t="s">
        <v>42</v>
      </c>
      <c r="R134">
        <v>9.5709999999999997</v>
      </c>
      <c r="S134">
        <v>1925.9960000000001</v>
      </c>
      <c r="T134">
        <v>1817.7840000000001</v>
      </c>
      <c r="U134">
        <v>946.9</v>
      </c>
      <c r="V134">
        <v>27639.499</v>
      </c>
      <c r="W134">
        <v>27549.054</v>
      </c>
      <c r="X134">
        <v>36622.822</v>
      </c>
      <c r="Y134">
        <v>27480.716</v>
      </c>
      <c r="Z134">
        <v>34599.08</v>
      </c>
      <c r="AA134">
        <v>36332.330999999998</v>
      </c>
      <c r="AB134">
        <v>36887.360999999997</v>
      </c>
      <c r="AC134">
        <v>35555.856</v>
      </c>
      <c r="AD134">
        <v>492.75299999999999</v>
      </c>
      <c r="AE134">
        <v>560.89700000000005</v>
      </c>
      <c r="AF134">
        <v>64.801000000000002</v>
      </c>
      <c r="AG134">
        <v>494.24299999999999</v>
      </c>
      <c r="AH134">
        <v>208.726</v>
      </c>
      <c r="AI134">
        <v>878.56600000000003</v>
      </c>
      <c r="AJ134">
        <v>163.21700000000001</v>
      </c>
      <c r="AK134">
        <v>476.34800000000001</v>
      </c>
      <c r="AL134">
        <v>425.56700000000001</v>
      </c>
      <c r="AM134">
        <v>68830.448000000004</v>
      </c>
      <c r="AN134">
        <v>74220.387000000002</v>
      </c>
      <c r="AO134">
        <v>80752.75</v>
      </c>
      <c r="AP134">
        <v>70215.733999999997</v>
      </c>
      <c r="AQ134">
        <v>59583.906999999999</v>
      </c>
      <c r="AR134">
        <v>68228.733999999997</v>
      </c>
      <c r="AS134">
        <v>46294.493000000002</v>
      </c>
      <c r="AT134">
        <v>68589.225999999995</v>
      </c>
      <c r="AU134">
        <v>73578.02</v>
      </c>
      <c r="AV134">
        <v>574.74400000000003</v>
      </c>
      <c r="AW134">
        <v>100.547</v>
      </c>
      <c r="AX134">
        <v>820.649</v>
      </c>
      <c r="AY134">
        <v>141.28800000000001</v>
      </c>
      <c r="AZ134">
        <v>325.21300000000002</v>
      </c>
      <c r="BA134">
        <v>166.625</v>
      </c>
      <c r="BB134">
        <v>70.593999999999994</v>
      </c>
      <c r="BC134">
        <v>488.52600000000001</v>
      </c>
      <c r="BD134">
        <v>448.625</v>
      </c>
      <c r="BE134">
        <v>977.87699999999995</v>
      </c>
      <c r="BF134">
        <v>460.49200000000002</v>
      </c>
      <c r="BG134">
        <v>432.49700000000001</v>
      </c>
      <c r="BH134">
        <v>372.017</v>
      </c>
      <c r="BI134">
        <v>707.91300000000001</v>
      </c>
      <c r="BJ134">
        <v>540.15700000000004</v>
      </c>
      <c r="BK134">
        <v>208.137</v>
      </c>
      <c r="BL134">
        <v>282.81299999999999</v>
      </c>
      <c r="BM134">
        <v>548.53800000000001</v>
      </c>
      <c r="BN134">
        <v>144.577</v>
      </c>
      <c r="BO134">
        <v>552.54200000000003</v>
      </c>
      <c r="BP134">
        <v>860.39800000000002</v>
      </c>
      <c r="BQ134">
        <v>545.42600000000004</v>
      </c>
      <c r="BR134">
        <v>708.64599999999996</v>
      </c>
      <c r="BS134">
        <v>277.959</v>
      </c>
      <c r="BT134">
        <v>1049.818</v>
      </c>
      <c r="BU134">
        <v>597.35900000000004</v>
      </c>
      <c r="BV134">
        <v>1047.491</v>
      </c>
      <c r="BW134">
        <v>19687.107</v>
      </c>
      <c r="BX134">
        <v>23498.563999999998</v>
      </c>
      <c r="BY134">
        <v>24918.058000000001</v>
      </c>
      <c r="BZ134">
        <v>30887.236000000001</v>
      </c>
      <c r="CA134">
        <v>23267.993999999999</v>
      </c>
      <c r="CB134">
        <v>39073.192999999999</v>
      </c>
      <c r="CC134">
        <v>33464.821000000004</v>
      </c>
      <c r="CD134">
        <v>34051.091999999997</v>
      </c>
      <c r="CE134">
        <v>34794.593999999997</v>
      </c>
      <c r="CF134">
        <v>681.11199999999997</v>
      </c>
      <c r="CG134">
        <v>499.00099999999998</v>
      </c>
      <c r="CH134">
        <v>106.681</v>
      </c>
      <c r="CI134">
        <v>666.84500000000003</v>
      </c>
      <c r="CJ134">
        <v>3358.1590000000001</v>
      </c>
      <c r="CK134">
        <v>531.85400000000004</v>
      </c>
      <c r="CL134">
        <v>516.18100000000004</v>
      </c>
      <c r="CM134">
        <v>425.81099999999998</v>
      </c>
      <c r="CN134">
        <v>145.155</v>
      </c>
      <c r="CO134">
        <v>1068.462</v>
      </c>
      <c r="CP134">
        <v>199.69499999999999</v>
      </c>
      <c r="CQ134">
        <v>790.36900000000003</v>
      </c>
      <c r="CR134">
        <v>251.94200000000001</v>
      </c>
      <c r="CS134">
        <v>603.04600000000005</v>
      </c>
      <c r="CT134">
        <v>292.87099999999998</v>
      </c>
      <c r="CU134">
        <v>455.69900000000001</v>
      </c>
      <c r="CV134">
        <v>635.86699999999996</v>
      </c>
      <c r="CW134">
        <v>535.78700000000003</v>
      </c>
    </row>
    <row r="135" spans="1:101">
      <c r="A135" s="2" t="s">
        <v>42</v>
      </c>
      <c r="B135">
        <v>292.91000000000003</v>
      </c>
      <c r="C135">
        <v>96.921999999999997</v>
      </c>
      <c r="D135">
        <v>9</v>
      </c>
      <c r="E135" t="s">
        <v>187</v>
      </c>
      <c r="F135" s="2">
        <v>-15</v>
      </c>
      <c r="G135" s="2"/>
      <c r="H135" s="2"/>
      <c r="I135" s="2"/>
      <c r="J135" s="2"/>
      <c r="K135" s="2"/>
      <c r="L135" s="2"/>
      <c r="P135">
        <v>4</v>
      </c>
      <c r="Q135" t="s">
        <v>42</v>
      </c>
      <c r="R135">
        <v>9.5709999999999997</v>
      </c>
      <c r="S135">
        <v>182.42500000000001</v>
      </c>
      <c r="T135">
        <v>5.1260000000000003</v>
      </c>
      <c r="U135">
        <v>184.14099999999999</v>
      </c>
      <c r="V135">
        <v>57973.072</v>
      </c>
      <c r="W135">
        <v>58061.999000000003</v>
      </c>
      <c r="X135">
        <v>62202.508999999998</v>
      </c>
      <c r="Y135">
        <v>60736.091</v>
      </c>
      <c r="Z135">
        <v>19279.866000000002</v>
      </c>
      <c r="AA135">
        <v>21377.641</v>
      </c>
      <c r="AB135">
        <v>18974.848000000002</v>
      </c>
      <c r="AC135">
        <v>18970.313999999998</v>
      </c>
      <c r="AD135">
        <v>130.88499999999999</v>
      </c>
      <c r="AE135">
        <v>274.12900000000002</v>
      </c>
      <c r="AF135">
        <v>466.06200000000001</v>
      </c>
      <c r="AG135">
        <v>30.207999999999998</v>
      </c>
      <c r="AH135">
        <v>118.379</v>
      </c>
      <c r="AI135">
        <v>483.137</v>
      </c>
      <c r="AJ135">
        <v>200.94499999999999</v>
      </c>
      <c r="AK135">
        <v>226.809</v>
      </c>
      <c r="AL135">
        <v>241.85900000000001</v>
      </c>
      <c r="AM135">
        <v>5262.0029999999997</v>
      </c>
      <c r="AN135">
        <v>3021.482</v>
      </c>
      <c r="AO135">
        <v>4118.6239999999998</v>
      </c>
      <c r="AP135">
        <v>4947.0959999999995</v>
      </c>
      <c r="AQ135">
        <v>3533.6860000000001</v>
      </c>
      <c r="AR135">
        <v>3793.558</v>
      </c>
      <c r="AS135">
        <v>263.27100000000002</v>
      </c>
      <c r="AT135">
        <v>6044.3410000000003</v>
      </c>
      <c r="AU135">
        <v>5210.4960000000001</v>
      </c>
      <c r="AV135">
        <v>565.32299999999998</v>
      </c>
      <c r="AW135">
        <v>335.267</v>
      </c>
      <c r="AX135">
        <v>226.06700000000001</v>
      </c>
      <c r="AY135">
        <v>439.79</v>
      </c>
      <c r="AZ135">
        <v>599.48400000000004</v>
      </c>
      <c r="BA135">
        <v>378.67</v>
      </c>
      <c r="BB135">
        <v>478.76</v>
      </c>
      <c r="BC135">
        <v>329.25</v>
      </c>
      <c r="BD135">
        <v>323.84699999999998</v>
      </c>
      <c r="BE135">
        <v>290.97699999999998</v>
      </c>
      <c r="BF135">
        <v>427.59199999999998</v>
      </c>
      <c r="BG135">
        <v>763.04600000000005</v>
      </c>
      <c r="BH135">
        <v>250.34299999999999</v>
      </c>
      <c r="BI135">
        <v>332.21699999999998</v>
      </c>
      <c r="BJ135">
        <v>380.54399999999998</v>
      </c>
      <c r="BK135">
        <v>441.87799999999999</v>
      </c>
      <c r="BL135">
        <v>627.43899999999996</v>
      </c>
      <c r="BM135">
        <v>478.43099999999998</v>
      </c>
      <c r="BN135">
        <v>510.78300000000002</v>
      </c>
      <c r="BO135">
        <v>315.86700000000002</v>
      </c>
      <c r="BP135">
        <v>454.83699999999999</v>
      </c>
      <c r="BQ135">
        <v>94.265000000000001</v>
      </c>
      <c r="BR135">
        <v>195.50299999999999</v>
      </c>
      <c r="BS135">
        <v>296.94499999999999</v>
      </c>
      <c r="BT135">
        <v>687.56100000000004</v>
      </c>
      <c r="BU135">
        <v>91.213999999999999</v>
      </c>
      <c r="BV135">
        <v>630.79499999999996</v>
      </c>
      <c r="BW135">
        <v>2674.4380000000001</v>
      </c>
      <c r="BX135">
        <v>3187.672</v>
      </c>
      <c r="BY135">
        <v>3202.7179999999998</v>
      </c>
      <c r="BZ135">
        <v>3293.4789999999998</v>
      </c>
      <c r="CA135">
        <v>774.471</v>
      </c>
      <c r="CB135">
        <v>3323.8290000000002</v>
      </c>
      <c r="CC135">
        <v>1710.0650000000001</v>
      </c>
      <c r="CD135">
        <v>4071.1390000000001</v>
      </c>
      <c r="CE135">
        <v>3571.643</v>
      </c>
      <c r="CF135">
        <v>216.40600000000001</v>
      </c>
      <c r="CG135">
        <v>689.60599999999999</v>
      </c>
      <c r="CH135">
        <v>447.399</v>
      </c>
      <c r="CI135">
        <v>51.320999999999998</v>
      </c>
      <c r="CJ135">
        <v>1709.08</v>
      </c>
      <c r="CK135">
        <v>659.18299999999999</v>
      </c>
      <c r="CL135">
        <v>579.779</v>
      </c>
      <c r="CM135">
        <v>262.59899999999999</v>
      </c>
      <c r="CN135">
        <v>430.78100000000001</v>
      </c>
      <c r="CO135">
        <v>47.942999999999998</v>
      </c>
      <c r="CP135">
        <v>83.537999999999997</v>
      </c>
      <c r="CQ135">
        <v>374.84800000000001</v>
      </c>
      <c r="CR135">
        <v>273.76900000000001</v>
      </c>
      <c r="CS135">
        <v>613.01400000000001</v>
      </c>
      <c r="CT135">
        <v>234.36600000000001</v>
      </c>
      <c r="CU135">
        <v>309.89</v>
      </c>
      <c r="CV135">
        <v>166.48599999999999</v>
      </c>
      <c r="CW135">
        <v>549.11099999999999</v>
      </c>
    </row>
    <row r="136" spans="1:101">
      <c r="A136" s="2" t="s">
        <v>42</v>
      </c>
      <c r="B136">
        <v>293.91000000000003</v>
      </c>
      <c r="C136">
        <v>96.921999999999997</v>
      </c>
      <c r="D136">
        <v>9</v>
      </c>
      <c r="E136" t="s">
        <v>188</v>
      </c>
      <c r="F136" s="2">
        <v>-15</v>
      </c>
      <c r="G136" s="2"/>
      <c r="H136" s="2"/>
      <c r="I136" s="2"/>
      <c r="J136" s="2"/>
      <c r="K136" s="2"/>
      <c r="L136" s="2"/>
      <c r="P136">
        <v>5</v>
      </c>
      <c r="Q136" t="s">
        <v>42</v>
      </c>
      <c r="R136">
        <v>9.5709999999999997</v>
      </c>
      <c r="S136">
        <v>2386.2829999999999</v>
      </c>
      <c r="T136">
        <v>2911.8539999999998</v>
      </c>
      <c r="U136">
        <v>1630.424</v>
      </c>
      <c r="V136">
        <v>37828.173999999999</v>
      </c>
      <c r="W136">
        <v>34240.313999999998</v>
      </c>
      <c r="X136">
        <v>33108.913</v>
      </c>
      <c r="Y136">
        <v>41148.523999999998</v>
      </c>
      <c r="Z136">
        <v>10297.611999999999</v>
      </c>
      <c r="AA136">
        <v>9549.2099999999991</v>
      </c>
      <c r="AB136">
        <v>8345.3520000000008</v>
      </c>
      <c r="AC136">
        <v>9178.8189999999995</v>
      </c>
      <c r="AD136">
        <v>659.05600000000004</v>
      </c>
      <c r="AE136">
        <v>1301.097</v>
      </c>
      <c r="AF136">
        <v>1563.7739999999999</v>
      </c>
      <c r="AG136">
        <v>2112.9810000000002</v>
      </c>
      <c r="AH136">
        <v>626.22900000000004</v>
      </c>
      <c r="AI136">
        <v>2174.4079999999999</v>
      </c>
      <c r="AJ136">
        <v>1613.39</v>
      </c>
      <c r="AK136">
        <v>699.46799999999996</v>
      </c>
      <c r="AL136">
        <v>1641.78</v>
      </c>
      <c r="AM136">
        <v>23237.694</v>
      </c>
      <c r="AN136">
        <v>22949.327000000001</v>
      </c>
      <c r="AO136">
        <v>27522.242999999999</v>
      </c>
      <c r="AP136">
        <v>22275.238000000001</v>
      </c>
      <c r="AQ136">
        <v>17826.358</v>
      </c>
      <c r="AR136">
        <v>23006.785</v>
      </c>
      <c r="AS136">
        <v>15193.620999999999</v>
      </c>
      <c r="AT136">
        <v>18932.698</v>
      </c>
      <c r="AU136">
        <v>22062.675999999999</v>
      </c>
      <c r="AV136">
        <v>3164.4369999999999</v>
      </c>
      <c r="AW136">
        <v>1868.63</v>
      </c>
      <c r="AX136">
        <v>1057.941</v>
      </c>
      <c r="AY136">
        <v>1492.261</v>
      </c>
      <c r="AZ136">
        <v>945.15800000000002</v>
      </c>
      <c r="BA136">
        <v>1727.6990000000001</v>
      </c>
      <c r="BB136">
        <v>1153.7619999999999</v>
      </c>
      <c r="BC136">
        <v>705.77099999999996</v>
      </c>
      <c r="BD136">
        <v>1083.1400000000001</v>
      </c>
      <c r="BE136">
        <v>2258.7190000000001</v>
      </c>
      <c r="BF136">
        <v>1283.357</v>
      </c>
      <c r="BG136">
        <v>969.14300000000003</v>
      </c>
      <c r="BH136">
        <v>1139.48</v>
      </c>
      <c r="BI136">
        <v>1012.745</v>
      </c>
      <c r="BJ136">
        <v>1329.481</v>
      </c>
      <c r="BK136">
        <v>1502.9739999999999</v>
      </c>
      <c r="BL136">
        <v>1495.075</v>
      </c>
      <c r="BM136">
        <v>962.87599999999998</v>
      </c>
      <c r="BN136">
        <v>3070.1329999999998</v>
      </c>
      <c r="BO136">
        <v>3339.2269999999999</v>
      </c>
      <c r="BP136">
        <v>1987.0740000000001</v>
      </c>
      <c r="BQ136">
        <v>2875.4589999999998</v>
      </c>
      <c r="BR136">
        <v>1390.624</v>
      </c>
      <c r="BS136">
        <v>1246.4949999999999</v>
      </c>
      <c r="BT136">
        <v>3240.732</v>
      </c>
      <c r="BU136">
        <v>1713.338</v>
      </c>
      <c r="BV136">
        <v>3909.4340000000002</v>
      </c>
      <c r="BW136">
        <v>13082.983</v>
      </c>
      <c r="BX136">
        <v>10881.459000000001</v>
      </c>
      <c r="BY136">
        <v>7360.2449999999999</v>
      </c>
      <c r="BZ136">
        <v>12043.069</v>
      </c>
      <c r="CA136">
        <v>8780.0879999999997</v>
      </c>
      <c r="CB136">
        <v>13659.503000000001</v>
      </c>
      <c r="CC136">
        <v>13434.308000000001</v>
      </c>
      <c r="CD136">
        <v>14215.285</v>
      </c>
      <c r="CE136">
        <v>12476.672</v>
      </c>
      <c r="CF136">
        <v>2389.703</v>
      </c>
      <c r="CG136">
        <v>2288.4679999999998</v>
      </c>
      <c r="CH136">
        <v>3248.7130000000002</v>
      </c>
      <c r="CI136">
        <v>3348.7750000000001</v>
      </c>
      <c r="CJ136">
        <v>3119.93</v>
      </c>
      <c r="CK136">
        <v>2466.0569999999998</v>
      </c>
      <c r="CL136">
        <v>2463.0749999999998</v>
      </c>
      <c r="CM136">
        <v>1720.962</v>
      </c>
      <c r="CN136">
        <v>717.577</v>
      </c>
      <c r="CO136">
        <v>2440.3049999999998</v>
      </c>
      <c r="CP136">
        <v>2119.3620000000001</v>
      </c>
      <c r="CQ136">
        <v>1755.0119999999999</v>
      </c>
      <c r="CR136">
        <v>1029.3610000000001</v>
      </c>
      <c r="CS136">
        <v>3604.0219999999999</v>
      </c>
      <c r="CT136">
        <v>1734.626</v>
      </c>
      <c r="CU136">
        <v>2353.681</v>
      </c>
      <c r="CV136">
        <v>1085.6369999999999</v>
      </c>
      <c r="CW136">
        <v>920.79600000000005</v>
      </c>
    </row>
    <row r="137" spans="1:101">
      <c r="A137" s="2" t="s">
        <v>42</v>
      </c>
      <c r="B137">
        <v>294.91000000000003</v>
      </c>
      <c r="C137">
        <v>96.921999999999997</v>
      </c>
      <c r="D137">
        <v>9</v>
      </c>
      <c r="E137" t="s">
        <v>189</v>
      </c>
      <c r="F137" s="2">
        <v>-15</v>
      </c>
      <c r="G137" s="2"/>
      <c r="H137" s="2"/>
      <c r="I137" s="2"/>
      <c r="J137" s="2"/>
      <c r="K137" s="2"/>
      <c r="L137" s="2"/>
      <c r="P137">
        <v>6</v>
      </c>
      <c r="Q137" t="s">
        <v>42</v>
      </c>
      <c r="R137">
        <v>9.5709999999999997</v>
      </c>
      <c r="S137">
        <v>522.99</v>
      </c>
      <c r="T137">
        <v>111.256</v>
      </c>
      <c r="U137">
        <v>635.18499999999995</v>
      </c>
      <c r="V137">
        <v>436495.99900000001</v>
      </c>
      <c r="W137">
        <v>388158.00599999999</v>
      </c>
      <c r="X137">
        <v>480451.299</v>
      </c>
      <c r="Y137">
        <v>486389.43199999997</v>
      </c>
      <c r="Z137">
        <v>1030.086</v>
      </c>
      <c r="AA137">
        <v>2586.4929999999999</v>
      </c>
      <c r="AB137">
        <v>2210.2829999999999</v>
      </c>
      <c r="AC137">
        <v>3634.5839999999998</v>
      </c>
      <c r="AD137">
        <v>4201.4489999999996</v>
      </c>
      <c r="AE137">
        <v>5657.7049999999999</v>
      </c>
      <c r="AF137">
        <v>7400.826</v>
      </c>
      <c r="AG137">
        <v>6447.0749999999998</v>
      </c>
      <c r="AH137">
        <v>7350.9279999999999</v>
      </c>
      <c r="AI137">
        <v>4599.2039999999997</v>
      </c>
      <c r="AJ137">
        <v>10043.781000000001</v>
      </c>
      <c r="AK137">
        <v>7046.4840000000004</v>
      </c>
      <c r="AL137">
        <v>7223.6019999999999</v>
      </c>
      <c r="AM137">
        <v>11489.994000000001</v>
      </c>
      <c r="AN137">
        <v>9448.6610000000001</v>
      </c>
      <c r="AO137">
        <v>12166.902</v>
      </c>
      <c r="AP137">
        <v>12557.119000000001</v>
      </c>
      <c r="AQ137">
        <v>11677.857</v>
      </c>
      <c r="AR137">
        <v>11286.508</v>
      </c>
      <c r="AS137">
        <v>11802.574000000001</v>
      </c>
      <c r="AT137">
        <v>13573.108</v>
      </c>
      <c r="AU137">
        <v>13665.654</v>
      </c>
      <c r="AV137">
        <v>5371.6509999999998</v>
      </c>
      <c r="AW137">
        <v>2368.4879999999998</v>
      </c>
      <c r="AX137">
        <v>3638.1729999999998</v>
      </c>
      <c r="AY137">
        <v>2851.1709999999998</v>
      </c>
      <c r="AZ137">
        <v>2458.326</v>
      </c>
      <c r="BA137">
        <v>4760.6350000000002</v>
      </c>
      <c r="BB137">
        <v>6554.8720000000003</v>
      </c>
      <c r="BC137">
        <v>6276.3879999999999</v>
      </c>
      <c r="BD137">
        <v>10599.058999999999</v>
      </c>
      <c r="BE137">
        <v>2935.556</v>
      </c>
      <c r="BF137">
        <v>5693.3829999999998</v>
      </c>
      <c r="BG137">
        <v>4700.2219999999998</v>
      </c>
      <c r="BH137">
        <v>7419.3280000000004</v>
      </c>
      <c r="BI137">
        <v>3721.3820000000001</v>
      </c>
      <c r="BJ137">
        <v>5853.3869999999997</v>
      </c>
      <c r="BK137">
        <v>3044.7060000000001</v>
      </c>
      <c r="BL137">
        <v>4076.826</v>
      </c>
      <c r="BM137">
        <v>6469.1679999999997</v>
      </c>
      <c r="BN137">
        <v>611.61500000000001</v>
      </c>
      <c r="BO137">
        <v>219.13499999999999</v>
      </c>
      <c r="BP137">
        <v>1285.3620000000001</v>
      </c>
      <c r="BQ137">
        <v>622.35699999999997</v>
      </c>
      <c r="BR137">
        <v>2217.6350000000002</v>
      </c>
      <c r="BS137">
        <v>3045.5320000000002</v>
      </c>
      <c r="BT137">
        <v>427.42599999999999</v>
      </c>
      <c r="BU137">
        <v>1504.2059999999999</v>
      </c>
      <c r="BV137">
        <v>2347.79</v>
      </c>
      <c r="BW137">
        <v>6490.5209999999997</v>
      </c>
      <c r="BX137">
        <v>6459.5950000000003</v>
      </c>
      <c r="BY137">
        <v>8618.1299999999992</v>
      </c>
      <c r="BZ137">
        <v>7079.893</v>
      </c>
      <c r="CA137">
        <v>5053.7139999999999</v>
      </c>
      <c r="CB137">
        <v>8801.0249999999996</v>
      </c>
      <c r="CC137">
        <v>5651.4290000000001</v>
      </c>
      <c r="CD137">
        <v>6963.3819999999996</v>
      </c>
      <c r="CE137">
        <v>4823.2939999999999</v>
      </c>
      <c r="CF137">
        <v>2433.6410000000001</v>
      </c>
      <c r="CG137">
        <v>1409.4829999999999</v>
      </c>
      <c r="CH137">
        <v>862.07399999999996</v>
      </c>
      <c r="CI137">
        <v>997.56500000000005</v>
      </c>
      <c r="CJ137">
        <v>4677.2730000000001</v>
      </c>
      <c r="CK137">
        <v>4107.5039999999999</v>
      </c>
      <c r="CL137">
        <v>2324.6260000000002</v>
      </c>
      <c r="CM137">
        <v>7474.72</v>
      </c>
      <c r="CN137">
        <v>4651.8320000000003</v>
      </c>
      <c r="CO137">
        <v>850.64400000000001</v>
      </c>
      <c r="CP137">
        <v>1932.7719999999999</v>
      </c>
      <c r="CQ137">
        <v>1497.491</v>
      </c>
      <c r="CR137">
        <v>2382.0419999999999</v>
      </c>
      <c r="CS137">
        <v>392.38600000000002</v>
      </c>
      <c r="CT137">
        <v>1906.16</v>
      </c>
      <c r="CU137">
        <v>1712.971</v>
      </c>
      <c r="CV137">
        <v>2660.7489999999998</v>
      </c>
      <c r="CW137">
        <v>3042.6170000000002</v>
      </c>
    </row>
    <row r="138" spans="1:101">
      <c r="A138" s="2" t="s">
        <v>42</v>
      </c>
      <c r="B138">
        <v>295.91000000000003</v>
      </c>
      <c r="C138">
        <v>96.921999999999997</v>
      </c>
      <c r="D138">
        <v>9</v>
      </c>
      <c r="E138" t="s">
        <v>190</v>
      </c>
      <c r="F138" s="2">
        <v>-15</v>
      </c>
      <c r="G138" s="2"/>
      <c r="H138" s="2"/>
      <c r="I138" s="2"/>
      <c r="J138" s="2"/>
      <c r="K138" s="2"/>
      <c r="L138" s="2"/>
      <c r="P138">
        <v>7</v>
      </c>
      <c r="Q138" t="s">
        <v>42</v>
      </c>
      <c r="R138">
        <v>9.5709999999999997</v>
      </c>
      <c r="S138">
        <v>1521.0450000000001</v>
      </c>
      <c r="T138">
        <v>1491.971</v>
      </c>
      <c r="U138">
        <v>662.81500000000005</v>
      </c>
      <c r="V138">
        <v>33162.855000000003</v>
      </c>
      <c r="W138">
        <v>36250.337</v>
      </c>
      <c r="X138">
        <v>39642.678999999996</v>
      </c>
      <c r="Y138">
        <v>43716.815999999999</v>
      </c>
      <c r="Z138">
        <v>16006.11</v>
      </c>
      <c r="AA138">
        <v>11472.898999999999</v>
      </c>
      <c r="AB138">
        <v>9895.3680000000004</v>
      </c>
      <c r="AC138">
        <v>9719.1180000000004</v>
      </c>
      <c r="AD138">
        <v>279.34500000000003</v>
      </c>
      <c r="AE138">
        <v>1108.52</v>
      </c>
      <c r="AF138">
        <v>598.14300000000003</v>
      </c>
      <c r="AG138">
        <v>311.10300000000001</v>
      </c>
      <c r="AH138">
        <v>403.28800000000001</v>
      </c>
      <c r="AI138">
        <v>514.99400000000003</v>
      </c>
      <c r="AJ138">
        <v>0</v>
      </c>
      <c r="AK138">
        <v>568.36500000000001</v>
      </c>
      <c r="AL138">
        <v>0</v>
      </c>
      <c r="AM138">
        <v>78404.945000000007</v>
      </c>
      <c r="AN138">
        <v>84092.918999999994</v>
      </c>
      <c r="AO138">
        <v>93208.828999999998</v>
      </c>
      <c r="AP138">
        <v>92403.600999999995</v>
      </c>
      <c r="AQ138">
        <v>83222.899000000005</v>
      </c>
      <c r="AR138">
        <v>93036.937000000005</v>
      </c>
      <c r="AS138">
        <v>89988.604000000007</v>
      </c>
      <c r="AT138">
        <v>110601.71799999999</v>
      </c>
      <c r="AU138">
        <v>116452.152</v>
      </c>
      <c r="AV138">
        <v>1192.9349999999999</v>
      </c>
      <c r="AW138">
        <v>278.83999999999997</v>
      </c>
      <c r="AX138">
        <v>66.97</v>
      </c>
      <c r="AY138">
        <v>185.52500000000001</v>
      </c>
      <c r="AZ138">
        <v>100.464</v>
      </c>
      <c r="BA138">
        <v>286.964</v>
      </c>
      <c r="BB138">
        <v>171.982</v>
      </c>
      <c r="BC138">
        <v>125.322</v>
      </c>
      <c r="BD138">
        <v>181.75399999999999</v>
      </c>
      <c r="BE138">
        <v>337.13200000000001</v>
      </c>
      <c r="BF138">
        <v>200.846</v>
      </c>
      <c r="BG138">
        <v>223.00200000000001</v>
      </c>
      <c r="BH138">
        <v>1463.1210000000001</v>
      </c>
      <c r="BI138">
        <v>782.43499999999995</v>
      </c>
      <c r="BJ138">
        <v>723.01099999999997</v>
      </c>
      <c r="BK138">
        <v>24.11</v>
      </c>
      <c r="BL138">
        <v>235.87700000000001</v>
      </c>
      <c r="BM138">
        <v>398.29700000000003</v>
      </c>
      <c r="BN138">
        <v>761.36500000000001</v>
      </c>
      <c r="BO138">
        <v>66.061999999999998</v>
      </c>
      <c r="BP138">
        <v>404.28399999999999</v>
      </c>
      <c r="BQ138">
        <v>431.86900000000003</v>
      </c>
      <c r="BR138">
        <v>166.386</v>
      </c>
      <c r="BS138">
        <v>84.093999999999994</v>
      </c>
      <c r="BT138">
        <v>1425.2139999999999</v>
      </c>
      <c r="BU138">
        <v>1497.5909999999999</v>
      </c>
      <c r="BV138">
        <v>582.09799999999996</v>
      </c>
      <c r="BW138">
        <v>54142.267999999996</v>
      </c>
      <c r="BX138">
        <v>55725.972999999998</v>
      </c>
      <c r="BY138">
        <v>51521.023000000001</v>
      </c>
      <c r="BZ138">
        <v>55308.81</v>
      </c>
      <c r="CA138">
        <v>29223.378000000001</v>
      </c>
      <c r="CB138">
        <v>61645.336000000003</v>
      </c>
      <c r="CC138">
        <v>44635.788</v>
      </c>
      <c r="CD138">
        <v>58912.082000000002</v>
      </c>
      <c r="CE138">
        <v>35457.834999999999</v>
      </c>
      <c r="CF138">
        <v>175.29599999999999</v>
      </c>
      <c r="CG138">
        <v>1305.4839999999999</v>
      </c>
      <c r="CH138">
        <v>871.12900000000002</v>
      </c>
      <c r="CI138">
        <v>424.26900000000001</v>
      </c>
      <c r="CJ138">
        <v>4170.5659999999998</v>
      </c>
      <c r="CK138">
        <v>1103.3420000000001</v>
      </c>
      <c r="CL138">
        <v>166.762</v>
      </c>
      <c r="CM138">
        <v>208.45099999999999</v>
      </c>
      <c r="CN138">
        <v>407.52199999999999</v>
      </c>
      <c r="CO138">
        <v>0</v>
      </c>
      <c r="CP138">
        <v>430.56099999999998</v>
      </c>
      <c r="CQ138">
        <v>422.79300000000001</v>
      </c>
      <c r="CR138">
        <v>313.99400000000003</v>
      </c>
      <c r="CS138">
        <v>236.64</v>
      </c>
      <c r="CT138">
        <v>81.950999999999993</v>
      </c>
      <c r="CU138">
        <v>152.01400000000001</v>
      </c>
      <c r="CV138">
        <v>381.96800000000002</v>
      </c>
      <c r="CW138">
        <v>813.04700000000003</v>
      </c>
    </row>
    <row r="139" spans="1:101">
      <c r="A139" s="2" t="s">
        <v>37</v>
      </c>
      <c r="B139" s="2">
        <v>865.95299999999997</v>
      </c>
      <c r="C139" s="2">
        <v>765.1</v>
      </c>
      <c r="D139" s="2">
        <v>17.7</v>
      </c>
      <c r="E139" s="2" t="s">
        <v>140</v>
      </c>
      <c r="F139" s="2">
        <v>-30</v>
      </c>
      <c r="G139" s="2">
        <v>-18</v>
      </c>
      <c r="H139" s="2">
        <v>-9</v>
      </c>
      <c r="I139" s="2">
        <v>-1</v>
      </c>
      <c r="J139" s="2">
        <v>17.7</v>
      </c>
      <c r="K139" s="2">
        <v>0</v>
      </c>
      <c r="L139" s="2">
        <v>0</v>
      </c>
      <c r="P139">
        <v>0</v>
      </c>
      <c r="Q139" t="s">
        <v>37</v>
      </c>
      <c r="R139">
        <v>17.5</v>
      </c>
      <c r="S139">
        <v>118.246</v>
      </c>
      <c r="T139">
        <v>47.771000000000001</v>
      </c>
      <c r="U139">
        <v>93.915999999999997</v>
      </c>
      <c r="V139">
        <v>88.028999999999996</v>
      </c>
      <c r="W139">
        <v>112.511</v>
      </c>
      <c r="X139">
        <v>94.683999999999997</v>
      </c>
      <c r="Y139">
        <v>115.35599999999999</v>
      </c>
      <c r="Z139">
        <v>199.90600000000001</v>
      </c>
      <c r="AA139">
        <v>56.503</v>
      </c>
      <c r="AB139">
        <v>55.85</v>
      </c>
      <c r="AC139">
        <v>109.605</v>
      </c>
      <c r="AD139">
        <v>100.694</v>
      </c>
      <c r="AE139">
        <v>105.419</v>
      </c>
      <c r="AF139">
        <v>212.25399999999999</v>
      </c>
      <c r="AG139">
        <v>158.83799999999999</v>
      </c>
      <c r="AH139">
        <v>87.244</v>
      </c>
      <c r="AI139">
        <v>44.118000000000002</v>
      </c>
      <c r="AJ139">
        <v>83.635999999999996</v>
      </c>
      <c r="AK139">
        <v>314.74400000000003</v>
      </c>
      <c r="AL139">
        <v>113.18300000000001</v>
      </c>
      <c r="AM139">
        <v>2163.587</v>
      </c>
      <c r="AN139">
        <v>70.975999999999999</v>
      </c>
      <c r="AO139">
        <v>106.285</v>
      </c>
      <c r="AP139">
        <v>121.411</v>
      </c>
      <c r="AQ139">
        <v>1821.83</v>
      </c>
      <c r="AR139">
        <v>159.185</v>
      </c>
      <c r="AS139">
        <v>1161.934</v>
      </c>
      <c r="AT139">
        <v>188.72200000000001</v>
      </c>
      <c r="AU139">
        <v>89.313000000000002</v>
      </c>
      <c r="AV139">
        <v>99.337999999999994</v>
      </c>
      <c r="AW139">
        <v>547.91999999999996</v>
      </c>
      <c r="AX139">
        <v>266.45400000000001</v>
      </c>
      <c r="AY139">
        <v>480.35599999999999</v>
      </c>
      <c r="AZ139">
        <v>131.93799999999999</v>
      </c>
      <c r="BA139">
        <v>40.020000000000003</v>
      </c>
      <c r="BB139">
        <v>942.26300000000003</v>
      </c>
      <c r="BC139">
        <v>120.42700000000001</v>
      </c>
      <c r="BD139">
        <v>95.911000000000001</v>
      </c>
      <c r="BE139">
        <v>173.108</v>
      </c>
      <c r="BF139">
        <v>130.85499999999999</v>
      </c>
      <c r="BG139">
        <v>69.204999999999998</v>
      </c>
      <c r="BH139">
        <v>110.324</v>
      </c>
      <c r="BI139">
        <v>150.66300000000001</v>
      </c>
      <c r="BJ139">
        <v>24.622</v>
      </c>
      <c r="BK139">
        <v>666.60400000000004</v>
      </c>
      <c r="BL139">
        <v>626.50800000000004</v>
      </c>
      <c r="BM139">
        <v>77.213999999999999</v>
      </c>
      <c r="BN139">
        <v>94.92</v>
      </c>
      <c r="BO139">
        <v>600.42700000000002</v>
      </c>
      <c r="BP139">
        <v>538.94200000000001</v>
      </c>
      <c r="BQ139">
        <v>88.632000000000005</v>
      </c>
      <c r="BR139">
        <v>16.603000000000002</v>
      </c>
      <c r="BS139">
        <v>94.456000000000003</v>
      </c>
      <c r="BT139">
        <v>637.846</v>
      </c>
      <c r="BU139">
        <v>118.407</v>
      </c>
      <c r="BV139">
        <v>128.12700000000001</v>
      </c>
      <c r="BW139">
        <v>132.35499999999999</v>
      </c>
      <c r="BX139">
        <v>142.81299999999999</v>
      </c>
      <c r="BY139">
        <v>121.973</v>
      </c>
      <c r="BZ139">
        <v>60.475999999999999</v>
      </c>
      <c r="CA139">
        <v>143.876</v>
      </c>
      <c r="CB139">
        <v>144.88399999999999</v>
      </c>
      <c r="CC139">
        <v>255.334</v>
      </c>
      <c r="CD139">
        <v>937.8</v>
      </c>
      <c r="CE139">
        <v>516.63099999999997</v>
      </c>
      <c r="CF139">
        <v>117.85599999999999</v>
      </c>
      <c r="CG139">
        <v>157.55500000000001</v>
      </c>
      <c r="CH139">
        <v>192.27600000000001</v>
      </c>
      <c r="CI139">
        <v>796.70600000000002</v>
      </c>
      <c r="CJ139">
        <v>45.838999999999999</v>
      </c>
      <c r="CK139">
        <v>77.619</v>
      </c>
      <c r="CL139">
        <v>181.67099999999999</v>
      </c>
      <c r="CM139">
        <v>60.087000000000003</v>
      </c>
      <c r="CN139">
        <v>57.695999999999998</v>
      </c>
      <c r="CO139">
        <v>69.751999999999995</v>
      </c>
      <c r="CP139">
        <v>576.71</v>
      </c>
      <c r="CQ139">
        <v>470.61599999999999</v>
      </c>
      <c r="CR139">
        <v>331.03</v>
      </c>
      <c r="CS139">
        <v>111.10899999999999</v>
      </c>
      <c r="CT139">
        <v>172.67500000000001</v>
      </c>
      <c r="CU139">
        <v>69.765000000000001</v>
      </c>
      <c r="CV139">
        <v>61.418999999999997</v>
      </c>
      <c r="CW139">
        <v>916.15300000000002</v>
      </c>
    </row>
    <row r="140" spans="1:101">
      <c r="A140" s="2" t="s">
        <v>37</v>
      </c>
      <c r="B140" s="2">
        <v>866.95299999999997</v>
      </c>
      <c r="C140" s="2">
        <v>765.1</v>
      </c>
      <c r="D140" s="2">
        <v>17.7</v>
      </c>
      <c r="E140" s="2" t="s">
        <v>141</v>
      </c>
      <c r="F140" s="2">
        <v>-30</v>
      </c>
      <c r="G140" s="2">
        <v>-18</v>
      </c>
      <c r="H140" s="2">
        <v>-9</v>
      </c>
      <c r="I140" s="2">
        <v>-1</v>
      </c>
      <c r="J140" s="3"/>
      <c r="K140" s="3"/>
      <c r="L140" s="3"/>
      <c r="P140">
        <v>1</v>
      </c>
      <c r="Q140" t="s">
        <v>37</v>
      </c>
      <c r="R140">
        <v>17.5</v>
      </c>
      <c r="S140">
        <v>66.903000000000006</v>
      </c>
      <c r="T140">
        <v>37.984999999999999</v>
      </c>
      <c r="U140">
        <v>71.468000000000004</v>
      </c>
      <c r="V140">
        <v>52.811</v>
      </c>
      <c r="W140">
        <v>40.533000000000001</v>
      </c>
      <c r="X140">
        <v>68.137</v>
      </c>
      <c r="Y140">
        <v>90.227000000000004</v>
      </c>
      <c r="Z140">
        <v>26.858000000000001</v>
      </c>
      <c r="AA140">
        <v>54.984000000000002</v>
      </c>
      <c r="AB140">
        <v>81.361000000000004</v>
      </c>
      <c r="AC140">
        <v>64.191999999999993</v>
      </c>
      <c r="AD140">
        <v>63.622999999999998</v>
      </c>
      <c r="AE140">
        <v>66.876000000000005</v>
      </c>
      <c r="AF140">
        <v>41.975000000000001</v>
      </c>
      <c r="AG140">
        <v>47.79</v>
      </c>
      <c r="AH140">
        <v>45.273000000000003</v>
      </c>
      <c r="AI140">
        <v>71.054000000000002</v>
      </c>
      <c r="AJ140">
        <v>55.137999999999998</v>
      </c>
      <c r="AK140">
        <v>110.518</v>
      </c>
      <c r="AL140">
        <v>50.036000000000001</v>
      </c>
      <c r="AM140">
        <v>96.106999999999999</v>
      </c>
      <c r="AN140">
        <v>74.834999999999994</v>
      </c>
      <c r="AO140">
        <v>57.134</v>
      </c>
      <c r="AP140">
        <v>62.997999999999998</v>
      </c>
      <c r="AQ140">
        <v>108.477</v>
      </c>
      <c r="AR140">
        <v>55.798999999999999</v>
      </c>
      <c r="AS140">
        <v>88.674000000000007</v>
      </c>
      <c r="AT140">
        <v>78.143000000000001</v>
      </c>
      <c r="AU140">
        <v>42.234000000000002</v>
      </c>
      <c r="AV140">
        <v>36.613999999999997</v>
      </c>
      <c r="AW140">
        <v>77.238</v>
      </c>
      <c r="AX140">
        <v>78.52</v>
      </c>
      <c r="AY140">
        <v>55.668999999999997</v>
      </c>
      <c r="AZ140">
        <v>46.317999999999998</v>
      </c>
      <c r="BA140">
        <v>81.876999999999995</v>
      </c>
      <c r="BB140">
        <v>110.666</v>
      </c>
      <c r="BC140">
        <v>77.497</v>
      </c>
      <c r="BD140">
        <v>69.662999999999997</v>
      </c>
      <c r="BE140">
        <v>83.290999999999997</v>
      </c>
      <c r="BF140">
        <v>48.442999999999998</v>
      </c>
      <c r="BG140">
        <v>49.232999999999997</v>
      </c>
      <c r="BH140">
        <v>23.446000000000002</v>
      </c>
      <c r="BI140">
        <v>28.251000000000001</v>
      </c>
      <c r="BJ140">
        <v>53.64</v>
      </c>
      <c r="BK140">
        <v>97.694000000000003</v>
      </c>
      <c r="BL140">
        <v>53.627000000000002</v>
      </c>
      <c r="BM140">
        <v>68.495000000000005</v>
      </c>
      <c r="BN140">
        <v>59.537999999999997</v>
      </c>
      <c r="BO140">
        <v>92.864999999999995</v>
      </c>
      <c r="BP140">
        <v>116.405</v>
      </c>
      <c r="BQ140">
        <v>34.238</v>
      </c>
      <c r="BR140">
        <v>63.820999999999998</v>
      </c>
      <c r="BS140">
        <v>41.412999999999997</v>
      </c>
      <c r="BT140">
        <v>77.884</v>
      </c>
      <c r="BU140">
        <v>101.89400000000001</v>
      </c>
      <c r="BV140">
        <v>63.531999999999996</v>
      </c>
      <c r="BW140">
        <v>29.722999999999999</v>
      </c>
      <c r="BX140">
        <v>42.862000000000002</v>
      </c>
      <c r="BY140">
        <v>79.123999999999995</v>
      </c>
      <c r="BZ140">
        <v>21.245999999999999</v>
      </c>
      <c r="CA140">
        <v>37.706000000000003</v>
      </c>
      <c r="CB140">
        <v>76.236000000000004</v>
      </c>
      <c r="CC140">
        <v>57.466000000000001</v>
      </c>
      <c r="CD140">
        <v>61.65</v>
      </c>
      <c r="CE140">
        <v>67.488</v>
      </c>
      <c r="CF140">
        <v>34.393999999999998</v>
      </c>
      <c r="CG140">
        <v>51.213999999999999</v>
      </c>
      <c r="CH140">
        <v>105.596</v>
      </c>
      <c r="CI140">
        <v>97.42</v>
      </c>
      <c r="CJ140">
        <v>118.807</v>
      </c>
      <c r="CK140">
        <v>76.998000000000005</v>
      </c>
      <c r="CL140">
        <v>82.899000000000001</v>
      </c>
      <c r="CM140">
        <v>62.195</v>
      </c>
      <c r="CN140">
        <v>66.539000000000001</v>
      </c>
      <c r="CO140">
        <v>53.927</v>
      </c>
      <c r="CP140">
        <v>101.55</v>
      </c>
      <c r="CQ140">
        <v>111.017</v>
      </c>
      <c r="CR140">
        <v>114.76600000000001</v>
      </c>
      <c r="CS140">
        <v>52.970999999999997</v>
      </c>
      <c r="CT140">
        <v>36.750999999999998</v>
      </c>
      <c r="CU140">
        <v>22.356000000000002</v>
      </c>
      <c r="CV140">
        <v>68.051000000000002</v>
      </c>
      <c r="CW140">
        <v>53.402000000000001</v>
      </c>
    </row>
    <row r="141" spans="1:101">
      <c r="A141" s="2" t="s">
        <v>37</v>
      </c>
      <c r="B141" s="2">
        <v>867.95299999999997</v>
      </c>
      <c r="C141" s="2">
        <v>765.1</v>
      </c>
      <c r="D141" s="2">
        <v>17.7</v>
      </c>
      <c r="E141" s="2" t="s">
        <v>142</v>
      </c>
      <c r="F141" s="2">
        <v>-30</v>
      </c>
      <c r="G141" s="2">
        <v>-18</v>
      </c>
      <c r="H141" s="2">
        <v>-9</v>
      </c>
      <c r="I141" s="2">
        <v>-1</v>
      </c>
      <c r="J141" s="3"/>
      <c r="K141" s="3"/>
      <c r="L141" s="3"/>
      <c r="P141">
        <v>2</v>
      </c>
      <c r="Q141" t="s">
        <v>37</v>
      </c>
      <c r="R141">
        <v>17.5</v>
      </c>
      <c r="S141">
        <v>47.192</v>
      </c>
      <c r="T141">
        <v>50.398000000000003</v>
      </c>
      <c r="U141">
        <v>74.775999999999996</v>
      </c>
      <c r="V141">
        <v>20.79</v>
      </c>
      <c r="W141">
        <v>32.268999999999998</v>
      </c>
      <c r="X141">
        <v>44.258000000000003</v>
      </c>
      <c r="Y141">
        <v>70.759</v>
      </c>
      <c r="Z141">
        <v>26.74</v>
      </c>
      <c r="AA141">
        <v>97.147000000000006</v>
      </c>
      <c r="AB141">
        <v>16.376000000000001</v>
      </c>
      <c r="AC141">
        <v>57.142000000000003</v>
      </c>
      <c r="AD141">
        <v>53.67</v>
      </c>
      <c r="AE141">
        <v>26.963999999999999</v>
      </c>
      <c r="AF141">
        <v>101.79</v>
      </c>
      <c r="AG141">
        <v>40.137999999999998</v>
      </c>
      <c r="AH141">
        <v>39.420999999999999</v>
      </c>
      <c r="AI141">
        <v>46.381999999999998</v>
      </c>
      <c r="AJ141">
        <v>52.280999999999999</v>
      </c>
      <c r="AK141">
        <v>45.168999999999997</v>
      </c>
      <c r="AL141">
        <v>31.512</v>
      </c>
      <c r="AM141">
        <v>51.225999999999999</v>
      </c>
      <c r="AN141">
        <v>36.488</v>
      </c>
      <c r="AO141">
        <v>51.743000000000002</v>
      </c>
      <c r="AP141">
        <v>59.872</v>
      </c>
      <c r="AQ141">
        <v>55.531999999999996</v>
      </c>
      <c r="AR141">
        <v>9.4320000000000004</v>
      </c>
      <c r="AS141">
        <v>32.223999999999997</v>
      </c>
      <c r="AT141">
        <v>18.771999999999998</v>
      </c>
      <c r="AU141">
        <v>43.195999999999998</v>
      </c>
      <c r="AV141">
        <v>33.304000000000002</v>
      </c>
      <c r="AW141">
        <v>23.533999999999999</v>
      </c>
      <c r="AX141">
        <v>26.527000000000001</v>
      </c>
      <c r="AY141">
        <v>90.947000000000003</v>
      </c>
      <c r="AZ141">
        <v>42.039000000000001</v>
      </c>
      <c r="BA141">
        <v>27.367000000000001</v>
      </c>
      <c r="BB141">
        <v>67.158000000000001</v>
      </c>
      <c r="BC141">
        <v>36.768999999999998</v>
      </c>
      <c r="BD141">
        <v>14.551</v>
      </c>
      <c r="BE141">
        <v>80.515000000000001</v>
      </c>
      <c r="BF141">
        <v>87.623999999999995</v>
      </c>
      <c r="BG141">
        <v>31.937999999999999</v>
      </c>
      <c r="BH141">
        <v>31.852</v>
      </c>
      <c r="BI141">
        <v>31.998000000000001</v>
      </c>
      <c r="BJ141">
        <v>115.675</v>
      </c>
      <c r="BK141">
        <v>36.713000000000001</v>
      </c>
      <c r="BL141">
        <v>43.188000000000002</v>
      </c>
      <c r="BM141">
        <v>64.018000000000001</v>
      </c>
      <c r="BN141">
        <v>56.491999999999997</v>
      </c>
      <c r="BO141">
        <v>17.82</v>
      </c>
      <c r="BP141">
        <v>26.597000000000001</v>
      </c>
      <c r="BQ141">
        <v>33.590000000000003</v>
      </c>
      <c r="BR141">
        <v>61.835999999999999</v>
      </c>
      <c r="BS141">
        <v>28.259</v>
      </c>
      <c r="BT141">
        <v>58.509</v>
      </c>
      <c r="BU141">
        <v>23.105</v>
      </c>
      <c r="BV141">
        <v>45.279000000000003</v>
      </c>
      <c r="BW141">
        <v>50.704000000000001</v>
      </c>
      <c r="BX141">
        <v>92.191000000000003</v>
      </c>
      <c r="BY141">
        <v>14.938000000000001</v>
      </c>
      <c r="BZ141">
        <v>89.513999999999996</v>
      </c>
      <c r="CA141">
        <v>9.391</v>
      </c>
      <c r="CB141">
        <v>46.023000000000003</v>
      </c>
      <c r="CC141">
        <v>55.151000000000003</v>
      </c>
      <c r="CD141">
        <v>85.260999999999996</v>
      </c>
      <c r="CE141">
        <v>46.402999999999999</v>
      </c>
      <c r="CF141">
        <v>27.64</v>
      </c>
      <c r="CG141">
        <v>19.629000000000001</v>
      </c>
      <c r="CH141">
        <v>73.388000000000005</v>
      </c>
      <c r="CI141">
        <v>70.664000000000001</v>
      </c>
      <c r="CJ141">
        <v>17.510999999999999</v>
      </c>
      <c r="CK141">
        <v>39.043999999999997</v>
      </c>
      <c r="CL141">
        <v>53.692999999999998</v>
      </c>
      <c r="CM141">
        <v>73.213999999999999</v>
      </c>
      <c r="CN141">
        <v>32.334000000000003</v>
      </c>
      <c r="CO141">
        <v>40.176000000000002</v>
      </c>
      <c r="CP141">
        <v>50.143999999999998</v>
      </c>
      <c r="CQ141">
        <v>111.07599999999999</v>
      </c>
      <c r="CR141">
        <v>38.515999999999998</v>
      </c>
      <c r="CS141">
        <v>35.630000000000003</v>
      </c>
      <c r="CT141">
        <v>74.646000000000001</v>
      </c>
      <c r="CU141">
        <v>46.162999999999997</v>
      </c>
      <c r="CV141">
        <v>59.316000000000003</v>
      </c>
      <c r="CW141">
        <v>73.484999999999999</v>
      </c>
    </row>
    <row r="142" spans="1:101">
      <c r="A142" s="2" t="s">
        <v>37</v>
      </c>
      <c r="B142" s="2">
        <v>868.95299999999997</v>
      </c>
      <c r="C142" s="2">
        <v>765.1</v>
      </c>
      <c r="D142" s="2">
        <v>17.7</v>
      </c>
      <c r="E142" s="2" t="s">
        <v>143</v>
      </c>
      <c r="F142" s="2">
        <v>-30</v>
      </c>
      <c r="G142" s="2">
        <v>-18</v>
      </c>
      <c r="H142" s="2">
        <v>-9</v>
      </c>
      <c r="I142" s="2">
        <v>-1</v>
      </c>
      <c r="J142" s="3"/>
      <c r="K142" s="3"/>
      <c r="L142" s="3"/>
      <c r="P142">
        <v>3</v>
      </c>
      <c r="Q142" t="s">
        <v>37</v>
      </c>
      <c r="R142">
        <v>17.5</v>
      </c>
      <c r="S142">
        <v>85.406000000000006</v>
      </c>
      <c r="T142">
        <v>67.138000000000005</v>
      </c>
      <c r="U142">
        <v>45.036000000000001</v>
      </c>
      <c r="V142">
        <v>44.973999999999997</v>
      </c>
      <c r="W142">
        <v>75.454999999999998</v>
      </c>
      <c r="X142">
        <v>98.716999999999999</v>
      </c>
      <c r="Y142">
        <v>45.143000000000001</v>
      </c>
      <c r="Z142">
        <v>49.488</v>
      </c>
      <c r="AA142">
        <v>65.364000000000004</v>
      </c>
      <c r="AB142">
        <v>46.042000000000002</v>
      </c>
      <c r="AC142">
        <v>85.066999999999993</v>
      </c>
      <c r="AD142">
        <v>43.466999999999999</v>
      </c>
      <c r="AE142">
        <v>71.003</v>
      </c>
      <c r="AF142">
        <v>41.268000000000001</v>
      </c>
      <c r="AG142">
        <v>88.266000000000005</v>
      </c>
      <c r="AH142">
        <v>71.367999999999995</v>
      </c>
      <c r="AI142">
        <v>65.102000000000004</v>
      </c>
      <c r="AJ142">
        <v>55.973999999999997</v>
      </c>
      <c r="AK142">
        <v>78.533000000000001</v>
      </c>
      <c r="AL142">
        <v>95.72</v>
      </c>
      <c r="AM142">
        <v>88.337000000000003</v>
      </c>
      <c r="AN142">
        <v>111.45399999999999</v>
      </c>
      <c r="AO142">
        <v>121.78100000000001</v>
      </c>
      <c r="AP142">
        <v>72.885999999999996</v>
      </c>
      <c r="AQ142">
        <v>60.127000000000002</v>
      </c>
      <c r="AR142">
        <v>78.447999999999993</v>
      </c>
      <c r="AS142">
        <v>66.697999999999993</v>
      </c>
      <c r="AT142">
        <v>91.475999999999999</v>
      </c>
      <c r="AU142">
        <v>55.996000000000002</v>
      </c>
      <c r="AV142">
        <v>58.33</v>
      </c>
      <c r="AW142">
        <v>46.808999999999997</v>
      </c>
      <c r="AX142">
        <v>56.59</v>
      </c>
      <c r="AY142">
        <v>77.176000000000002</v>
      </c>
      <c r="AZ142">
        <v>30.084</v>
      </c>
      <c r="BA142">
        <v>88.787000000000006</v>
      </c>
      <c r="BB142">
        <v>103.303</v>
      </c>
      <c r="BC142">
        <v>104.55500000000001</v>
      </c>
      <c r="BD142">
        <v>87.484999999999999</v>
      </c>
      <c r="BE142">
        <v>85.46</v>
      </c>
      <c r="BF142">
        <v>81.497</v>
      </c>
      <c r="BG142">
        <v>53.25</v>
      </c>
      <c r="BH142">
        <v>94.491</v>
      </c>
      <c r="BI142">
        <v>48.143999999999998</v>
      </c>
      <c r="BJ142">
        <v>87.965000000000003</v>
      </c>
      <c r="BK142">
        <v>46.417000000000002</v>
      </c>
      <c r="BL142">
        <v>78.331000000000003</v>
      </c>
      <c r="BM142">
        <v>74.447000000000003</v>
      </c>
      <c r="BN142">
        <v>76.319000000000003</v>
      </c>
      <c r="BO142">
        <v>96.01</v>
      </c>
      <c r="BP142">
        <v>85.134</v>
      </c>
      <c r="BQ142">
        <v>54.369</v>
      </c>
      <c r="BR142">
        <v>55.625999999999998</v>
      </c>
      <c r="BS142">
        <v>119.238</v>
      </c>
      <c r="BT142">
        <v>67.11</v>
      </c>
      <c r="BU142">
        <v>52.768000000000001</v>
      </c>
      <c r="BV142">
        <v>61.156999999999996</v>
      </c>
      <c r="BW142">
        <v>120.98699999999999</v>
      </c>
      <c r="BX142">
        <v>33.256999999999998</v>
      </c>
      <c r="BY142">
        <v>82.585999999999999</v>
      </c>
      <c r="BZ142">
        <v>53.959000000000003</v>
      </c>
      <c r="CA142">
        <v>73.680000000000007</v>
      </c>
      <c r="CB142">
        <v>73.641000000000005</v>
      </c>
      <c r="CC142">
        <v>63.201000000000001</v>
      </c>
      <c r="CD142">
        <v>48.781999999999996</v>
      </c>
      <c r="CE142">
        <v>71.512</v>
      </c>
      <c r="CF142">
        <v>31.021999999999998</v>
      </c>
      <c r="CG142">
        <v>112.705</v>
      </c>
      <c r="CH142">
        <v>87.269000000000005</v>
      </c>
      <c r="CI142">
        <v>71.209000000000003</v>
      </c>
      <c r="CJ142">
        <v>75.685000000000002</v>
      </c>
      <c r="CK142">
        <v>48.451000000000001</v>
      </c>
      <c r="CL142">
        <v>62.991999999999997</v>
      </c>
      <c r="CM142">
        <v>69.566999999999993</v>
      </c>
      <c r="CN142">
        <v>96.491</v>
      </c>
      <c r="CO142">
        <v>64.278000000000006</v>
      </c>
      <c r="CP142">
        <v>67.149000000000001</v>
      </c>
      <c r="CQ142">
        <v>95.756</v>
      </c>
      <c r="CR142">
        <v>96.037999999999997</v>
      </c>
      <c r="CS142">
        <v>89.067999999999998</v>
      </c>
      <c r="CT142">
        <v>42.41</v>
      </c>
      <c r="CU142">
        <v>63.145000000000003</v>
      </c>
      <c r="CV142">
        <v>27.68</v>
      </c>
      <c r="CW142">
        <v>76.123000000000005</v>
      </c>
    </row>
    <row r="143" spans="1:101">
      <c r="A143" s="2" t="s">
        <v>37</v>
      </c>
      <c r="B143" s="2">
        <v>869.95299999999997</v>
      </c>
      <c r="C143" s="2">
        <v>765.1</v>
      </c>
      <c r="D143" s="2">
        <v>17.7</v>
      </c>
      <c r="E143" s="2" t="s">
        <v>144</v>
      </c>
      <c r="F143" s="2">
        <v>-30</v>
      </c>
      <c r="G143" s="2">
        <v>-18</v>
      </c>
      <c r="H143" s="2">
        <v>-9</v>
      </c>
      <c r="I143" s="2">
        <v>-1</v>
      </c>
      <c r="J143" s="3"/>
      <c r="K143" s="3"/>
      <c r="L143" s="3"/>
      <c r="P143">
        <v>4</v>
      </c>
      <c r="Q143" t="s">
        <v>37</v>
      </c>
      <c r="R143">
        <v>17.5</v>
      </c>
      <c r="S143">
        <v>24.494</v>
      </c>
      <c r="T143">
        <v>53.192</v>
      </c>
      <c r="U143">
        <v>43.155000000000001</v>
      </c>
      <c r="V143">
        <v>22.673999999999999</v>
      </c>
      <c r="W143">
        <v>56.643999999999998</v>
      </c>
      <c r="X143">
        <v>44.893000000000001</v>
      </c>
      <c r="Y143">
        <v>66.191999999999993</v>
      </c>
      <c r="Z143">
        <v>12.404999999999999</v>
      </c>
      <c r="AA143">
        <v>56.201000000000001</v>
      </c>
      <c r="AB143">
        <v>47.865000000000002</v>
      </c>
      <c r="AC143">
        <v>70.594999999999999</v>
      </c>
      <c r="AD143">
        <v>23.827000000000002</v>
      </c>
      <c r="AE143">
        <v>58.512</v>
      </c>
      <c r="AF143">
        <v>57.023000000000003</v>
      </c>
      <c r="AG143">
        <v>69.885999999999996</v>
      </c>
      <c r="AH143">
        <v>51.39</v>
      </c>
      <c r="AI143">
        <v>25.242999999999999</v>
      </c>
      <c r="AJ143">
        <v>28.414999999999999</v>
      </c>
      <c r="AK143">
        <v>57.487000000000002</v>
      </c>
      <c r="AL143">
        <v>45.578000000000003</v>
      </c>
      <c r="AM143">
        <v>76.5</v>
      </c>
      <c r="AN143">
        <v>46.02</v>
      </c>
      <c r="AO143">
        <v>67.616</v>
      </c>
      <c r="AP143">
        <v>90.968000000000004</v>
      </c>
      <c r="AQ143">
        <v>52.819000000000003</v>
      </c>
      <c r="AR143">
        <v>27.27</v>
      </c>
      <c r="AS143">
        <v>72.572999999999993</v>
      </c>
      <c r="AT143">
        <v>48.866</v>
      </c>
      <c r="AU143">
        <v>57.454000000000001</v>
      </c>
      <c r="AV143">
        <v>8.5719999999999992</v>
      </c>
      <c r="AW143">
        <v>11.272</v>
      </c>
      <c r="AX143">
        <v>41.82</v>
      </c>
      <c r="AY143">
        <v>41.728000000000002</v>
      </c>
      <c r="AZ143">
        <v>57.564</v>
      </c>
      <c r="BA143">
        <v>56.414000000000001</v>
      </c>
      <c r="BB143">
        <v>35.585000000000001</v>
      </c>
      <c r="BC143">
        <v>40.771000000000001</v>
      </c>
      <c r="BD143">
        <v>30.683</v>
      </c>
      <c r="BE143">
        <v>75.730999999999995</v>
      </c>
      <c r="BF143">
        <v>67.736999999999995</v>
      </c>
      <c r="BG143">
        <v>39.451000000000001</v>
      </c>
      <c r="BH143">
        <v>39.914999999999999</v>
      </c>
      <c r="BI143">
        <v>49.136000000000003</v>
      </c>
      <c r="BJ143">
        <v>46.761000000000003</v>
      </c>
      <c r="BK143">
        <v>32.296999999999997</v>
      </c>
      <c r="BL143">
        <v>54.103000000000002</v>
      </c>
      <c r="BM143">
        <v>24.782</v>
      </c>
      <c r="BN143">
        <v>85.248999999999995</v>
      </c>
      <c r="BO143">
        <v>30.879000000000001</v>
      </c>
      <c r="BP143">
        <v>56.274000000000001</v>
      </c>
      <c r="BQ143">
        <v>54.302</v>
      </c>
      <c r="BR143">
        <v>57.435000000000002</v>
      </c>
      <c r="BS143">
        <v>47.488999999999997</v>
      </c>
      <c r="BT143">
        <v>83.341999999999999</v>
      </c>
      <c r="BU143">
        <v>19.23</v>
      </c>
      <c r="BV143">
        <v>57.371000000000002</v>
      </c>
      <c r="BW143">
        <v>44.097000000000001</v>
      </c>
      <c r="BX143">
        <v>100.4</v>
      </c>
      <c r="BY143">
        <v>37.454999999999998</v>
      </c>
      <c r="BZ143">
        <v>37.502000000000002</v>
      </c>
      <c r="CA143">
        <v>47.466000000000001</v>
      </c>
      <c r="CB143">
        <v>77.775999999999996</v>
      </c>
      <c r="CC143">
        <v>43.170999999999999</v>
      </c>
      <c r="CD143">
        <v>111.45</v>
      </c>
      <c r="CE143">
        <v>63.991999999999997</v>
      </c>
      <c r="CF143">
        <v>31.922999999999998</v>
      </c>
      <c r="CG143">
        <v>27.221</v>
      </c>
      <c r="CH143">
        <v>27.398</v>
      </c>
      <c r="CI143">
        <v>49.366999999999997</v>
      </c>
      <c r="CJ143">
        <v>9.92</v>
      </c>
      <c r="CK143">
        <v>31.89</v>
      </c>
      <c r="CL143">
        <v>27.123999999999999</v>
      </c>
      <c r="CM143">
        <v>35.222000000000001</v>
      </c>
      <c r="CN143">
        <v>27.413</v>
      </c>
      <c r="CO143">
        <v>41.618000000000002</v>
      </c>
      <c r="CP143">
        <v>63.274000000000001</v>
      </c>
      <c r="CQ143">
        <v>57.182000000000002</v>
      </c>
      <c r="CR143">
        <v>53.039000000000001</v>
      </c>
      <c r="CS143">
        <v>37.548000000000002</v>
      </c>
      <c r="CT143">
        <v>25.460999999999999</v>
      </c>
      <c r="CU143">
        <v>37.384999999999998</v>
      </c>
      <c r="CV143">
        <v>33.021999999999998</v>
      </c>
      <c r="CW143">
        <v>51.655000000000001</v>
      </c>
    </row>
    <row r="144" spans="1:101">
      <c r="A144" s="2" t="s">
        <v>17</v>
      </c>
      <c r="B144" s="2">
        <v>116.929</v>
      </c>
      <c r="C144" s="2">
        <v>72.980999999999995</v>
      </c>
      <c r="D144" s="2">
        <v>14.1</v>
      </c>
      <c r="E144" s="2" t="s">
        <v>145</v>
      </c>
      <c r="F144" s="2">
        <v>-5</v>
      </c>
      <c r="G144" s="2">
        <v>-16</v>
      </c>
      <c r="H144" s="2">
        <v>-9</v>
      </c>
      <c r="I144" s="2">
        <v>-1</v>
      </c>
      <c r="J144" s="2">
        <v>13.8</v>
      </c>
      <c r="K144" s="2">
        <v>0</v>
      </c>
      <c r="L144" s="2">
        <v>0</v>
      </c>
      <c r="P144">
        <v>0</v>
      </c>
      <c r="Q144" t="s">
        <v>17</v>
      </c>
      <c r="R144">
        <v>13.97</v>
      </c>
      <c r="S144">
        <v>14942080.5</v>
      </c>
      <c r="T144">
        <v>9820632.1689999998</v>
      </c>
      <c r="U144">
        <v>9945418.2329999991</v>
      </c>
      <c r="V144">
        <v>82383238.128000006</v>
      </c>
      <c r="W144">
        <v>86979876.003000006</v>
      </c>
      <c r="X144">
        <v>82309641.343999997</v>
      </c>
      <c r="Y144">
        <v>78872485.657000005</v>
      </c>
      <c r="Z144">
        <v>17548212.247000001</v>
      </c>
      <c r="AA144">
        <v>18908884.23</v>
      </c>
      <c r="AB144">
        <v>16372647.957</v>
      </c>
      <c r="AC144">
        <v>17898324.952</v>
      </c>
      <c r="AD144">
        <v>24484809.864999998</v>
      </c>
      <c r="AE144">
        <v>21997278.642000001</v>
      </c>
      <c r="AF144">
        <v>22949243.987</v>
      </c>
      <c r="AG144">
        <v>19784487.780000001</v>
      </c>
      <c r="AH144">
        <v>17887997.116999999</v>
      </c>
      <c r="AI144">
        <v>19601634.499000002</v>
      </c>
      <c r="AJ144">
        <v>19431682.414000001</v>
      </c>
      <c r="AK144">
        <v>19028376.967999998</v>
      </c>
      <c r="AL144">
        <v>18986709.625</v>
      </c>
      <c r="AM144">
        <v>16360905.858999999</v>
      </c>
      <c r="AN144">
        <v>20466612.032000002</v>
      </c>
      <c r="AO144">
        <v>20791716.824999999</v>
      </c>
      <c r="AP144">
        <v>16262979.012</v>
      </c>
      <c r="AQ144">
        <v>14694594.646</v>
      </c>
      <c r="AR144">
        <v>16515145.783</v>
      </c>
      <c r="AS144">
        <v>15665323.736</v>
      </c>
      <c r="AT144">
        <v>15279676.842</v>
      </c>
      <c r="AU144">
        <v>16539535.02</v>
      </c>
      <c r="AV144">
        <v>17757060.609999999</v>
      </c>
      <c r="AW144">
        <v>16270603.711999999</v>
      </c>
      <c r="AX144">
        <v>14430896.845000001</v>
      </c>
      <c r="AY144">
        <v>13809544.354</v>
      </c>
      <c r="AZ144">
        <v>12857756.5</v>
      </c>
      <c r="BA144">
        <v>15761992.867000001</v>
      </c>
      <c r="BB144">
        <v>14783079.025</v>
      </c>
      <c r="BC144">
        <v>13612692.027000001</v>
      </c>
      <c r="BD144">
        <v>15279803.925000001</v>
      </c>
      <c r="BE144">
        <v>20738687.888</v>
      </c>
      <c r="BF144">
        <v>23149556.903000001</v>
      </c>
      <c r="BG144">
        <v>20251045.006999999</v>
      </c>
      <c r="BH144">
        <v>16877628.118999999</v>
      </c>
      <c r="BI144">
        <v>20021007.352000002</v>
      </c>
      <c r="BJ144">
        <v>21497277.761</v>
      </c>
      <c r="BK144">
        <v>16545132.044</v>
      </c>
      <c r="BL144">
        <v>23641351.796999998</v>
      </c>
      <c r="BM144">
        <v>16263574.301999999</v>
      </c>
      <c r="BN144">
        <v>21438154.469999999</v>
      </c>
      <c r="BO144">
        <v>18368569.938999999</v>
      </c>
      <c r="BP144">
        <v>24116580.028999999</v>
      </c>
      <c r="BQ144">
        <v>21348115.495999999</v>
      </c>
      <c r="BR144">
        <v>24660390.318999998</v>
      </c>
      <c r="BS144">
        <v>22298847.526000001</v>
      </c>
      <c r="BT144">
        <v>18935075.370000001</v>
      </c>
      <c r="BU144">
        <v>24257780.963</v>
      </c>
      <c r="BV144">
        <v>20419611.489999998</v>
      </c>
      <c r="BW144">
        <v>18234531.182</v>
      </c>
      <c r="BX144">
        <v>19597349.517999999</v>
      </c>
      <c r="BY144">
        <v>15408095.628</v>
      </c>
      <c r="BZ144">
        <v>16684533.865</v>
      </c>
      <c r="CA144">
        <v>22620169.065000001</v>
      </c>
      <c r="CB144">
        <v>16882816.943999998</v>
      </c>
      <c r="CC144">
        <v>18002845.447999999</v>
      </c>
      <c r="CD144">
        <v>21444862.248</v>
      </c>
      <c r="CE144">
        <v>19407285.030000001</v>
      </c>
      <c r="CF144">
        <v>17062302.327</v>
      </c>
      <c r="CG144">
        <v>17296045.456999999</v>
      </c>
      <c r="CH144">
        <v>18918652.509</v>
      </c>
      <c r="CI144">
        <v>19428497.791000001</v>
      </c>
      <c r="CJ144">
        <v>14377212.153000001</v>
      </c>
      <c r="CK144">
        <v>18505033.609999999</v>
      </c>
      <c r="CL144">
        <v>14529158.626</v>
      </c>
      <c r="CM144">
        <v>18278350.217999998</v>
      </c>
      <c r="CN144">
        <v>16458920.643999999</v>
      </c>
      <c r="CO144">
        <v>17592021.844999999</v>
      </c>
      <c r="CP144">
        <v>19559089.800999999</v>
      </c>
      <c r="CQ144">
        <v>24905028.280999999</v>
      </c>
      <c r="CR144">
        <v>23150259.800000001</v>
      </c>
      <c r="CS144">
        <v>25782478.059999999</v>
      </c>
      <c r="CT144">
        <v>21969054.745000001</v>
      </c>
      <c r="CU144">
        <v>18887764.596000001</v>
      </c>
      <c r="CV144">
        <v>21950842.552000001</v>
      </c>
      <c r="CW144">
        <v>23959117.074999999</v>
      </c>
    </row>
    <row r="145" spans="1:101">
      <c r="A145" s="2" t="s">
        <v>17</v>
      </c>
      <c r="B145" s="2">
        <v>117.929</v>
      </c>
      <c r="C145" s="2">
        <v>72.980999999999995</v>
      </c>
      <c r="D145" s="2">
        <v>14.1</v>
      </c>
      <c r="E145" s="2" t="s">
        <v>146</v>
      </c>
      <c r="F145" s="2">
        <v>-5</v>
      </c>
      <c r="G145" s="2">
        <v>-16</v>
      </c>
      <c r="H145" s="2">
        <v>-9</v>
      </c>
      <c r="I145" s="2">
        <v>-1</v>
      </c>
      <c r="J145" s="3"/>
      <c r="K145" s="3"/>
      <c r="L145" s="3"/>
      <c r="P145">
        <v>1</v>
      </c>
      <c r="Q145" t="s">
        <v>17</v>
      </c>
      <c r="R145">
        <v>13.97</v>
      </c>
      <c r="S145">
        <v>169986.13200000001</v>
      </c>
      <c r="T145">
        <v>120483.996</v>
      </c>
      <c r="U145">
        <v>121502.561</v>
      </c>
      <c r="V145">
        <v>1032382.488</v>
      </c>
      <c r="W145">
        <v>1084680.071</v>
      </c>
      <c r="X145">
        <v>1024138.0919999999</v>
      </c>
      <c r="Y145">
        <v>1003232.9939999999</v>
      </c>
      <c r="Z145">
        <v>250330.304</v>
      </c>
      <c r="AA145">
        <v>262084.53099999999</v>
      </c>
      <c r="AB145">
        <v>236761.58</v>
      </c>
      <c r="AC145">
        <v>285644.89500000002</v>
      </c>
      <c r="AD145">
        <v>287175.04100000003</v>
      </c>
      <c r="AE145">
        <v>251079.97399999999</v>
      </c>
      <c r="AF145">
        <v>270429.03899999999</v>
      </c>
      <c r="AG145">
        <v>225478.76699999999</v>
      </c>
      <c r="AH145">
        <v>206705.967</v>
      </c>
      <c r="AI145">
        <v>219818.70699999999</v>
      </c>
      <c r="AJ145">
        <v>233602.06</v>
      </c>
      <c r="AK145">
        <v>220986.81899999999</v>
      </c>
      <c r="AL145">
        <v>231575.31299999999</v>
      </c>
      <c r="AM145">
        <v>210759.73300000001</v>
      </c>
      <c r="AN145">
        <v>289076.96000000002</v>
      </c>
      <c r="AO145">
        <v>279048.34399999998</v>
      </c>
      <c r="AP145">
        <v>193691.18900000001</v>
      </c>
      <c r="AQ145">
        <v>174875.51800000001</v>
      </c>
      <c r="AR145">
        <v>211398.32399999999</v>
      </c>
      <c r="AS145">
        <v>180411.603</v>
      </c>
      <c r="AT145">
        <v>171945.95199999999</v>
      </c>
      <c r="AU145">
        <v>196065.791</v>
      </c>
      <c r="AV145">
        <v>373712.70500000002</v>
      </c>
      <c r="AW145">
        <v>364133.42599999998</v>
      </c>
      <c r="AX145">
        <v>338428.88199999998</v>
      </c>
      <c r="AY145">
        <v>303794.33500000002</v>
      </c>
      <c r="AZ145">
        <v>283600.96000000002</v>
      </c>
      <c r="BA145">
        <v>356976.81800000003</v>
      </c>
      <c r="BB145">
        <v>237570.71100000001</v>
      </c>
      <c r="BC145">
        <v>270998.636</v>
      </c>
      <c r="BD145">
        <v>322958.77899999998</v>
      </c>
      <c r="BE145">
        <v>281501.08799999999</v>
      </c>
      <c r="BF145">
        <v>314594.18199999997</v>
      </c>
      <c r="BG145">
        <v>274680.05900000001</v>
      </c>
      <c r="BH145">
        <v>217883.61900000001</v>
      </c>
      <c r="BI145">
        <v>279780.61</v>
      </c>
      <c r="BJ145">
        <v>286556.75799999997</v>
      </c>
      <c r="BK145">
        <v>221621.83799999999</v>
      </c>
      <c r="BL145">
        <v>307104.59700000001</v>
      </c>
      <c r="BM145">
        <v>219498.554</v>
      </c>
      <c r="BN145">
        <v>248388.37299999999</v>
      </c>
      <c r="BO145">
        <v>205953.32</v>
      </c>
      <c r="BP145">
        <v>289328.53899999999</v>
      </c>
      <c r="BQ145">
        <v>252646.56099999999</v>
      </c>
      <c r="BR145">
        <v>298044.88</v>
      </c>
      <c r="BS145">
        <v>273891.97899999999</v>
      </c>
      <c r="BT145">
        <v>214393.1</v>
      </c>
      <c r="BU145">
        <v>292854.364</v>
      </c>
      <c r="BV145">
        <v>240036.128</v>
      </c>
      <c r="BW145">
        <v>248611.98800000001</v>
      </c>
      <c r="BX145">
        <v>277448.48800000001</v>
      </c>
      <c r="BY145">
        <v>211909.95</v>
      </c>
      <c r="BZ145">
        <v>208836.62100000001</v>
      </c>
      <c r="CA145">
        <v>321581.53499999997</v>
      </c>
      <c r="CB145">
        <v>244652.997</v>
      </c>
      <c r="CC145">
        <v>226401.02</v>
      </c>
      <c r="CD145">
        <v>297476.28399999999</v>
      </c>
      <c r="CE145">
        <v>284954.35200000001</v>
      </c>
      <c r="CF145">
        <v>338065.527</v>
      </c>
      <c r="CG145">
        <v>457558.75799999997</v>
      </c>
      <c r="CH145">
        <v>544986.35600000003</v>
      </c>
      <c r="CI145">
        <v>478877.38299999997</v>
      </c>
      <c r="CJ145">
        <v>385535.11300000001</v>
      </c>
      <c r="CK145">
        <v>511275.50799999997</v>
      </c>
      <c r="CL145">
        <v>392569.98300000001</v>
      </c>
      <c r="CM145">
        <v>541190.69499999995</v>
      </c>
      <c r="CN145">
        <v>506559.86700000003</v>
      </c>
      <c r="CO145">
        <v>231408.57500000001</v>
      </c>
      <c r="CP145">
        <v>256793.815</v>
      </c>
      <c r="CQ145">
        <v>317442.43</v>
      </c>
      <c r="CR145">
        <v>283112.57400000002</v>
      </c>
      <c r="CS145">
        <v>312942.31400000001</v>
      </c>
      <c r="CT145">
        <v>271503.85800000001</v>
      </c>
      <c r="CU145">
        <v>239273.07800000001</v>
      </c>
      <c r="CV145">
        <v>275802.342</v>
      </c>
      <c r="CW145">
        <v>322686.81099999999</v>
      </c>
    </row>
    <row r="146" spans="1:101">
      <c r="A146" s="2" t="s">
        <v>17</v>
      </c>
      <c r="B146" s="2">
        <v>117.929</v>
      </c>
      <c r="C146" s="2">
        <v>73.980999999999995</v>
      </c>
      <c r="D146" s="2">
        <v>14.1</v>
      </c>
      <c r="E146" s="2" t="s">
        <v>147</v>
      </c>
      <c r="F146" s="2">
        <v>-5</v>
      </c>
      <c r="G146" s="2">
        <v>-16</v>
      </c>
      <c r="H146" s="2">
        <v>-9</v>
      </c>
      <c r="I146" s="2">
        <v>-1</v>
      </c>
      <c r="J146" s="3"/>
      <c r="K146" s="3"/>
      <c r="L146" s="3"/>
      <c r="P146">
        <v>1</v>
      </c>
      <c r="Q146" t="s">
        <v>17</v>
      </c>
      <c r="R146">
        <v>13.97</v>
      </c>
      <c r="S146">
        <v>470736.53200000001</v>
      </c>
      <c r="T146">
        <v>357588.02299999999</v>
      </c>
      <c r="U146">
        <v>383361.73599999998</v>
      </c>
      <c r="V146">
        <v>3038506.1830000002</v>
      </c>
      <c r="W146">
        <v>3247876.2009999999</v>
      </c>
      <c r="X146">
        <v>2928042.4160000002</v>
      </c>
      <c r="Y146">
        <v>3119990.298</v>
      </c>
      <c r="Z146">
        <v>786417.68</v>
      </c>
      <c r="AA146">
        <v>865721.96200000006</v>
      </c>
      <c r="AB146">
        <v>769994.89</v>
      </c>
      <c r="AC146">
        <v>940112.71299999999</v>
      </c>
      <c r="AD146">
        <v>874534.13399999996</v>
      </c>
      <c r="AE146">
        <v>717542.56599999999</v>
      </c>
      <c r="AF146">
        <v>820547.71400000004</v>
      </c>
      <c r="AG146">
        <v>662962.15099999995</v>
      </c>
      <c r="AH146">
        <v>646284.92500000005</v>
      </c>
      <c r="AI146">
        <v>666002.41799999995</v>
      </c>
      <c r="AJ146">
        <v>739203.99800000002</v>
      </c>
      <c r="AK146">
        <v>650725.68900000001</v>
      </c>
      <c r="AL146">
        <v>692700.61699999997</v>
      </c>
      <c r="AM146">
        <v>741310.05500000005</v>
      </c>
      <c r="AN146">
        <v>922776.12899999996</v>
      </c>
      <c r="AO146">
        <v>908346.88</v>
      </c>
      <c r="AP146">
        <v>745010.95400000003</v>
      </c>
      <c r="AQ146">
        <v>590447.03599999996</v>
      </c>
      <c r="AR146">
        <v>727777.32400000002</v>
      </c>
      <c r="AS146">
        <v>618208.549</v>
      </c>
      <c r="AT146">
        <v>593651.16399999999</v>
      </c>
      <c r="AU146">
        <v>678166.67500000005</v>
      </c>
      <c r="AV146">
        <v>1108068.7709999999</v>
      </c>
      <c r="AW146">
        <v>1153124.264</v>
      </c>
      <c r="AX146">
        <v>1034486.497</v>
      </c>
      <c r="AY146">
        <v>903135.44900000002</v>
      </c>
      <c r="AZ146">
        <v>895829.16399999999</v>
      </c>
      <c r="BA146">
        <v>1038912.451</v>
      </c>
      <c r="BB146">
        <v>756503.554</v>
      </c>
      <c r="BC146">
        <v>831780.70299999998</v>
      </c>
      <c r="BD146">
        <v>1003228.702</v>
      </c>
      <c r="BE146">
        <v>842819.2</v>
      </c>
      <c r="BF146">
        <v>925227.46400000004</v>
      </c>
      <c r="BG146">
        <v>825640.82900000003</v>
      </c>
      <c r="BH146">
        <v>728994.96</v>
      </c>
      <c r="BI146">
        <v>835503.15300000005</v>
      </c>
      <c r="BJ146">
        <v>839686.58600000001</v>
      </c>
      <c r="BK146">
        <v>640076.01800000004</v>
      </c>
      <c r="BL146">
        <v>924120.68400000001</v>
      </c>
      <c r="BM146">
        <v>641067.01800000004</v>
      </c>
      <c r="BN146">
        <v>772213.86800000002</v>
      </c>
      <c r="BO146">
        <v>635318.78200000001</v>
      </c>
      <c r="BP146">
        <v>818520.99600000004</v>
      </c>
      <c r="BQ146">
        <v>743799.03799999994</v>
      </c>
      <c r="BR146">
        <v>882533.46600000001</v>
      </c>
      <c r="BS146">
        <v>777700.63399999996</v>
      </c>
      <c r="BT146">
        <v>671714.505</v>
      </c>
      <c r="BU146">
        <v>848280.12600000005</v>
      </c>
      <c r="BV146">
        <v>686496.89099999995</v>
      </c>
      <c r="BW146">
        <v>757110.321</v>
      </c>
      <c r="BX146">
        <v>779316.74</v>
      </c>
      <c r="BY146">
        <v>676751.44900000002</v>
      </c>
      <c r="BZ146">
        <v>702268.88300000003</v>
      </c>
      <c r="CA146">
        <v>1015266.299</v>
      </c>
      <c r="CB146">
        <v>748503.19</v>
      </c>
      <c r="CC146">
        <v>763492.50100000005</v>
      </c>
      <c r="CD146">
        <v>908696.10900000005</v>
      </c>
      <c r="CE146">
        <v>920737.90099999995</v>
      </c>
      <c r="CF146">
        <v>957398.47600000002</v>
      </c>
      <c r="CG146">
        <v>1424452.5930000001</v>
      </c>
      <c r="CH146">
        <v>1598833.352</v>
      </c>
      <c r="CI146">
        <v>1392786.693</v>
      </c>
      <c r="CJ146">
        <v>1133020.6569999999</v>
      </c>
      <c r="CK146">
        <v>1544363.5930000001</v>
      </c>
      <c r="CL146">
        <v>1201836.287</v>
      </c>
      <c r="CM146">
        <v>1660946.2050000001</v>
      </c>
      <c r="CN146">
        <v>1523911.818</v>
      </c>
      <c r="CO146">
        <v>694283.17</v>
      </c>
      <c r="CP146">
        <v>755271.45400000003</v>
      </c>
      <c r="CQ146">
        <v>985541.92099999997</v>
      </c>
      <c r="CR146">
        <v>887714.245</v>
      </c>
      <c r="CS146">
        <v>936921.88699999999</v>
      </c>
      <c r="CT146">
        <v>821609.76199999999</v>
      </c>
      <c r="CU146">
        <v>716297.41500000004</v>
      </c>
      <c r="CV146">
        <v>796542.35900000005</v>
      </c>
      <c r="CW146">
        <v>950800.30599999998</v>
      </c>
    </row>
    <row r="147" spans="1:101">
      <c r="A147" s="2" t="s">
        <v>17</v>
      </c>
      <c r="B147" s="2">
        <v>118.929</v>
      </c>
      <c r="C147" s="2">
        <v>73.980999999999995</v>
      </c>
      <c r="D147" s="2">
        <v>14.1</v>
      </c>
      <c r="E147" s="2" t="s">
        <v>148</v>
      </c>
      <c r="F147" s="2">
        <v>-5</v>
      </c>
      <c r="G147" s="2">
        <v>-16</v>
      </c>
      <c r="H147" s="2">
        <v>-9</v>
      </c>
      <c r="I147" s="2">
        <v>-1</v>
      </c>
      <c r="J147" s="3"/>
      <c r="K147" s="3"/>
      <c r="L147" s="3"/>
      <c r="P147">
        <v>2</v>
      </c>
      <c r="Q147" t="s">
        <v>17</v>
      </c>
      <c r="R147">
        <v>13.97</v>
      </c>
      <c r="S147">
        <v>6957.0870000000004</v>
      </c>
      <c r="T147">
        <v>4830.223</v>
      </c>
      <c r="U147">
        <v>7276.1229999999996</v>
      </c>
      <c r="V147">
        <v>34921.311999999998</v>
      </c>
      <c r="W147">
        <v>37710.67</v>
      </c>
      <c r="X147">
        <v>36340.214999999997</v>
      </c>
      <c r="Y147">
        <v>35782.233</v>
      </c>
      <c r="Z147">
        <v>524451.16200000001</v>
      </c>
      <c r="AA147">
        <v>530832.02099999995</v>
      </c>
      <c r="AB147">
        <v>504909.31800000003</v>
      </c>
      <c r="AC147">
        <v>667390.16299999994</v>
      </c>
      <c r="AD147">
        <v>13108.54</v>
      </c>
      <c r="AE147">
        <v>13825.92</v>
      </c>
      <c r="AF147">
        <v>10811.715</v>
      </c>
      <c r="AG147">
        <v>8609.8230000000003</v>
      </c>
      <c r="AH147">
        <v>11412.4</v>
      </c>
      <c r="AI147">
        <v>13471.732</v>
      </c>
      <c r="AJ147">
        <v>9286.6200000000008</v>
      </c>
      <c r="AK147">
        <v>14954.946</v>
      </c>
      <c r="AL147">
        <v>9093.9680000000008</v>
      </c>
      <c r="AM147">
        <v>774439.35199999996</v>
      </c>
      <c r="AN147">
        <v>1007800.844</v>
      </c>
      <c r="AO147">
        <v>1120308.149</v>
      </c>
      <c r="AP147">
        <v>722861.89399999997</v>
      </c>
      <c r="AQ147">
        <v>530308.60100000002</v>
      </c>
      <c r="AR147">
        <v>708059.47199999995</v>
      </c>
      <c r="AS147">
        <v>615013.46400000004</v>
      </c>
      <c r="AT147">
        <v>539906.08400000003</v>
      </c>
      <c r="AU147">
        <v>726141.82900000003</v>
      </c>
      <c r="AV147">
        <v>584305.59299999999</v>
      </c>
      <c r="AW147">
        <v>624290.99899999995</v>
      </c>
      <c r="AX147">
        <v>686808.049</v>
      </c>
      <c r="AY147">
        <v>439320.66200000001</v>
      </c>
      <c r="AZ147">
        <v>487121.64600000001</v>
      </c>
      <c r="BA147">
        <v>553397.75300000003</v>
      </c>
      <c r="BB147">
        <v>357196.49400000001</v>
      </c>
      <c r="BC147">
        <v>415213.799</v>
      </c>
      <c r="BD147">
        <v>580629.397</v>
      </c>
      <c r="BE147">
        <v>137638.43100000001</v>
      </c>
      <c r="BF147">
        <v>156344.80799999999</v>
      </c>
      <c r="BG147">
        <v>151499.44099999999</v>
      </c>
      <c r="BH147">
        <v>118402.985</v>
      </c>
      <c r="BI147">
        <v>133735.07</v>
      </c>
      <c r="BJ147">
        <v>119017.25900000001</v>
      </c>
      <c r="BK147">
        <v>80319.273000000001</v>
      </c>
      <c r="BL147">
        <v>108264.602</v>
      </c>
      <c r="BM147">
        <v>91167.774000000005</v>
      </c>
      <c r="BN147">
        <v>11809.945</v>
      </c>
      <c r="BO147">
        <v>8925.7669999999998</v>
      </c>
      <c r="BP147">
        <v>12263.513999999999</v>
      </c>
      <c r="BQ147">
        <v>9311.6589999999997</v>
      </c>
      <c r="BR147">
        <v>11867.058999999999</v>
      </c>
      <c r="BS147">
        <v>13330.365</v>
      </c>
      <c r="BT147">
        <v>17510.507000000001</v>
      </c>
      <c r="BU147">
        <v>14541.644</v>
      </c>
      <c r="BV147">
        <v>10152.183000000001</v>
      </c>
      <c r="BW147">
        <v>777106.57200000004</v>
      </c>
      <c r="BX147">
        <v>981014.446</v>
      </c>
      <c r="BY147">
        <v>834064.005</v>
      </c>
      <c r="BZ147">
        <v>817934.04799999995</v>
      </c>
      <c r="CA147">
        <v>1385279.605</v>
      </c>
      <c r="CB147">
        <v>1059585.8529999999</v>
      </c>
      <c r="CC147">
        <v>982620.21499999997</v>
      </c>
      <c r="CD147">
        <v>1165042.7169999999</v>
      </c>
      <c r="CE147">
        <v>1525128.9339999999</v>
      </c>
      <c r="CF147">
        <v>527065.96799999999</v>
      </c>
      <c r="CG147">
        <v>894884.78300000005</v>
      </c>
      <c r="CH147">
        <v>1081241.1240000001</v>
      </c>
      <c r="CI147">
        <v>732347.40500000003</v>
      </c>
      <c r="CJ147">
        <v>691127.48300000001</v>
      </c>
      <c r="CK147">
        <v>954950.71499999997</v>
      </c>
      <c r="CL147">
        <v>788746.44499999995</v>
      </c>
      <c r="CM147">
        <v>1093697.3810000001</v>
      </c>
      <c r="CN147">
        <v>1029068.581</v>
      </c>
      <c r="CO147">
        <v>53027.127</v>
      </c>
      <c r="CP147">
        <v>49785.781999999999</v>
      </c>
      <c r="CQ147">
        <v>68571.524999999994</v>
      </c>
      <c r="CR147">
        <v>54550.31</v>
      </c>
      <c r="CS147">
        <v>69585.138000000006</v>
      </c>
      <c r="CT147">
        <v>57075.771999999997</v>
      </c>
      <c r="CU147">
        <v>48046.222000000002</v>
      </c>
      <c r="CV147">
        <v>49642.879999999997</v>
      </c>
      <c r="CW147">
        <v>68936.362999999998</v>
      </c>
    </row>
    <row r="148" spans="1:101">
      <c r="A148" s="2" t="s">
        <v>17</v>
      </c>
      <c r="B148" s="2">
        <v>118.929</v>
      </c>
      <c r="C148" s="2">
        <v>74.980999999999995</v>
      </c>
      <c r="D148" s="2">
        <v>14.1</v>
      </c>
      <c r="E148" s="2" t="s">
        <v>149</v>
      </c>
      <c r="F148" s="2">
        <v>-5</v>
      </c>
      <c r="G148" s="2">
        <v>-16</v>
      </c>
      <c r="H148" s="2">
        <v>-9</v>
      </c>
      <c r="I148" s="2">
        <v>-1</v>
      </c>
      <c r="J148" s="3"/>
      <c r="K148" s="3"/>
      <c r="L148" s="3"/>
      <c r="P148">
        <v>2</v>
      </c>
      <c r="Q148" t="s">
        <v>17</v>
      </c>
      <c r="R148">
        <v>13.97</v>
      </c>
      <c r="S148">
        <v>189770.399</v>
      </c>
      <c r="T148">
        <v>201104.03200000001</v>
      </c>
      <c r="U148">
        <v>200064.666</v>
      </c>
      <c r="V148">
        <v>464281.52600000001</v>
      </c>
      <c r="W148">
        <v>509589.67</v>
      </c>
      <c r="X148">
        <v>467330.10200000001</v>
      </c>
      <c r="Y148">
        <v>518939.739</v>
      </c>
      <c r="Z148">
        <v>853227.25399999996</v>
      </c>
      <c r="AA148">
        <v>759829.04099999997</v>
      </c>
      <c r="AB148">
        <v>686003.36600000004</v>
      </c>
      <c r="AC148">
        <v>966488.88800000004</v>
      </c>
      <c r="AD148">
        <v>247311.815</v>
      </c>
      <c r="AE148">
        <v>187948.33199999999</v>
      </c>
      <c r="AF148">
        <v>199595.682</v>
      </c>
      <c r="AG148">
        <v>132859.978</v>
      </c>
      <c r="AH148">
        <v>150261.818</v>
      </c>
      <c r="AI148">
        <v>149066.93900000001</v>
      </c>
      <c r="AJ148">
        <v>254942.742</v>
      </c>
      <c r="AK148">
        <v>237054.93299999999</v>
      </c>
      <c r="AL148">
        <v>222606.598</v>
      </c>
      <c r="AM148">
        <v>1057324.27</v>
      </c>
      <c r="AN148">
        <v>1124431.7209999999</v>
      </c>
      <c r="AO148">
        <v>1309297.81</v>
      </c>
      <c r="AP148">
        <v>1087047.865</v>
      </c>
      <c r="AQ148">
        <v>704998.3</v>
      </c>
      <c r="AR148">
        <v>995499.75600000005</v>
      </c>
      <c r="AS148">
        <v>915340.16500000004</v>
      </c>
      <c r="AT148">
        <v>805158.24899999995</v>
      </c>
      <c r="AU148">
        <v>903055.66899999999</v>
      </c>
      <c r="AV148">
        <v>880964.755</v>
      </c>
      <c r="AW148">
        <v>960937.28599999996</v>
      </c>
      <c r="AX148">
        <v>1068086.9639999999</v>
      </c>
      <c r="AY148">
        <v>725107.00199999998</v>
      </c>
      <c r="AZ148">
        <v>741890.37100000004</v>
      </c>
      <c r="BA148">
        <v>855338.74800000002</v>
      </c>
      <c r="BB148">
        <v>649208.22400000005</v>
      </c>
      <c r="BC148">
        <v>733943.61600000004</v>
      </c>
      <c r="BD148">
        <v>783374.45799999998</v>
      </c>
      <c r="BE148">
        <v>317915.967</v>
      </c>
      <c r="BF148">
        <v>343409.78700000001</v>
      </c>
      <c r="BG148">
        <v>347782.29800000001</v>
      </c>
      <c r="BH148">
        <v>279783.64399999997</v>
      </c>
      <c r="BI148">
        <v>305709.86900000001</v>
      </c>
      <c r="BJ148">
        <v>334945.24099999998</v>
      </c>
      <c r="BK148">
        <v>236995.571</v>
      </c>
      <c r="BL148">
        <v>268569.68099999998</v>
      </c>
      <c r="BM148">
        <v>250655.98</v>
      </c>
      <c r="BN148">
        <v>241365.35</v>
      </c>
      <c r="BO148">
        <v>162975.05499999999</v>
      </c>
      <c r="BP148">
        <v>180152.19</v>
      </c>
      <c r="BQ148">
        <v>139419.11300000001</v>
      </c>
      <c r="BR148">
        <v>229822.40700000001</v>
      </c>
      <c r="BS148">
        <v>178950.33</v>
      </c>
      <c r="BT148">
        <v>289338.97600000002</v>
      </c>
      <c r="BU148">
        <v>234911.86</v>
      </c>
      <c r="BV148">
        <v>268590.45299999998</v>
      </c>
      <c r="BW148">
        <v>941164.87100000004</v>
      </c>
      <c r="BX148">
        <v>1277192.449</v>
      </c>
      <c r="BY148">
        <v>1069097.9010000001</v>
      </c>
      <c r="BZ148">
        <v>984899.21900000004</v>
      </c>
      <c r="CA148">
        <v>1641153.433</v>
      </c>
      <c r="CB148">
        <v>1330954.7120000001</v>
      </c>
      <c r="CC148">
        <v>1286701.808</v>
      </c>
      <c r="CD148">
        <v>1435845.665</v>
      </c>
      <c r="CE148">
        <v>1853361.291</v>
      </c>
      <c r="CF148">
        <v>722935.57200000004</v>
      </c>
      <c r="CG148">
        <v>1222427.608</v>
      </c>
      <c r="CH148">
        <v>1402902.6410000001</v>
      </c>
      <c r="CI148">
        <v>1000841.105</v>
      </c>
      <c r="CJ148">
        <v>992969.924</v>
      </c>
      <c r="CK148">
        <v>1273535.2579999999</v>
      </c>
      <c r="CL148">
        <v>1022950.094</v>
      </c>
      <c r="CM148">
        <v>1397468.031</v>
      </c>
      <c r="CN148">
        <v>1264211.577</v>
      </c>
      <c r="CO148">
        <v>241476.87599999999</v>
      </c>
      <c r="CP148">
        <v>211628.05</v>
      </c>
      <c r="CQ148">
        <v>258008.52100000001</v>
      </c>
      <c r="CR148">
        <v>262170.11099999998</v>
      </c>
      <c r="CS148">
        <v>271124.30800000002</v>
      </c>
      <c r="CT148">
        <v>221154.87400000001</v>
      </c>
      <c r="CU148">
        <v>335786.36800000002</v>
      </c>
      <c r="CV148">
        <v>223543.28</v>
      </c>
      <c r="CW148">
        <v>215541.79800000001</v>
      </c>
    </row>
    <row r="149" spans="1:101">
      <c r="A149" s="2" t="s">
        <v>17</v>
      </c>
      <c r="B149" s="2">
        <v>119.929</v>
      </c>
      <c r="C149" s="2">
        <v>74.980999999999995</v>
      </c>
      <c r="D149" s="2">
        <v>14.1</v>
      </c>
      <c r="E149" s="2" t="s">
        <v>150</v>
      </c>
      <c r="F149" s="2">
        <v>-5</v>
      </c>
      <c r="G149" s="2">
        <v>-16</v>
      </c>
      <c r="H149" s="2">
        <v>-9</v>
      </c>
      <c r="I149" s="2">
        <v>-1</v>
      </c>
      <c r="J149" s="3"/>
      <c r="K149" s="3"/>
      <c r="L149" s="3"/>
      <c r="P149">
        <v>3</v>
      </c>
      <c r="Q149" t="s">
        <v>17</v>
      </c>
      <c r="R149">
        <v>13.97</v>
      </c>
      <c r="S149">
        <v>4013.3780000000002</v>
      </c>
      <c r="T149">
        <v>3879.2510000000002</v>
      </c>
      <c r="U149">
        <v>4192.4930000000004</v>
      </c>
      <c r="V149">
        <v>6810.3869999999997</v>
      </c>
      <c r="W149">
        <v>6394.3950000000004</v>
      </c>
      <c r="X149">
        <v>6315.7380000000003</v>
      </c>
      <c r="Y149">
        <v>9510.8080000000009</v>
      </c>
      <c r="Z149">
        <v>370333.03499999997</v>
      </c>
      <c r="AA149">
        <v>360242.60499999998</v>
      </c>
      <c r="AB149">
        <v>357833.42099999997</v>
      </c>
      <c r="AC149">
        <v>458992.24400000001</v>
      </c>
      <c r="AD149">
        <v>3099.5349999999999</v>
      </c>
      <c r="AE149">
        <v>6204.335</v>
      </c>
      <c r="AF149">
        <v>4101.9309999999996</v>
      </c>
      <c r="AG149">
        <v>3097.413</v>
      </c>
      <c r="AH149">
        <v>3623.9349999999999</v>
      </c>
      <c r="AI149">
        <v>3527.2289999999998</v>
      </c>
      <c r="AJ149">
        <v>4219.63</v>
      </c>
      <c r="AK149">
        <v>5446.7929999999997</v>
      </c>
      <c r="AL149">
        <v>5124.9049999999997</v>
      </c>
      <c r="AM149">
        <v>617312.44700000004</v>
      </c>
      <c r="AN149">
        <v>705415.84600000002</v>
      </c>
      <c r="AO149">
        <v>816161.25100000005</v>
      </c>
      <c r="AP149">
        <v>603434.66599999997</v>
      </c>
      <c r="AQ149">
        <v>421093.40600000002</v>
      </c>
      <c r="AR149">
        <v>606267.07900000003</v>
      </c>
      <c r="AS149">
        <v>495334.80699999997</v>
      </c>
      <c r="AT149">
        <v>394639.73599999998</v>
      </c>
      <c r="AU149">
        <v>566600.94400000002</v>
      </c>
      <c r="AV149">
        <v>114126.58199999999</v>
      </c>
      <c r="AW149">
        <v>131246.79399999999</v>
      </c>
      <c r="AX149">
        <v>135269.95199999999</v>
      </c>
      <c r="AY149">
        <v>98231.356</v>
      </c>
      <c r="AZ149">
        <v>100480.072</v>
      </c>
      <c r="BA149">
        <v>118668.173</v>
      </c>
      <c r="BB149">
        <v>83285.145000000004</v>
      </c>
      <c r="BC149">
        <v>104015.29399999999</v>
      </c>
      <c r="BD149">
        <v>118559.66099999999</v>
      </c>
      <c r="BE149">
        <v>20681.507000000001</v>
      </c>
      <c r="BF149">
        <v>23041.156999999999</v>
      </c>
      <c r="BG149">
        <v>22609.434000000001</v>
      </c>
      <c r="BH149">
        <v>16488.151000000002</v>
      </c>
      <c r="BI149">
        <v>21356.371999999999</v>
      </c>
      <c r="BJ149">
        <v>18693.923999999999</v>
      </c>
      <c r="BK149">
        <v>12553.454</v>
      </c>
      <c r="BL149">
        <v>15328.766</v>
      </c>
      <c r="BM149">
        <v>13037.025</v>
      </c>
      <c r="BN149">
        <v>6763.7439999999997</v>
      </c>
      <c r="BO149">
        <v>3344.7950000000001</v>
      </c>
      <c r="BP149">
        <v>3433.0590000000002</v>
      </c>
      <c r="BQ149">
        <v>3336.49</v>
      </c>
      <c r="BR149">
        <v>4924.6229999999996</v>
      </c>
      <c r="BS149">
        <v>4178.8069999999998</v>
      </c>
      <c r="BT149">
        <v>14667.126</v>
      </c>
      <c r="BU149">
        <v>5428.1549999999997</v>
      </c>
      <c r="BV149">
        <v>5873.1580000000004</v>
      </c>
      <c r="BW149">
        <v>625677.93099999998</v>
      </c>
      <c r="BX149">
        <v>932160.96600000001</v>
      </c>
      <c r="BY149">
        <v>854213.245</v>
      </c>
      <c r="BZ149">
        <v>749683.08100000001</v>
      </c>
      <c r="CA149">
        <v>1144244.517</v>
      </c>
      <c r="CB149">
        <v>1036545.129</v>
      </c>
      <c r="CC149">
        <v>846571.60199999996</v>
      </c>
      <c r="CD149">
        <v>1014643.804</v>
      </c>
      <c r="CE149">
        <v>1455345.314</v>
      </c>
      <c r="CF149">
        <v>107957.008</v>
      </c>
      <c r="CG149">
        <v>167046.60500000001</v>
      </c>
      <c r="CH149">
        <v>203986.92600000001</v>
      </c>
      <c r="CI149">
        <v>142482.734</v>
      </c>
      <c r="CJ149">
        <v>138580.856</v>
      </c>
      <c r="CK149">
        <v>174718.56899999999</v>
      </c>
      <c r="CL149">
        <v>156743.13399999999</v>
      </c>
      <c r="CM149">
        <v>197893.31</v>
      </c>
      <c r="CN149">
        <v>181159.481</v>
      </c>
      <c r="CO149">
        <v>7212.6710000000003</v>
      </c>
      <c r="CP149">
        <v>6905.2049999999999</v>
      </c>
      <c r="CQ149">
        <v>8307.4699999999993</v>
      </c>
      <c r="CR149">
        <v>7390.0379999999996</v>
      </c>
      <c r="CS149">
        <v>7122.9080000000004</v>
      </c>
      <c r="CT149">
        <v>6847.857</v>
      </c>
      <c r="CU149">
        <v>7842.1360000000004</v>
      </c>
      <c r="CV149">
        <v>5900.9229999999998</v>
      </c>
      <c r="CW149">
        <v>6623.9960000000001</v>
      </c>
    </row>
    <row r="150" spans="1:101">
      <c r="A150" s="2" t="s">
        <v>17</v>
      </c>
      <c r="B150" s="2">
        <v>119.929</v>
      </c>
      <c r="C150" s="2">
        <v>75.980999999999995</v>
      </c>
      <c r="D150" s="2">
        <v>14.1</v>
      </c>
      <c r="E150" s="2" t="s">
        <v>151</v>
      </c>
      <c r="F150" s="2">
        <v>-5</v>
      </c>
      <c r="G150" s="2">
        <v>-16</v>
      </c>
      <c r="H150" s="2">
        <v>-9</v>
      </c>
      <c r="I150" s="2">
        <v>-1</v>
      </c>
      <c r="J150" s="3"/>
      <c r="K150" s="3"/>
      <c r="L150" s="3"/>
      <c r="P150">
        <v>3</v>
      </c>
      <c r="Q150" t="s">
        <v>17</v>
      </c>
      <c r="R150">
        <v>13.97</v>
      </c>
      <c r="S150">
        <v>4461.6279999999997</v>
      </c>
      <c r="T150">
        <v>4155.4610000000002</v>
      </c>
      <c r="U150">
        <v>4946.0450000000001</v>
      </c>
      <c r="V150">
        <v>14234.284</v>
      </c>
      <c r="W150">
        <v>13487.793</v>
      </c>
      <c r="X150">
        <v>13808.69</v>
      </c>
      <c r="Y150">
        <v>12381.416999999999</v>
      </c>
      <c r="Z150">
        <v>134769.927</v>
      </c>
      <c r="AA150">
        <v>132407.59899999999</v>
      </c>
      <c r="AB150">
        <v>126529.84299999999</v>
      </c>
      <c r="AC150">
        <v>167834.98300000001</v>
      </c>
      <c r="AD150">
        <v>5119.991</v>
      </c>
      <c r="AE150">
        <v>5639.3149999999996</v>
      </c>
      <c r="AF150">
        <v>5167.4170000000004</v>
      </c>
      <c r="AG150">
        <v>4794.049</v>
      </c>
      <c r="AH150">
        <v>4000.4169999999999</v>
      </c>
      <c r="AI150">
        <v>4530.4809999999998</v>
      </c>
      <c r="AJ150">
        <v>3842.7220000000002</v>
      </c>
      <c r="AK150">
        <v>3526.72</v>
      </c>
      <c r="AL150">
        <v>6962.7479999999996</v>
      </c>
      <c r="AM150">
        <v>213425.978</v>
      </c>
      <c r="AN150">
        <v>264268.147</v>
      </c>
      <c r="AO150">
        <v>285089.92099999997</v>
      </c>
      <c r="AP150">
        <v>219129.679</v>
      </c>
      <c r="AQ150">
        <v>145796.89799999999</v>
      </c>
      <c r="AR150">
        <v>209655.91099999999</v>
      </c>
      <c r="AS150">
        <v>172882.79399999999</v>
      </c>
      <c r="AT150">
        <v>144762.63</v>
      </c>
      <c r="AU150">
        <v>199443.736</v>
      </c>
      <c r="AV150">
        <v>51315.800999999999</v>
      </c>
      <c r="AW150">
        <v>52640.203000000001</v>
      </c>
      <c r="AX150">
        <v>60839.256000000001</v>
      </c>
      <c r="AY150">
        <v>41997.171000000002</v>
      </c>
      <c r="AZ150">
        <v>41492.732000000004</v>
      </c>
      <c r="BA150">
        <v>50691.716999999997</v>
      </c>
      <c r="BB150">
        <v>37482.207000000002</v>
      </c>
      <c r="BC150">
        <v>49596.326999999997</v>
      </c>
      <c r="BD150">
        <v>53854.699000000001</v>
      </c>
      <c r="BE150">
        <v>11902.705</v>
      </c>
      <c r="BF150">
        <v>13003.066999999999</v>
      </c>
      <c r="BG150">
        <v>11583.775</v>
      </c>
      <c r="BH150">
        <v>9479.7630000000008</v>
      </c>
      <c r="BI150">
        <v>11164.793</v>
      </c>
      <c r="BJ150">
        <v>10601.903</v>
      </c>
      <c r="BK150">
        <v>7154.5820000000003</v>
      </c>
      <c r="BL150">
        <v>9124.3130000000001</v>
      </c>
      <c r="BM150">
        <v>8152.0050000000001</v>
      </c>
      <c r="BN150">
        <v>6253.6170000000002</v>
      </c>
      <c r="BO150">
        <v>3555.3150000000001</v>
      </c>
      <c r="BP150">
        <v>4535.415</v>
      </c>
      <c r="BQ150">
        <v>4266.0780000000004</v>
      </c>
      <c r="BR150">
        <v>5110.8029999999999</v>
      </c>
      <c r="BS150">
        <v>6185.4390000000003</v>
      </c>
      <c r="BT150">
        <v>8577.2350000000006</v>
      </c>
      <c r="BU150">
        <v>4767.9489999999996</v>
      </c>
      <c r="BV150">
        <v>6891.1679999999997</v>
      </c>
      <c r="BW150">
        <v>239408.171</v>
      </c>
      <c r="BX150">
        <v>304220.54700000002</v>
      </c>
      <c r="BY150">
        <v>300774.76799999998</v>
      </c>
      <c r="BZ150">
        <v>262782.29700000002</v>
      </c>
      <c r="CA150">
        <v>423226.33199999999</v>
      </c>
      <c r="CB150">
        <v>370624.005</v>
      </c>
      <c r="CC150">
        <v>314495.24300000002</v>
      </c>
      <c r="CD150">
        <v>367516.848</v>
      </c>
      <c r="CE150">
        <v>515994.83</v>
      </c>
      <c r="CF150">
        <v>43553.076999999997</v>
      </c>
      <c r="CG150">
        <v>62575.328999999998</v>
      </c>
      <c r="CH150">
        <v>75076.005999999994</v>
      </c>
      <c r="CI150">
        <v>56047.656999999999</v>
      </c>
      <c r="CJ150">
        <v>55707.497000000003</v>
      </c>
      <c r="CK150">
        <v>64662.377999999997</v>
      </c>
      <c r="CL150">
        <v>58728.906999999999</v>
      </c>
      <c r="CM150">
        <v>73479.478000000003</v>
      </c>
      <c r="CN150">
        <v>69754.089000000007</v>
      </c>
      <c r="CO150">
        <v>5796.1559999999999</v>
      </c>
      <c r="CP150">
        <v>3973.6010000000001</v>
      </c>
      <c r="CQ150">
        <v>5906.4480000000003</v>
      </c>
      <c r="CR150">
        <v>6343.3860000000004</v>
      </c>
      <c r="CS150">
        <v>7476.1540000000005</v>
      </c>
      <c r="CT150">
        <v>6263.6130000000003</v>
      </c>
      <c r="CU150">
        <v>6419.4440000000004</v>
      </c>
      <c r="CV150">
        <v>6243.7730000000001</v>
      </c>
      <c r="CW150">
        <v>6664.857</v>
      </c>
    </row>
    <row r="151" spans="1:101">
      <c r="A151" s="2" t="s">
        <v>17</v>
      </c>
      <c r="B151" s="2">
        <v>120.929</v>
      </c>
      <c r="C151" s="2">
        <v>75.980999999999995</v>
      </c>
      <c r="D151" s="2">
        <v>14.1</v>
      </c>
      <c r="E151" s="2" t="s">
        <v>152</v>
      </c>
      <c r="F151" s="2">
        <v>-5</v>
      </c>
      <c r="G151" s="2">
        <v>-16</v>
      </c>
      <c r="H151" s="2">
        <v>-9</v>
      </c>
      <c r="I151" s="2">
        <v>-1</v>
      </c>
      <c r="J151" s="3"/>
      <c r="K151" s="3"/>
      <c r="L151" s="3"/>
      <c r="P151">
        <v>4</v>
      </c>
      <c r="Q151" t="s">
        <v>17</v>
      </c>
      <c r="R151">
        <v>13.97</v>
      </c>
      <c r="S151">
        <v>1052.404</v>
      </c>
      <c r="T151">
        <v>1139.7260000000001</v>
      </c>
      <c r="U151">
        <v>833.322</v>
      </c>
      <c r="V151">
        <v>733.54399999999998</v>
      </c>
      <c r="W151">
        <v>597.79999999999995</v>
      </c>
      <c r="X151">
        <v>912.68299999999999</v>
      </c>
      <c r="Y151">
        <v>749.22299999999996</v>
      </c>
      <c r="Z151">
        <v>1122181.277</v>
      </c>
      <c r="AA151">
        <v>1122287.423</v>
      </c>
      <c r="AB151">
        <v>1071745.797</v>
      </c>
      <c r="AC151">
        <v>1341571.915</v>
      </c>
      <c r="AD151">
        <v>1358.933</v>
      </c>
      <c r="AE151">
        <v>2411.0709999999999</v>
      </c>
      <c r="AF151">
        <v>1336.854</v>
      </c>
      <c r="AG151">
        <v>496.57600000000002</v>
      </c>
      <c r="AH151">
        <v>4035.2379999999998</v>
      </c>
      <c r="AI151">
        <v>2022.7180000000001</v>
      </c>
      <c r="AJ151">
        <v>2225.4789999999998</v>
      </c>
      <c r="AK151">
        <v>2171.6419999999998</v>
      </c>
      <c r="AL151">
        <v>785.75199999999995</v>
      </c>
      <c r="AM151">
        <v>597020.04299999995</v>
      </c>
      <c r="AN151">
        <v>681722.62100000004</v>
      </c>
      <c r="AO151">
        <v>750600.73400000005</v>
      </c>
      <c r="AP151">
        <v>595019.44499999995</v>
      </c>
      <c r="AQ151">
        <v>378885.89199999999</v>
      </c>
      <c r="AR151">
        <v>551210.16099999996</v>
      </c>
      <c r="AS151">
        <v>423417.83899999998</v>
      </c>
      <c r="AT151">
        <v>343333.13299999997</v>
      </c>
      <c r="AU151">
        <v>512883.10800000001</v>
      </c>
      <c r="AV151">
        <v>2862688.8930000002</v>
      </c>
      <c r="AW151">
        <v>3217368.9909999999</v>
      </c>
      <c r="AX151">
        <v>3599941.4980000001</v>
      </c>
      <c r="AY151">
        <v>2597056.9730000002</v>
      </c>
      <c r="AZ151">
        <v>2669877.0970000001</v>
      </c>
      <c r="BA151">
        <v>3040054.162</v>
      </c>
      <c r="BB151">
        <v>2266504.7030000002</v>
      </c>
      <c r="BC151">
        <v>2702955.9709999999</v>
      </c>
      <c r="BD151">
        <v>3054823.0419999999</v>
      </c>
      <c r="BE151">
        <v>45406.182999999997</v>
      </c>
      <c r="BF151">
        <v>35300.993999999999</v>
      </c>
      <c r="BG151">
        <v>13139.025</v>
      </c>
      <c r="BH151">
        <v>12586.552</v>
      </c>
      <c r="BI151">
        <v>7950.3069999999998</v>
      </c>
      <c r="BJ151">
        <v>4323.2529999999997</v>
      </c>
      <c r="BK151">
        <v>11640.511</v>
      </c>
      <c r="BL151">
        <v>15973.951999999999</v>
      </c>
      <c r="BM151">
        <v>14602.499</v>
      </c>
      <c r="BN151">
        <v>3931.22</v>
      </c>
      <c r="BO151">
        <v>1500.472</v>
      </c>
      <c r="BP151">
        <v>1007.585</v>
      </c>
      <c r="BQ151">
        <v>808.548</v>
      </c>
      <c r="BR151">
        <v>2816.0770000000002</v>
      </c>
      <c r="BS151">
        <v>1934.424</v>
      </c>
      <c r="BT151">
        <v>9039.3649999999998</v>
      </c>
      <c r="BU151">
        <v>1456.355</v>
      </c>
      <c r="BV151">
        <v>1232.069</v>
      </c>
      <c r="BW151">
        <v>664735.13699999999</v>
      </c>
      <c r="BX151">
        <v>857968.76</v>
      </c>
      <c r="BY151">
        <v>873851.79099999997</v>
      </c>
      <c r="BZ151">
        <v>675999.85100000002</v>
      </c>
      <c r="CA151">
        <v>1174576.439</v>
      </c>
      <c r="CB151">
        <v>1058279.93</v>
      </c>
      <c r="CC151">
        <v>815219.53</v>
      </c>
      <c r="CD151">
        <v>936710.75699999998</v>
      </c>
      <c r="CE151">
        <v>1483911.898</v>
      </c>
      <c r="CF151">
        <v>2669141.5269999998</v>
      </c>
      <c r="CG151">
        <v>4026197.5189999999</v>
      </c>
      <c r="CH151">
        <v>4989174.4620000003</v>
      </c>
      <c r="CI151">
        <v>3477669.1710000001</v>
      </c>
      <c r="CJ151">
        <v>3393666.77</v>
      </c>
      <c r="CK151">
        <v>4168926.2880000002</v>
      </c>
      <c r="CL151">
        <v>3718981.9679999999</v>
      </c>
      <c r="CM151">
        <v>4928713.1780000003</v>
      </c>
      <c r="CN151">
        <v>4447893.3940000003</v>
      </c>
      <c r="CO151">
        <v>25855.18</v>
      </c>
      <c r="CP151">
        <v>12294.960999999999</v>
      </c>
      <c r="CQ151">
        <v>5672.4210000000003</v>
      </c>
      <c r="CR151">
        <v>21327.127</v>
      </c>
      <c r="CS151">
        <v>9536.1020000000008</v>
      </c>
      <c r="CT151">
        <v>6109.8609999999999</v>
      </c>
      <c r="CU151">
        <v>22430.257000000001</v>
      </c>
      <c r="CV151">
        <v>7317.3459999999995</v>
      </c>
      <c r="CW151">
        <v>4723.58</v>
      </c>
    </row>
    <row r="152" spans="1:101" s="13" customFormat="1">
      <c r="A152" s="13" t="s">
        <v>31</v>
      </c>
      <c r="B152" s="13">
        <v>564.87800000000004</v>
      </c>
      <c r="C152" s="13">
        <v>322.94200000000001</v>
      </c>
      <c r="D152" s="13">
        <v>14.9</v>
      </c>
      <c r="E152" s="13" t="s">
        <v>153</v>
      </c>
      <c r="F152" s="13">
        <v>-30</v>
      </c>
      <c r="G152" s="13">
        <v>-34</v>
      </c>
      <c r="H152" s="13">
        <v>-21</v>
      </c>
      <c r="I152" s="13">
        <v>1</v>
      </c>
      <c r="J152" s="13">
        <v>14.7</v>
      </c>
      <c r="K152" s="13">
        <v>0</v>
      </c>
      <c r="L152" s="13">
        <v>0</v>
      </c>
      <c r="M152" s="6"/>
      <c r="P152" s="13">
        <v>0</v>
      </c>
      <c r="Q152" s="13" t="s">
        <v>31</v>
      </c>
      <c r="R152" s="13">
        <v>14.728999999999999</v>
      </c>
      <c r="S152" s="13">
        <v>1225.114</v>
      </c>
      <c r="T152" s="13">
        <v>599.99099999999999</v>
      </c>
      <c r="U152" s="13">
        <v>703.7</v>
      </c>
      <c r="V152" s="13">
        <v>21169010.923999999</v>
      </c>
      <c r="W152" s="13">
        <v>19615011.364999998</v>
      </c>
      <c r="X152" s="13">
        <v>19884910.028000001</v>
      </c>
      <c r="Y152" s="13">
        <v>21519987.103999998</v>
      </c>
      <c r="Z152" s="13">
        <v>1667950.5970000001</v>
      </c>
      <c r="AA152" s="13">
        <v>1400904.3640000001</v>
      </c>
      <c r="AB152" s="13">
        <v>1654279.639</v>
      </c>
      <c r="AC152" s="13">
        <v>1743932.5619999999</v>
      </c>
      <c r="AD152" s="13">
        <v>3570731.0469999998</v>
      </c>
      <c r="AE152" s="13">
        <v>4174464.4569999999</v>
      </c>
      <c r="AF152" s="13">
        <v>4917231.3810000001</v>
      </c>
      <c r="AG152" s="13">
        <v>4260327.4800000004</v>
      </c>
      <c r="AH152" s="13">
        <v>4453120.9409999996</v>
      </c>
      <c r="AI152" s="13">
        <v>5378365.1220000004</v>
      </c>
      <c r="AJ152" s="13">
        <v>2804498.08</v>
      </c>
      <c r="AK152" s="13">
        <v>4484371.7529999996</v>
      </c>
      <c r="AL152" s="13">
        <v>3794411.645</v>
      </c>
      <c r="AM152" s="13">
        <v>68499.504000000001</v>
      </c>
      <c r="AN152" s="13">
        <v>62005.682000000001</v>
      </c>
      <c r="AO152" s="13">
        <v>44959.642999999996</v>
      </c>
      <c r="AP152" s="13">
        <v>83253.646999999997</v>
      </c>
      <c r="AQ152" s="13">
        <v>53827.15</v>
      </c>
      <c r="AR152" s="13">
        <v>95740.710999999996</v>
      </c>
      <c r="AS152" s="13">
        <v>67038.341</v>
      </c>
      <c r="AT152" s="13">
        <v>63332.673999999999</v>
      </c>
      <c r="AU152" s="13">
        <v>110548.88099999999</v>
      </c>
      <c r="AV152" s="13">
        <v>2809321.6660000002</v>
      </c>
      <c r="AW152" s="13">
        <v>3736420.16</v>
      </c>
      <c r="AX152" s="13">
        <v>3206237.9810000001</v>
      </c>
      <c r="AY152" s="13">
        <v>3214133.69</v>
      </c>
      <c r="AZ152" s="13">
        <v>3682077.639</v>
      </c>
      <c r="BA152" s="13">
        <v>2671532.1880000001</v>
      </c>
      <c r="BB152" s="13">
        <v>1904106.1540000001</v>
      </c>
      <c r="BC152" s="13">
        <v>3309459.6370000001</v>
      </c>
      <c r="BD152" s="13">
        <v>3326563.4649999999</v>
      </c>
      <c r="BE152" s="13">
        <v>5914653.7199999997</v>
      </c>
      <c r="BF152" s="13">
        <v>5443573.3329999996</v>
      </c>
      <c r="BG152" s="13">
        <v>6503932.5020000003</v>
      </c>
      <c r="BH152" s="13">
        <v>3856996.6970000002</v>
      </c>
      <c r="BI152" s="13">
        <v>6189484.9939999999</v>
      </c>
      <c r="BJ152" s="13">
        <v>6660616.8150000004</v>
      </c>
      <c r="BK152" s="13">
        <v>3117737.36</v>
      </c>
      <c r="BL152" s="13">
        <v>4091477.2650000001</v>
      </c>
      <c r="BM152" s="13">
        <v>5045662.3689999999</v>
      </c>
      <c r="BN152" s="13">
        <v>2312608.2179999999</v>
      </c>
      <c r="BO152" s="13">
        <v>1800011.2039999999</v>
      </c>
      <c r="BP152" s="13">
        <v>2179364.341</v>
      </c>
      <c r="BQ152" s="13">
        <v>2006450.2990000001</v>
      </c>
      <c r="BR152" s="13">
        <v>1825792.372</v>
      </c>
      <c r="BS152" s="13">
        <v>2171473.4619999998</v>
      </c>
      <c r="BT152" s="13">
        <v>1760937.939</v>
      </c>
      <c r="BU152" s="13">
        <v>1649973.9069999999</v>
      </c>
      <c r="BV152" s="13">
        <v>2897400.6529999999</v>
      </c>
      <c r="BW152" s="13">
        <v>41745.218000000001</v>
      </c>
      <c r="BX152" s="13">
        <v>37253.595999999998</v>
      </c>
      <c r="BY152" s="13">
        <v>53437.52</v>
      </c>
      <c r="BZ152" s="13">
        <v>52456.061000000002</v>
      </c>
      <c r="CA152" s="13">
        <v>31319.252</v>
      </c>
      <c r="CB152" s="13">
        <v>45852.345000000001</v>
      </c>
      <c r="CC152" s="13">
        <v>65029.718999999997</v>
      </c>
      <c r="CD152" s="13">
        <v>47986.285000000003</v>
      </c>
      <c r="CE152" s="13">
        <v>51996.506999999998</v>
      </c>
      <c r="CF152" s="13">
        <v>787038.13699999999</v>
      </c>
      <c r="CG152" s="13">
        <v>1380498.1040000001</v>
      </c>
      <c r="CH152" s="13">
        <v>1391294.56</v>
      </c>
      <c r="CI152" s="13">
        <v>1517037.4080000001</v>
      </c>
      <c r="CJ152" s="13">
        <v>1656658.7690000001</v>
      </c>
      <c r="CK152" s="13">
        <v>2085037.361</v>
      </c>
      <c r="CL152" s="13">
        <v>1296199.6000000001</v>
      </c>
      <c r="CM152" s="13">
        <v>1723724.4979999999</v>
      </c>
      <c r="CN152" s="13">
        <v>1117197.611</v>
      </c>
      <c r="CO152" s="13">
        <v>1927127.412</v>
      </c>
      <c r="CP152" s="13">
        <v>2226903.1800000002</v>
      </c>
      <c r="CQ152" s="13">
        <v>2527509.531</v>
      </c>
      <c r="CR152" s="13">
        <v>2840201.3840000001</v>
      </c>
      <c r="CS152" s="13">
        <v>2892926.5490000001</v>
      </c>
      <c r="CT152" s="13">
        <v>2745667.1889999998</v>
      </c>
      <c r="CU152" s="13">
        <v>2307957.2940000002</v>
      </c>
      <c r="CV152" s="13">
        <v>2242491.0070000002</v>
      </c>
      <c r="CW152" s="13">
        <v>2054490.04</v>
      </c>
    </row>
    <row r="153" spans="1:101">
      <c r="A153" s="2" t="s">
        <v>20</v>
      </c>
      <c r="B153" s="2">
        <v>230.94499999999999</v>
      </c>
      <c r="C153" s="2">
        <v>79.908000000000001</v>
      </c>
      <c r="D153" s="2">
        <v>15.3</v>
      </c>
      <c r="E153" s="2" t="s">
        <v>1</v>
      </c>
      <c r="F153" s="2">
        <v>-125</v>
      </c>
      <c r="G153" s="2">
        <v>-64</v>
      </c>
      <c r="H153" s="2">
        <v>-9</v>
      </c>
      <c r="I153" s="2">
        <v>1</v>
      </c>
      <c r="J153" s="2">
        <v>15.4</v>
      </c>
      <c r="K153" s="2">
        <v>0</v>
      </c>
      <c r="L153" s="2">
        <v>0</v>
      </c>
      <c r="P153">
        <v>0</v>
      </c>
      <c r="Q153" t="s">
        <v>20</v>
      </c>
      <c r="R153">
        <v>15.287000000000001</v>
      </c>
      <c r="S153">
        <v>17770.440999999999</v>
      </c>
      <c r="T153">
        <v>13339.540999999999</v>
      </c>
      <c r="U153">
        <v>14335.821</v>
      </c>
      <c r="V153">
        <v>1672.1690000000001</v>
      </c>
      <c r="W153">
        <v>1811.4960000000001</v>
      </c>
      <c r="X153">
        <v>3254.1280000000002</v>
      </c>
      <c r="Y153">
        <v>3110.511</v>
      </c>
      <c r="Z153">
        <v>970167.29500000004</v>
      </c>
      <c r="AA153">
        <v>1059414.4439999999</v>
      </c>
      <c r="AB153">
        <v>1137162.8289999999</v>
      </c>
      <c r="AC153">
        <v>1033373.076</v>
      </c>
      <c r="AD153">
        <v>889230.15599999996</v>
      </c>
      <c r="AE153">
        <v>948956.48600000003</v>
      </c>
      <c r="AF153">
        <v>1024252.197</v>
      </c>
      <c r="AG153">
        <v>1369743.2350000001</v>
      </c>
      <c r="AH153">
        <v>1151659.564</v>
      </c>
      <c r="AI153">
        <v>1202417.7560000001</v>
      </c>
      <c r="AJ153">
        <v>909022.12100000004</v>
      </c>
      <c r="AK153">
        <v>1276263.121</v>
      </c>
      <c r="AL153">
        <v>1139031.6100000001</v>
      </c>
      <c r="AM153">
        <v>1171458.466</v>
      </c>
      <c r="AN153">
        <v>851195.79200000002</v>
      </c>
      <c r="AO153">
        <v>1021757.651</v>
      </c>
      <c r="AP153">
        <v>1012512.683</v>
      </c>
      <c r="AQ153">
        <v>961474.33799999999</v>
      </c>
      <c r="AR153">
        <v>1239179.534</v>
      </c>
      <c r="AS153">
        <v>1054194.4779999999</v>
      </c>
      <c r="AT153">
        <v>915943.93</v>
      </c>
      <c r="AU153">
        <v>1413406.8430000001</v>
      </c>
      <c r="AV153">
        <v>919761.174</v>
      </c>
      <c r="AW153">
        <v>1020167.468</v>
      </c>
      <c r="AX153">
        <v>1174624.21</v>
      </c>
      <c r="AY153">
        <v>1159585.7</v>
      </c>
      <c r="AZ153">
        <v>1183812.206</v>
      </c>
      <c r="BA153">
        <v>1041029.7879999999</v>
      </c>
      <c r="BB153">
        <v>1140804.048</v>
      </c>
      <c r="BC153">
        <v>1002716.108</v>
      </c>
      <c r="BD153">
        <v>1157097.4140000001</v>
      </c>
      <c r="BE153">
        <v>1366387.2250000001</v>
      </c>
      <c r="BF153">
        <v>698764.33499999996</v>
      </c>
      <c r="BG153">
        <v>1115423.432</v>
      </c>
      <c r="BH153">
        <v>1016045.713</v>
      </c>
      <c r="BI153">
        <v>961056.31599999999</v>
      </c>
      <c r="BJ153">
        <v>1050118.6969999999</v>
      </c>
      <c r="BK153">
        <v>1190259.574</v>
      </c>
      <c r="BL153">
        <v>949947.94700000004</v>
      </c>
      <c r="BM153">
        <v>1135651.014</v>
      </c>
      <c r="BN153">
        <v>1079314.2919999999</v>
      </c>
      <c r="BO153">
        <v>840794.15</v>
      </c>
      <c r="BP153">
        <v>965617.29200000002</v>
      </c>
      <c r="BQ153">
        <v>949092.147</v>
      </c>
      <c r="BR153">
        <v>915705.73100000003</v>
      </c>
      <c r="BS153">
        <v>1114080.202</v>
      </c>
      <c r="BT153">
        <v>896016.58299999998</v>
      </c>
      <c r="BU153">
        <v>864877.571</v>
      </c>
      <c r="BV153">
        <v>989348.52599999995</v>
      </c>
      <c r="BW153">
        <v>746139.26800000004</v>
      </c>
      <c r="BX153">
        <v>1024148.987</v>
      </c>
      <c r="BY153">
        <v>1221454.3389999999</v>
      </c>
      <c r="BZ153">
        <v>1143871.3689999999</v>
      </c>
      <c r="CA153">
        <v>1179032.1869999999</v>
      </c>
      <c r="CB153">
        <v>1399536.986</v>
      </c>
      <c r="CC153">
        <v>1063323.4310000001</v>
      </c>
      <c r="CD153">
        <v>1187309.7830000001</v>
      </c>
      <c r="CE153">
        <v>1431555.412</v>
      </c>
      <c r="CF153">
        <v>988339.88199999998</v>
      </c>
      <c r="CG153">
        <v>845649.05</v>
      </c>
      <c r="CH153">
        <v>858857.80599999998</v>
      </c>
      <c r="CI153">
        <v>870623.55099999998</v>
      </c>
      <c r="CJ153">
        <v>1255658.3759999999</v>
      </c>
      <c r="CK153">
        <v>1137042.8189999999</v>
      </c>
      <c r="CL153">
        <v>1438706.635</v>
      </c>
      <c r="CM153">
        <v>782737.94200000004</v>
      </c>
      <c r="CN153">
        <v>854512.61899999995</v>
      </c>
      <c r="CO153">
        <v>1068513.9750000001</v>
      </c>
      <c r="CP153">
        <v>1035494.5209999999</v>
      </c>
      <c r="CQ153">
        <v>1287394.2779999999</v>
      </c>
      <c r="CR153">
        <v>1149390.2930000001</v>
      </c>
      <c r="CS153">
        <v>1188300.581</v>
      </c>
      <c r="CT153">
        <v>942292.32400000002</v>
      </c>
      <c r="CU153">
        <v>995683.83600000001</v>
      </c>
      <c r="CV153">
        <v>1073355.0390000001</v>
      </c>
      <c r="CW153">
        <v>1436353.3089999999</v>
      </c>
    </row>
    <row r="154" spans="1:101">
      <c r="A154" s="2" t="s">
        <v>21</v>
      </c>
      <c r="B154" s="2">
        <v>128.96600000000001</v>
      </c>
      <c r="C154" s="2">
        <v>42.008000000000003</v>
      </c>
      <c r="D154" s="2">
        <v>2.9</v>
      </c>
      <c r="E154" s="2" t="s">
        <v>2</v>
      </c>
      <c r="F154" s="2">
        <v>-20</v>
      </c>
      <c r="G154" s="2">
        <v>-46</v>
      </c>
      <c r="H154" s="2">
        <v>-11</v>
      </c>
      <c r="I154" s="2">
        <v>-1</v>
      </c>
      <c r="J154" s="2">
        <v>3</v>
      </c>
      <c r="K154" s="2">
        <v>0</v>
      </c>
      <c r="L154" s="2">
        <v>0</v>
      </c>
      <c r="P154">
        <v>0</v>
      </c>
      <c r="Q154" t="s">
        <v>21</v>
      </c>
      <c r="R154">
        <v>3.028</v>
      </c>
      <c r="S154">
        <v>2085.672</v>
      </c>
      <c r="T154">
        <v>1637.396</v>
      </c>
      <c r="U154">
        <v>1061.432</v>
      </c>
      <c r="V154">
        <v>2100.48</v>
      </c>
      <c r="W154">
        <v>1678.904</v>
      </c>
      <c r="X154">
        <v>2153.0839999999998</v>
      </c>
      <c r="Y154">
        <v>1711.6320000000001</v>
      </c>
      <c r="Z154">
        <v>2984773.2560000001</v>
      </c>
      <c r="AA154">
        <v>2919414.003</v>
      </c>
      <c r="AB154">
        <v>2829205.4640000002</v>
      </c>
      <c r="AC154">
        <v>2965964.341</v>
      </c>
      <c r="AD154">
        <v>2729115.1949999998</v>
      </c>
      <c r="AE154">
        <v>2902790.2280000001</v>
      </c>
      <c r="AF154">
        <v>3061490.162</v>
      </c>
      <c r="AG154">
        <v>3334521.8670000001</v>
      </c>
      <c r="AH154">
        <v>3022979.53</v>
      </c>
      <c r="AI154">
        <v>3121182.0469999998</v>
      </c>
      <c r="AJ154">
        <v>3467371.1290000002</v>
      </c>
      <c r="AK154">
        <v>3195804.0440000002</v>
      </c>
      <c r="AL154">
        <v>2957484.5249999999</v>
      </c>
      <c r="AM154">
        <v>2882068.2439999999</v>
      </c>
      <c r="AN154">
        <v>2984038.9679999999</v>
      </c>
      <c r="AO154">
        <v>3389147.7280000001</v>
      </c>
      <c r="AP154">
        <v>2892097.1129999999</v>
      </c>
      <c r="AQ154">
        <v>2827134.25</v>
      </c>
      <c r="AR154">
        <v>3048889.514</v>
      </c>
      <c r="AS154">
        <v>3308682.0410000002</v>
      </c>
      <c r="AT154">
        <v>2970550.8939999999</v>
      </c>
      <c r="AU154">
        <v>3590539.807</v>
      </c>
      <c r="AV154">
        <v>2804273.003</v>
      </c>
      <c r="AW154">
        <v>2566933.0720000002</v>
      </c>
      <c r="AX154">
        <v>3289031.33</v>
      </c>
      <c r="AY154">
        <v>3065258.5419999999</v>
      </c>
      <c r="AZ154">
        <v>2912493.3859999999</v>
      </c>
      <c r="BA154">
        <v>3057562.0010000002</v>
      </c>
      <c r="BB154">
        <v>3084059.054</v>
      </c>
      <c r="BC154">
        <v>2951735.8739999998</v>
      </c>
      <c r="BD154">
        <v>3256626.6860000002</v>
      </c>
      <c r="BE154">
        <v>2992012.3190000001</v>
      </c>
      <c r="BF154">
        <v>2730511.4180000001</v>
      </c>
      <c r="BG154">
        <v>3001004.2540000002</v>
      </c>
      <c r="BH154">
        <v>3202023.6439999999</v>
      </c>
      <c r="BI154">
        <v>3044656.7230000002</v>
      </c>
      <c r="BJ154">
        <v>3083629.9279999998</v>
      </c>
      <c r="BK154">
        <v>2778952.2080000001</v>
      </c>
      <c r="BL154">
        <v>3104499.5589999999</v>
      </c>
      <c r="BM154">
        <v>3197934.2439999999</v>
      </c>
      <c r="BN154">
        <v>2919799.1710000001</v>
      </c>
      <c r="BO154">
        <v>2417698.8709999998</v>
      </c>
      <c r="BP154">
        <v>2904495.66</v>
      </c>
      <c r="BQ154">
        <v>2700330.3250000002</v>
      </c>
      <c r="BR154">
        <v>2684767.8280000002</v>
      </c>
      <c r="BS154">
        <v>2794824.335</v>
      </c>
      <c r="BT154">
        <v>2323904.8930000002</v>
      </c>
      <c r="BU154">
        <v>2576377.2089999998</v>
      </c>
      <c r="BV154">
        <v>2551579.6910000001</v>
      </c>
      <c r="BW154">
        <v>2394957.4900000002</v>
      </c>
      <c r="BX154">
        <v>2660876.4040000001</v>
      </c>
      <c r="BY154">
        <v>2815732.8829999999</v>
      </c>
      <c r="BZ154">
        <v>2838527.6159999999</v>
      </c>
      <c r="CA154">
        <v>3198835.5869999998</v>
      </c>
      <c r="CB154">
        <v>3113686.67</v>
      </c>
      <c r="CC154">
        <v>2459661.4160000002</v>
      </c>
      <c r="CD154">
        <v>3043766.35</v>
      </c>
      <c r="CE154">
        <v>3124551.6349999998</v>
      </c>
      <c r="CF154">
        <v>2844764.0249999999</v>
      </c>
      <c r="CG154">
        <v>2899182.9649999999</v>
      </c>
      <c r="CH154">
        <v>3078860.585</v>
      </c>
      <c r="CI154">
        <v>2796795.4750000001</v>
      </c>
      <c r="CJ154">
        <v>3075236.0290000001</v>
      </c>
      <c r="CK154">
        <v>3010392.3429999999</v>
      </c>
      <c r="CL154">
        <v>3090179.6570000001</v>
      </c>
      <c r="CM154">
        <v>2980169.5290000001</v>
      </c>
      <c r="CN154">
        <v>2709813.986</v>
      </c>
      <c r="CO154">
        <v>2718706.0240000002</v>
      </c>
      <c r="CP154">
        <v>3034465.0359999998</v>
      </c>
      <c r="CQ154">
        <v>3202938.64</v>
      </c>
      <c r="CR154">
        <v>2743506.3590000002</v>
      </c>
      <c r="CS154">
        <v>2965847.6</v>
      </c>
      <c r="CT154">
        <v>2599049.7620000001</v>
      </c>
      <c r="CU154">
        <v>2693640.37</v>
      </c>
      <c r="CV154">
        <v>2618334.1779999998</v>
      </c>
      <c r="CW154">
        <v>2710203.0210000002</v>
      </c>
    </row>
    <row r="155" spans="1:101">
      <c r="A155" t="s">
        <v>15</v>
      </c>
    </row>
    <row r="156" spans="1:101">
      <c r="N156" s="6" t="s">
        <v>221</v>
      </c>
      <c r="O156" t="s">
        <v>227</v>
      </c>
      <c r="S156" t="s">
        <v>848</v>
      </c>
      <c r="T156" t="s">
        <v>849</v>
      </c>
      <c r="U156" t="s">
        <v>850</v>
      </c>
      <c r="V156" t="s">
        <v>599</v>
      </c>
      <c r="W156" t="s">
        <v>851</v>
      </c>
      <c r="X156" t="s">
        <v>598</v>
      </c>
      <c r="Y156" t="s">
        <v>852</v>
      </c>
      <c r="Z156" t="s">
        <v>601</v>
      </c>
      <c r="AA156" t="s">
        <v>853</v>
      </c>
      <c r="AB156" t="s">
        <v>854</v>
      </c>
      <c r="AC156" t="s">
        <v>855</v>
      </c>
      <c r="AD156" t="s">
        <v>796</v>
      </c>
      <c r="AE156" t="s">
        <v>786</v>
      </c>
      <c r="AF156" t="s">
        <v>807</v>
      </c>
      <c r="AG156" t="s">
        <v>808</v>
      </c>
      <c r="AH156" t="s">
        <v>787</v>
      </c>
      <c r="AI156" t="s">
        <v>826</v>
      </c>
      <c r="AJ156" t="s">
        <v>788</v>
      </c>
      <c r="AK156" t="s">
        <v>836</v>
      </c>
      <c r="AL156" t="s">
        <v>809</v>
      </c>
      <c r="AM156" t="s">
        <v>776</v>
      </c>
      <c r="AN156" t="s">
        <v>813</v>
      </c>
      <c r="AO156" t="s">
        <v>792</v>
      </c>
      <c r="AP156" t="s">
        <v>814</v>
      </c>
      <c r="AQ156" t="s">
        <v>777</v>
      </c>
      <c r="AR156" t="s">
        <v>828</v>
      </c>
      <c r="AS156" t="s">
        <v>778</v>
      </c>
      <c r="AT156" t="s">
        <v>829</v>
      </c>
      <c r="AU156" t="s">
        <v>841</v>
      </c>
      <c r="AV156" t="s">
        <v>825</v>
      </c>
      <c r="AW156" t="s">
        <v>834</v>
      </c>
      <c r="AX156" t="s">
        <v>782</v>
      </c>
      <c r="AY156" t="s">
        <v>835</v>
      </c>
      <c r="AZ156" t="s">
        <v>827</v>
      </c>
      <c r="BA156" t="s">
        <v>815</v>
      </c>
      <c r="BB156" t="s">
        <v>802</v>
      </c>
      <c r="BC156" t="s">
        <v>842</v>
      </c>
      <c r="BD156" t="s">
        <v>821</v>
      </c>
      <c r="BE156" t="s">
        <v>840</v>
      </c>
      <c r="BF156" t="s">
        <v>797</v>
      </c>
      <c r="BG156" t="s">
        <v>819</v>
      </c>
      <c r="BH156" t="s">
        <v>783</v>
      </c>
      <c r="BI156" t="s">
        <v>820</v>
      </c>
      <c r="BJ156" t="s">
        <v>798</v>
      </c>
      <c r="BK156" t="s">
        <v>830</v>
      </c>
      <c r="BL156" t="s">
        <v>803</v>
      </c>
      <c r="BM156" t="s">
        <v>843</v>
      </c>
      <c r="BN156" t="s">
        <v>810</v>
      </c>
      <c r="BO156" t="s">
        <v>779</v>
      </c>
      <c r="BP156" t="s">
        <v>804</v>
      </c>
      <c r="BQ156" t="s">
        <v>811</v>
      </c>
      <c r="BR156" t="s">
        <v>790</v>
      </c>
      <c r="BS156" t="s">
        <v>823</v>
      </c>
      <c r="BT156" t="s">
        <v>831</v>
      </c>
      <c r="BU156" t="s">
        <v>817</v>
      </c>
      <c r="BV156" t="s">
        <v>845</v>
      </c>
      <c r="BW156" t="s">
        <v>822</v>
      </c>
      <c r="BX156" t="s">
        <v>789</v>
      </c>
      <c r="BY156" t="s">
        <v>837</v>
      </c>
      <c r="BZ156" t="s">
        <v>844</v>
      </c>
      <c r="CA156" t="s">
        <v>795</v>
      </c>
      <c r="CB156" t="s">
        <v>838</v>
      </c>
      <c r="CC156" t="s">
        <v>839</v>
      </c>
      <c r="CD156" t="s">
        <v>801</v>
      </c>
      <c r="CE156" t="s">
        <v>832</v>
      </c>
      <c r="CF156" t="s">
        <v>793</v>
      </c>
      <c r="CG156" t="s">
        <v>794</v>
      </c>
      <c r="CH156" t="s">
        <v>799</v>
      </c>
      <c r="CI156" t="s">
        <v>800</v>
      </c>
      <c r="CJ156" t="s">
        <v>784</v>
      </c>
      <c r="CK156" t="s">
        <v>824</v>
      </c>
      <c r="CL156" t="s">
        <v>846</v>
      </c>
      <c r="CM156" t="s">
        <v>791</v>
      </c>
      <c r="CN156" t="s">
        <v>785</v>
      </c>
      <c r="CO156" t="s">
        <v>816</v>
      </c>
      <c r="CP156" t="s">
        <v>780</v>
      </c>
      <c r="CQ156" t="s">
        <v>805</v>
      </c>
      <c r="CR156" t="s">
        <v>806</v>
      </c>
      <c r="CS156" t="s">
        <v>812</v>
      </c>
      <c r="CT156" t="s">
        <v>781</v>
      </c>
      <c r="CU156" t="s">
        <v>847</v>
      </c>
      <c r="CV156" t="s">
        <v>818</v>
      </c>
      <c r="CW156" t="s">
        <v>833</v>
      </c>
    </row>
    <row r="157" spans="1:101">
      <c r="A157" t="s">
        <v>63</v>
      </c>
      <c r="I157" t="s">
        <v>54</v>
      </c>
      <c r="J157" t="s">
        <v>53</v>
      </c>
      <c r="K157">
        <f>MEDIAN(S154:CW154)</f>
        <v>2919414.003</v>
      </c>
      <c r="N157" s="16" t="s">
        <v>222</v>
      </c>
      <c r="O157" t="s">
        <v>223</v>
      </c>
      <c r="S157">
        <v>1</v>
      </c>
      <c r="T157">
        <v>2</v>
      </c>
      <c r="U157">
        <v>3</v>
      </c>
      <c r="V157">
        <v>4</v>
      </c>
      <c r="W157">
        <v>5</v>
      </c>
      <c r="X157">
        <v>6</v>
      </c>
      <c r="Y157">
        <v>7</v>
      </c>
      <c r="Z157">
        <v>8</v>
      </c>
      <c r="AA157">
        <v>9</v>
      </c>
      <c r="AB157">
        <v>10</v>
      </c>
      <c r="AC157">
        <v>11</v>
      </c>
      <c r="AD157">
        <v>12</v>
      </c>
      <c r="AE157">
        <v>13</v>
      </c>
      <c r="AF157">
        <v>14</v>
      </c>
      <c r="AG157">
        <v>15</v>
      </c>
      <c r="AH157">
        <v>16</v>
      </c>
      <c r="AI157">
        <v>17</v>
      </c>
      <c r="AJ157">
        <v>18</v>
      </c>
      <c r="AK157">
        <v>19</v>
      </c>
      <c r="AL157">
        <v>20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27</v>
      </c>
      <c r="AT157">
        <v>28</v>
      </c>
      <c r="AU157">
        <v>29</v>
      </c>
      <c r="AV157">
        <v>30</v>
      </c>
      <c r="AW157">
        <v>31</v>
      </c>
      <c r="AX157">
        <v>32</v>
      </c>
      <c r="AY157">
        <v>33</v>
      </c>
      <c r="AZ157">
        <v>34</v>
      </c>
      <c r="BA157">
        <v>35</v>
      </c>
      <c r="BB157">
        <v>36</v>
      </c>
      <c r="BC157">
        <v>37</v>
      </c>
      <c r="BD157">
        <v>38</v>
      </c>
      <c r="BE157">
        <v>39</v>
      </c>
      <c r="BF157">
        <v>40</v>
      </c>
      <c r="BG157">
        <v>41</v>
      </c>
      <c r="BH157">
        <v>42</v>
      </c>
      <c r="BI157">
        <v>43</v>
      </c>
      <c r="BJ157">
        <v>44</v>
      </c>
      <c r="BK157">
        <v>45</v>
      </c>
      <c r="BL157">
        <v>46</v>
      </c>
      <c r="BM157">
        <v>47</v>
      </c>
      <c r="BN157">
        <v>48</v>
      </c>
      <c r="BO157">
        <v>49</v>
      </c>
      <c r="BP157">
        <v>50</v>
      </c>
      <c r="BQ157">
        <v>51</v>
      </c>
      <c r="BR157">
        <v>52</v>
      </c>
      <c r="BS157">
        <v>53</v>
      </c>
      <c r="BT157">
        <v>54</v>
      </c>
      <c r="BU157">
        <v>55</v>
      </c>
      <c r="BV157">
        <v>56</v>
      </c>
      <c r="BW157">
        <v>57</v>
      </c>
      <c r="BX157">
        <v>58</v>
      </c>
      <c r="BY157">
        <v>59</v>
      </c>
      <c r="BZ157">
        <v>60</v>
      </c>
      <c r="CA157">
        <v>61</v>
      </c>
      <c r="CB157">
        <v>62</v>
      </c>
      <c r="CC157">
        <v>63</v>
      </c>
      <c r="CD157">
        <v>64</v>
      </c>
      <c r="CE157">
        <v>65</v>
      </c>
      <c r="CF157">
        <v>66</v>
      </c>
      <c r="CG157">
        <v>67</v>
      </c>
      <c r="CH157">
        <v>68</v>
      </c>
      <c r="CI157">
        <v>69</v>
      </c>
      <c r="CJ157">
        <v>70</v>
      </c>
      <c r="CK157">
        <v>71</v>
      </c>
      <c r="CL157">
        <v>72</v>
      </c>
      <c r="CM157">
        <v>73</v>
      </c>
      <c r="CN157">
        <v>74</v>
      </c>
      <c r="CO157">
        <v>75</v>
      </c>
      <c r="CP157">
        <v>76</v>
      </c>
      <c r="CQ157">
        <v>77</v>
      </c>
      <c r="CR157">
        <v>78</v>
      </c>
      <c r="CS157">
        <v>79</v>
      </c>
      <c r="CT157">
        <v>80</v>
      </c>
      <c r="CU157">
        <v>81</v>
      </c>
      <c r="CV157">
        <v>82</v>
      </c>
      <c r="CW157">
        <v>83</v>
      </c>
    </row>
    <row r="158" spans="1:101">
      <c r="N158" s="17" t="s">
        <v>224</v>
      </c>
      <c r="O158" t="s">
        <v>225</v>
      </c>
    </row>
    <row r="159" spans="1:101">
      <c r="N159" s="18" t="s">
        <v>221</v>
      </c>
      <c r="O159" t="s">
        <v>226</v>
      </c>
    </row>
    <row r="160" spans="1:101">
      <c r="D160" t="s">
        <v>1</v>
      </c>
    </row>
    <row r="161" spans="11:101">
      <c r="K161" t="s">
        <v>33</v>
      </c>
      <c r="L161">
        <v>1</v>
      </c>
      <c r="M161">
        <v>1</v>
      </c>
    </row>
    <row r="162" spans="11:101">
      <c r="K162" t="s">
        <v>39</v>
      </c>
      <c r="L162">
        <v>1</v>
      </c>
      <c r="M162">
        <v>2</v>
      </c>
      <c r="S162">
        <v>1</v>
      </c>
      <c r="T162">
        <v>2</v>
      </c>
      <c r="U162">
        <v>3</v>
      </c>
      <c r="V162">
        <v>4</v>
      </c>
      <c r="W162">
        <v>5</v>
      </c>
      <c r="X162">
        <v>6</v>
      </c>
      <c r="Y162">
        <v>7</v>
      </c>
      <c r="Z162">
        <v>8</v>
      </c>
      <c r="AA162">
        <v>9</v>
      </c>
      <c r="AB162">
        <v>10</v>
      </c>
      <c r="AC162">
        <v>11</v>
      </c>
      <c r="AD162">
        <v>12</v>
      </c>
      <c r="AE162">
        <v>13</v>
      </c>
      <c r="AF162">
        <v>14</v>
      </c>
      <c r="AG162">
        <v>15</v>
      </c>
      <c r="AH162">
        <v>16</v>
      </c>
      <c r="AI162">
        <v>17</v>
      </c>
      <c r="AJ162">
        <v>18</v>
      </c>
      <c r="AK162">
        <v>19</v>
      </c>
      <c r="AL162">
        <v>20</v>
      </c>
      <c r="AM162">
        <v>21</v>
      </c>
      <c r="AN162">
        <v>22</v>
      </c>
      <c r="AO162">
        <v>23</v>
      </c>
      <c r="AP162">
        <v>24</v>
      </c>
      <c r="AQ162">
        <v>25</v>
      </c>
      <c r="AR162">
        <v>26</v>
      </c>
      <c r="AS162">
        <v>27</v>
      </c>
      <c r="AT162">
        <v>28</v>
      </c>
      <c r="AU162">
        <v>29</v>
      </c>
      <c r="AV162">
        <v>30</v>
      </c>
      <c r="AW162">
        <v>31</v>
      </c>
      <c r="AX162">
        <v>32</v>
      </c>
      <c r="AY162">
        <v>33</v>
      </c>
      <c r="AZ162">
        <v>34</v>
      </c>
      <c r="BA162">
        <v>35</v>
      </c>
      <c r="BB162">
        <v>36</v>
      </c>
      <c r="BC162">
        <v>37</v>
      </c>
      <c r="BD162">
        <v>38</v>
      </c>
      <c r="BE162">
        <v>39</v>
      </c>
      <c r="BF162">
        <v>40</v>
      </c>
      <c r="BG162">
        <v>41</v>
      </c>
      <c r="BH162">
        <v>42</v>
      </c>
      <c r="BI162">
        <v>43</v>
      </c>
      <c r="BJ162">
        <v>44</v>
      </c>
      <c r="BK162">
        <v>45</v>
      </c>
      <c r="BL162">
        <v>46</v>
      </c>
      <c r="BM162">
        <v>47</v>
      </c>
      <c r="BN162">
        <v>48</v>
      </c>
      <c r="BO162">
        <v>49</v>
      </c>
      <c r="BP162">
        <v>50</v>
      </c>
      <c r="BQ162">
        <v>51</v>
      </c>
      <c r="BR162">
        <v>52</v>
      </c>
      <c r="BS162">
        <v>53</v>
      </c>
      <c r="BT162">
        <v>54</v>
      </c>
      <c r="BU162">
        <v>55</v>
      </c>
      <c r="BV162">
        <v>56</v>
      </c>
      <c r="BW162">
        <v>57</v>
      </c>
      <c r="BX162">
        <v>58</v>
      </c>
      <c r="BY162">
        <v>59</v>
      </c>
      <c r="BZ162">
        <v>60</v>
      </c>
      <c r="CA162">
        <v>61</v>
      </c>
      <c r="CB162">
        <v>62</v>
      </c>
      <c r="CC162">
        <v>63</v>
      </c>
      <c r="CD162">
        <v>64</v>
      </c>
      <c r="CE162">
        <v>65</v>
      </c>
      <c r="CF162">
        <v>66</v>
      </c>
      <c r="CG162">
        <v>67</v>
      </c>
      <c r="CH162">
        <v>68</v>
      </c>
      <c r="CI162">
        <v>69</v>
      </c>
      <c r="CJ162">
        <v>70</v>
      </c>
      <c r="CK162">
        <v>71</v>
      </c>
      <c r="CL162">
        <v>72</v>
      </c>
      <c r="CM162">
        <v>73</v>
      </c>
      <c r="CN162">
        <v>74</v>
      </c>
      <c r="CO162">
        <v>75</v>
      </c>
      <c r="CP162">
        <v>76</v>
      </c>
      <c r="CQ162">
        <v>77</v>
      </c>
      <c r="CR162">
        <v>78</v>
      </c>
      <c r="CS162">
        <v>79</v>
      </c>
      <c r="CT162">
        <v>80</v>
      </c>
      <c r="CU162">
        <v>81</v>
      </c>
      <c r="CV162">
        <v>82</v>
      </c>
      <c r="CW162">
        <v>83</v>
      </c>
    </row>
    <row r="163" spans="11:101">
      <c r="K163" t="s">
        <v>36</v>
      </c>
      <c r="L163">
        <v>0.01</v>
      </c>
      <c r="M163">
        <v>3</v>
      </c>
      <c r="P163" t="s">
        <v>50</v>
      </c>
      <c r="Q163" t="s">
        <v>51</v>
      </c>
      <c r="R163" t="s">
        <v>52</v>
      </c>
      <c r="S163" cm="1">
        <f t="array" ref="S163">INDEX($S$158:$CO$158,S162)</f>
        <v>0</v>
      </c>
      <c r="T163" cm="1">
        <f t="array" ref="T163">INDEX($S$158:$CO$158,T162)</f>
        <v>0</v>
      </c>
      <c r="U163" cm="1">
        <f t="array" ref="U163">INDEX($S$158:$CO$158,U162)</f>
        <v>0</v>
      </c>
      <c r="V163" cm="1">
        <f t="array" ref="V163">INDEX($S$158:$CO$158,V162)</f>
        <v>0</v>
      </c>
      <c r="W163" cm="1">
        <f t="array" ref="W163">INDEX($S$158:$CO$158,W162)</f>
        <v>0</v>
      </c>
      <c r="X163" cm="1">
        <f t="array" ref="X163">INDEX($S$158:$CO$158,X162)</f>
        <v>0</v>
      </c>
      <c r="Y163" cm="1">
        <f t="array" ref="Y163">INDEX($S$158:$CO$158,Y162)</f>
        <v>0</v>
      </c>
      <c r="Z163" cm="1">
        <f t="array" ref="Z163">INDEX($S$158:$CO$158,Z162)</f>
        <v>0</v>
      </c>
      <c r="AA163" cm="1">
        <f t="array" ref="AA163">INDEX($S$158:$CO$158,AA162)</f>
        <v>0</v>
      </c>
      <c r="AB163" cm="1">
        <f t="array" ref="AB163">INDEX($S$158:$CO$158,AB162)</f>
        <v>0</v>
      </c>
      <c r="AC163" cm="1">
        <f t="array" ref="AC163">INDEX($S$158:$CO$158,AC162)</f>
        <v>0</v>
      </c>
      <c r="AD163" cm="1">
        <f t="array" ref="AD163">INDEX($S$158:$CO$158,AD162)</f>
        <v>0</v>
      </c>
      <c r="AE163" cm="1">
        <f t="array" ref="AE163">INDEX($S$158:$CO$158,AE162)</f>
        <v>0</v>
      </c>
      <c r="AF163" cm="1">
        <f t="array" ref="AF163">INDEX($S$158:$CO$158,AF162)</f>
        <v>0</v>
      </c>
      <c r="AG163" cm="1">
        <f t="array" ref="AG163">INDEX($S$158:$CO$158,AG162)</f>
        <v>0</v>
      </c>
      <c r="AH163" cm="1">
        <f t="array" ref="AH163">INDEX($S$158:$CO$158,AH162)</f>
        <v>0</v>
      </c>
      <c r="AI163" cm="1">
        <f t="array" ref="AI163">INDEX($S$158:$CO$158,AI162)</f>
        <v>0</v>
      </c>
      <c r="AJ163" cm="1">
        <f t="array" ref="AJ163">INDEX($S$158:$CO$158,AJ162)</f>
        <v>0</v>
      </c>
      <c r="AK163" cm="1">
        <f t="array" ref="AK163">INDEX($S$158:$CO$158,AK162)</f>
        <v>0</v>
      </c>
      <c r="AL163" cm="1">
        <f t="array" ref="AL163">INDEX($S$158:$CO$158,AL162)</f>
        <v>0</v>
      </c>
      <c r="AM163" cm="1">
        <f t="array" ref="AM163">INDEX($S$158:$CO$158,AM162)</f>
        <v>0</v>
      </c>
      <c r="AN163" cm="1">
        <f t="array" ref="AN163">INDEX($S$158:$CO$158,AN162)</f>
        <v>0</v>
      </c>
      <c r="AO163" cm="1">
        <f t="array" ref="AO163">INDEX($S$158:$CO$158,AO162)</f>
        <v>0</v>
      </c>
      <c r="AP163" cm="1">
        <f t="array" ref="AP163">INDEX($S$158:$CO$158,AP162)</f>
        <v>0</v>
      </c>
      <c r="AQ163" cm="1">
        <f t="array" ref="AQ163">INDEX($S$158:$CO$158,AQ162)</f>
        <v>0</v>
      </c>
      <c r="AR163" cm="1">
        <f t="array" ref="AR163">INDEX($S$158:$CO$158,AR162)</f>
        <v>0</v>
      </c>
      <c r="AS163" cm="1">
        <f t="array" ref="AS163">INDEX($S$158:$CO$158,AS162)</f>
        <v>0</v>
      </c>
      <c r="AT163" cm="1">
        <f t="array" ref="AT163">INDEX($S$158:$CO$158,AT162)</f>
        <v>0</v>
      </c>
      <c r="AU163" cm="1">
        <f t="array" ref="AU163">INDEX($S$158:$CO$158,AU162)</f>
        <v>0</v>
      </c>
      <c r="AV163" cm="1">
        <f t="array" ref="AV163">INDEX($S$158:$CO$158,AV162)</f>
        <v>0</v>
      </c>
      <c r="AW163" cm="1">
        <f t="array" ref="AW163">INDEX($S$158:$CO$158,AW162)</f>
        <v>0</v>
      </c>
      <c r="AX163" cm="1">
        <f t="array" ref="AX163">INDEX($S$158:$CO$158,AX162)</f>
        <v>0</v>
      </c>
      <c r="AY163" cm="1">
        <f t="array" ref="AY163">INDEX($S$158:$CO$158,AY162)</f>
        <v>0</v>
      </c>
      <c r="AZ163" cm="1">
        <f t="array" ref="AZ163">INDEX($S$158:$CO$158,AZ162)</f>
        <v>0</v>
      </c>
      <c r="BA163" cm="1">
        <f t="array" ref="BA163">INDEX($S$158:$CO$158,BA162)</f>
        <v>0</v>
      </c>
      <c r="BB163" cm="1">
        <f t="array" ref="BB163">INDEX($S$158:$CO$158,BB162)</f>
        <v>0</v>
      </c>
      <c r="BC163" cm="1">
        <f t="array" ref="BC163">INDEX($S$158:$CO$158,BC162)</f>
        <v>0</v>
      </c>
      <c r="BD163" cm="1">
        <f t="array" ref="BD163">INDEX($S$158:$CO$158,BD162)</f>
        <v>0</v>
      </c>
      <c r="BE163" cm="1">
        <f t="array" ref="BE163">INDEX($S$158:$CO$158,BE162)</f>
        <v>0</v>
      </c>
      <c r="BF163" cm="1">
        <f t="array" ref="BF163">INDEX($S$158:$CO$158,BF162)</f>
        <v>0</v>
      </c>
      <c r="BG163" cm="1">
        <f t="array" ref="BG163">INDEX($S$158:$CO$158,BG162)</f>
        <v>0</v>
      </c>
      <c r="BH163" cm="1">
        <f t="array" ref="BH163">INDEX($S$158:$CO$158,BH162)</f>
        <v>0</v>
      </c>
      <c r="BI163" cm="1">
        <f t="array" ref="BI163">INDEX($S$158:$CO$158,BI162)</f>
        <v>0</v>
      </c>
      <c r="BJ163" cm="1">
        <f t="array" ref="BJ163">INDEX($S$158:$CO$158,BJ162)</f>
        <v>0</v>
      </c>
      <c r="BK163" cm="1">
        <f t="array" ref="BK163">INDEX($S$158:$CO$158,BK162)</f>
        <v>0</v>
      </c>
      <c r="BL163" cm="1">
        <f t="array" ref="BL163">INDEX($S$158:$CO$158,BL162)</f>
        <v>0</v>
      </c>
      <c r="BM163" cm="1">
        <f t="array" ref="BM163">INDEX($S$158:$CO$158,BM162)</f>
        <v>0</v>
      </c>
      <c r="BN163" cm="1">
        <f t="array" ref="BN163">INDEX($S$158:$CO$158,BN162)</f>
        <v>0</v>
      </c>
      <c r="BO163" cm="1">
        <f t="array" ref="BO163">INDEX($S$158:$CO$158,BO162)</f>
        <v>0</v>
      </c>
      <c r="BP163" cm="1">
        <f t="array" ref="BP163">INDEX($S$158:$CO$158,BP162)</f>
        <v>0</v>
      </c>
      <c r="BQ163" cm="1">
        <f t="array" ref="BQ163">INDEX($S$158:$CO$158,BQ162)</f>
        <v>0</v>
      </c>
      <c r="BR163" cm="1">
        <f t="array" ref="BR163">INDEX($S$158:$CO$158,BR162)</f>
        <v>0</v>
      </c>
      <c r="BS163" cm="1">
        <f t="array" ref="BS163">INDEX($S$158:$CO$158,BS162)</f>
        <v>0</v>
      </c>
      <c r="BT163" cm="1">
        <f t="array" ref="BT163">INDEX($S$158:$CO$158,BT162)</f>
        <v>0</v>
      </c>
      <c r="BU163" cm="1">
        <f t="array" ref="BU163">INDEX($S$158:$CO$158,BU162)</f>
        <v>0</v>
      </c>
      <c r="BV163" cm="1">
        <f t="array" ref="BV163">INDEX($S$158:$CO$158,BV162)</f>
        <v>0</v>
      </c>
      <c r="BW163" cm="1">
        <f t="array" ref="BW163">INDEX($S$158:$CO$158,BW162)</f>
        <v>0</v>
      </c>
      <c r="BX163" cm="1">
        <f t="array" ref="BX163">INDEX($S$158:$CO$158,BX162)</f>
        <v>0</v>
      </c>
      <c r="BY163" cm="1">
        <f t="array" ref="BY163">INDEX($S$158:$CO$158,BY162)</f>
        <v>0</v>
      </c>
      <c r="BZ163" cm="1">
        <f t="array" ref="BZ163">INDEX($S$158:$CO$158,BZ162)</f>
        <v>0</v>
      </c>
      <c r="CA163" cm="1">
        <f t="array" ref="CA163">INDEX($S$158:$CO$158,CA162)</f>
        <v>0</v>
      </c>
      <c r="CB163" cm="1">
        <f t="array" ref="CB163">INDEX($S$158:$CO$158,CB162)</f>
        <v>0</v>
      </c>
      <c r="CC163" cm="1">
        <f t="array" ref="CC163">INDEX($S$158:$CO$158,CC162)</f>
        <v>0</v>
      </c>
      <c r="CD163" cm="1">
        <f t="array" ref="CD163">INDEX($S$158:$CO$158,CD162)</f>
        <v>0</v>
      </c>
      <c r="CE163" cm="1">
        <f t="array" ref="CE163">INDEX($S$158:$CO$158,CE162)</f>
        <v>0</v>
      </c>
      <c r="CF163" cm="1">
        <f t="array" ref="CF163">INDEX($S$158:$CO$158,CF162)</f>
        <v>0</v>
      </c>
      <c r="CG163" cm="1">
        <f t="array" ref="CG163">INDEX($S$158:$CO$158,CG162)</f>
        <v>0</v>
      </c>
      <c r="CH163" cm="1">
        <f t="array" ref="CH163">INDEX($S$158:$CO$158,CH162)</f>
        <v>0</v>
      </c>
      <c r="CI163" cm="1">
        <f t="array" ref="CI163">INDEX($S$158:$CO$158,CI162)</f>
        <v>0</v>
      </c>
      <c r="CJ163" cm="1">
        <f t="array" ref="CJ163">INDEX($S$158:$CO$158,CJ162)</f>
        <v>0</v>
      </c>
      <c r="CK163" cm="1">
        <f t="array" ref="CK163">INDEX($S$158:$CO$158,CK162)</f>
        <v>0</v>
      </c>
      <c r="CL163" cm="1">
        <f t="array" ref="CL163">INDEX($S$158:$CO$158,CL162)</f>
        <v>0</v>
      </c>
      <c r="CM163" cm="1">
        <f t="array" ref="CM163">INDEX($S$158:$CO$158,CM162)</f>
        <v>0</v>
      </c>
      <c r="CN163" cm="1">
        <f t="array" ref="CN163">INDEX($S$158:$CO$158,CN162)</f>
        <v>0</v>
      </c>
      <c r="CO163" cm="1">
        <f t="array" ref="CO163">INDEX($S$158:$CO$158,CO162)</f>
        <v>0</v>
      </c>
      <c r="CP163" t="e" cm="1">
        <f t="array" ref="CP163">INDEX($S$158:$CO$158,CP162)</f>
        <v>#REF!</v>
      </c>
      <c r="CQ163" t="e" cm="1">
        <f t="array" ref="CQ163">INDEX($S$158:$CO$158,CQ162)</f>
        <v>#REF!</v>
      </c>
      <c r="CR163" t="e" cm="1">
        <f t="array" ref="CR163">INDEX($S$158:$CO$158,CR162)</f>
        <v>#REF!</v>
      </c>
      <c r="CS163" t="e" cm="1">
        <f t="array" ref="CS163">INDEX($S$158:$CO$158,CS162)</f>
        <v>#REF!</v>
      </c>
      <c r="CT163" t="e" cm="1">
        <f t="array" ref="CT163">INDEX($S$158:$CO$158,CT162)</f>
        <v>#REF!</v>
      </c>
      <c r="CU163" t="e" cm="1">
        <f t="array" ref="CU163">INDEX($S$158:$CO$158,CU162)</f>
        <v>#REF!</v>
      </c>
      <c r="CV163" t="e" cm="1">
        <f t="array" ref="CV163">INDEX($S$158:$CO$158,CV162)</f>
        <v>#REF!</v>
      </c>
      <c r="CW163" t="e" cm="1">
        <f t="array" ref="CW163">INDEX($S$158:$CO$158,CW162)</f>
        <v>#REF!</v>
      </c>
    </row>
    <row r="164" spans="11:101">
      <c r="K164" t="s">
        <v>46</v>
      </c>
      <c r="L164">
        <v>1</v>
      </c>
      <c r="M164">
        <v>4</v>
      </c>
      <c r="O164" s="21" t="s">
        <v>928</v>
      </c>
      <c r="P164">
        <f t="array" ref="P164:P175">SMALL(IF($A$2:$A$154=$O$164,ROW($A$2:$A$154)),$M$161:$M$172)-1</f>
        <v>40</v>
      </c>
      <c r="Q164" cm="1">
        <f t="array" ref="Q164">INDEX($P$2:$P$154,P164)</f>
        <v>0</v>
      </c>
      <c r="R164" t="str" cm="1">
        <f t="array" ref="R164">INDEX($E$2:$E$154,P164)</f>
        <v>FBP_0_0</v>
      </c>
      <c r="S164" cm="1">
        <f t="array" ref="S164">INDEX($S$2:$NU$154,$P164,S$162)</f>
        <v>82780.092000000004</v>
      </c>
      <c r="T164" cm="1">
        <f t="array" ref="T164">INDEX($S$2:$NU$154,$P164,T$162)</f>
        <v>24322.037</v>
      </c>
      <c r="U164" cm="1">
        <f t="array" ref="U164">INDEX($S$2:$NU$154,$P164,U$162)</f>
        <v>110700.17</v>
      </c>
      <c r="V164" cm="1">
        <f t="array" ref="V164">INDEX($S$2:$NU$154,$P164,V$162)</f>
        <v>15572538.139</v>
      </c>
      <c r="W164" cm="1">
        <f t="array" ref="W164">INDEX($S$2:$NU$154,$P164,W$162)</f>
        <v>13601318.881999999</v>
      </c>
      <c r="X164" cm="1">
        <f t="array" ref="X164">INDEX($S$2:$NU$154,$P164,X$162)</f>
        <v>16059570.641000001</v>
      </c>
      <c r="Y164" cm="1">
        <f t="array" ref="Y164">INDEX($S$2:$NU$154,$P164,Y$162)</f>
        <v>14419573.662</v>
      </c>
      <c r="Z164" cm="1">
        <f t="array" ref="Z164">INDEX($S$2:$NU$154,$P164,Z$162)</f>
        <v>970584.53599999996</v>
      </c>
      <c r="AA164" cm="1">
        <f t="array" ref="AA164">INDEX($S$2:$NU$154,$P164,AA$162)</f>
        <v>949968.06</v>
      </c>
      <c r="AB164" cm="1">
        <f t="array" ref="AB164">INDEX($S$2:$NU$154,$P164,AB$162)</f>
        <v>726163.97</v>
      </c>
      <c r="AC164" cm="1">
        <f t="array" ref="AC164">INDEX($S$2:$NU$154,$P164,AC$162)</f>
        <v>801547.52</v>
      </c>
      <c r="AD164" cm="1">
        <f t="array" ref="AD164">INDEX($S$2:$NU$154,$P164,AD$162)</f>
        <v>1373643.882</v>
      </c>
      <c r="AE164" cm="1">
        <f t="array" ref="AE164">INDEX($S$2:$NU$154,$P164,AE$162)</f>
        <v>2869779.0460000001</v>
      </c>
      <c r="AF164" cm="1">
        <f t="array" ref="AF164">INDEX($S$2:$NU$154,$P164,AF$162)</f>
        <v>1334225.5460000001</v>
      </c>
      <c r="AG164" cm="1">
        <f t="array" ref="AG164">INDEX($S$2:$NU$154,$P164,AG$162)</f>
        <v>1453132.3729999999</v>
      </c>
      <c r="AH164" cm="1">
        <f t="array" ref="AH164">INDEX($S$2:$NU$154,$P164,AH$162)</f>
        <v>1109146.872</v>
      </c>
      <c r="AI164" cm="1">
        <f t="array" ref="AI164">INDEX($S$2:$NU$154,$P164,AI$162)</f>
        <v>646315.13100000005</v>
      </c>
      <c r="AJ164" cm="1">
        <f t="array" ref="AJ164">INDEX($S$2:$NU$154,$P164,AJ$162)</f>
        <v>964106.72400000005</v>
      </c>
      <c r="AK164" cm="1">
        <f t="array" ref="AK164">INDEX($S$2:$NU$154,$P164,AK$162)</f>
        <v>1106803.5260000001</v>
      </c>
      <c r="AL164" cm="1">
        <f t="array" ref="AL164">INDEX($S$2:$NU$154,$P164,AL$162)</f>
        <v>1306557.5020000001</v>
      </c>
      <c r="AM164" cm="1">
        <f t="array" ref="AM164">INDEX($S$2:$NU$154,$P164,AM$162)</f>
        <v>191018.6</v>
      </c>
      <c r="AN164" cm="1">
        <f t="array" ref="AN164">INDEX($S$2:$NU$154,$P164,AN$162)</f>
        <v>85503.74</v>
      </c>
      <c r="AO164" cm="1">
        <f t="array" ref="AO164">INDEX($S$2:$NU$154,$P164,AO$162)</f>
        <v>72591.429999999993</v>
      </c>
      <c r="AP164" cm="1">
        <f t="array" ref="AP164">INDEX($S$2:$NU$154,$P164,AP$162)</f>
        <v>59016.114999999998</v>
      </c>
      <c r="AQ164" cm="1">
        <f t="array" ref="AQ164">INDEX($S$2:$NU$154,$P164,AQ$162)</f>
        <v>66024.100999999995</v>
      </c>
      <c r="AR164" cm="1">
        <f t="array" ref="AR164">INDEX($S$2:$NU$154,$P164,AR$162)</f>
        <v>139798.48000000001</v>
      </c>
      <c r="AS164" cm="1">
        <f t="array" ref="AS164">INDEX($S$2:$NU$154,$P164,AS$162)</f>
        <v>118228.1</v>
      </c>
      <c r="AT164" cm="1">
        <f t="array" ref="AT164">INDEX($S$2:$NU$154,$P164,AT$162)</f>
        <v>66919.576000000001</v>
      </c>
      <c r="AU164" cm="1">
        <f t="array" ref="AU164">INDEX($S$2:$NU$154,$P164,AU$162)</f>
        <v>199291.37</v>
      </c>
      <c r="AV164" cm="1">
        <f t="array" ref="AV164">INDEX($S$2:$NU$154,$P164,AV$162)</f>
        <v>1379202.767</v>
      </c>
      <c r="AW164" cm="1">
        <f t="array" ref="AW164">INDEX($S$2:$NU$154,$P164,AW$162)</f>
        <v>1630672.899</v>
      </c>
      <c r="AX164" cm="1">
        <f t="array" ref="AX164">INDEX($S$2:$NU$154,$P164,AX$162)</f>
        <v>964574.70499999996</v>
      </c>
      <c r="AY164" cm="1">
        <f t="array" ref="AY164">INDEX($S$2:$NU$154,$P164,AY$162)</f>
        <v>2347097.5550000002</v>
      </c>
      <c r="AZ164" cm="1">
        <f t="array" ref="AZ164">INDEX($S$2:$NU$154,$P164,AZ$162)</f>
        <v>1348854.9080000001</v>
      </c>
      <c r="BA164" cm="1">
        <f t="array" ref="BA164">INDEX($S$2:$NU$154,$P164,BA$162)</f>
        <v>1468295.5589999999</v>
      </c>
      <c r="BB164" cm="1">
        <f t="array" ref="BB164">INDEX($S$2:$NU$154,$P164,BB$162)</f>
        <v>2650243.4019999998</v>
      </c>
      <c r="BC164" cm="1">
        <f t="array" ref="BC164">INDEX($S$2:$NU$154,$P164,BC$162)</f>
        <v>2530301.4270000001</v>
      </c>
      <c r="BD164" cm="1">
        <f t="array" ref="BD164">INDEX($S$2:$NU$154,$P164,BD$162)</f>
        <v>3510967.9539999999</v>
      </c>
      <c r="BE164" cm="1">
        <f t="array" ref="BE164">INDEX($S$2:$NU$154,$P164,BE$162)</f>
        <v>2756606.2310000001</v>
      </c>
      <c r="BF164" cm="1">
        <f t="array" ref="BF164">INDEX($S$2:$NU$154,$P164,BF$162)</f>
        <v>1014522.721</v>
      </c>
      <c r="BG164" cm="1">
        <f t="array" ref="BG164">INDEX($S$2:$NU$154,$P164,BG$162)</f>
        <v>2480632.1170000001</v>
      </c>
      <c r="BH164" cm="1">
        <f t="array" ref="BH164">INDEX($S$2:$NU$154,$P164,BH$162)</f>
        <v>796485.51100000006</v>
      </c>
      <c r="BI164" cm="1">
        <f t="array" ref="BI164">INDEX($S$2:$NU$154,$P164,BI$162)</f>
        <v>783994.04399999999</v>
      </c>
      <c r="BJ164" cm="1">
        <f t="array" ref="BJ164">INDEX($S$2:$NU$154,$P164,BJ$162)</f>
        <v>964732.79299999995</v>
      </c>
      <c r="BK164" cm="1">
        <f t="array" ref="BK164">INDEX($S$2:$NU$154,$P164,BK$162)</f>
        <v>3464131.9040000001</v>
      </c>
      <c r="BL164" cm="1">
        <f t="array" ref="BL164">INDEX($S$2:$NU$154,$P164,BL$162)</f>
        <v>2480447.9339999999</v>
      </c>
      <c r="BM164" cm="1">
        <f t="array" ref="BM164">INDEX($S$2:$NU$154,$P164,BM$162)</f>
        <v>2218398.0869999998</v>
      </c>
      <c r="BN164" cm="1">
        <f t="array" ref="BN164">INDEX($S$2:$NU$154,$P164,BN$162)</f>
        <v>406178.66600000003</v>
      </c>
      <c r="BO164" cm="1">
        <f t="array" ref="BO164">INDEX($S$2:$NU$154,$P164,BO$162)</f>
        <v>325999.28999999998</v>
      </c>
      <c r="BP164" cm="1">
        <f t="array" ref="BP164">INDEX($S$2:$NU$154,$P164,BP$162)</f>
        <v>235992.17600000001</v>
      </c>
      <c r="BQ164" cm="1">
        <f t="array" ref="BQ164">INDEX($S$2:$NU$154,$P164,BQ$162)</f>
        <v>574530.84499999997</v>
      </c>
      <c r="BR164" cm="1">
        <f t="array" ref="BR164">INDEX($S$2:$NU$154,$P164,BR$162)</f>
        <v>101127.52899999999</v>
      </c>
      <c r="BS164" cm="1">
        <f t="array" ref="BS164">INDEX($S$2:$NU$154,$P164,BS$162)</f>
        <v>184019.98300000001</v>
      </c>
      <c r="BT164" cm="1">
        <f t="array" ref="BT164">INDEX($S$2:$NU$154,$P164,BT$162)</f>
        <v>401810.69099999999</v>
      </c>
      <c r="BU164" cm="1">
        <f t="array" ref="BU164">INDEX($S$2:$NU$154,$P164,BU$162)</f>
        <v>327304.61900000001</v>
      </c>
      <c r="BV164" cm="1">
        <f t="array" ref="BV164">INDEX($S$2:$NU$154,$P164,BV$162)</f>
        <v>159674.571</v>
      </c>
      <c r="BW164" cm="1">
        <f t="array" ref="BW164">INDEX($S$2:$NU$154,$P164,BW$162)</f>
        <v>173489.59</v>
      </c>
      <c r="BX164" cm="1">
        <f t="array" ref="BX164">INDEX($S$2:$NU$154,$P164,BX$162)</f>
        <v>83060.59</v>
      </c>
      <c r="BY164" cm="1">
        <f t="array" ref="BY164">INDEX($S$2:$NU$154,$P164,BY$162)</f>
        <v>102453.454</v>
      </c>
      <c r="BZ164" cm="1">
        <f t="array" ref="BZ164">INDEX($S$2:$NU$154,$P164,BZ$162)</f>
        <v>156775.27100000001</v>
      </c>
      <c r="CA164" cm="1">
        <f t="array" ref="CA164">INDEX($S$2:$NU$154,$P164,CA$162)</f>
        <v>56652.394999999997</v>
      </c>
      <c r="CB164" cm="1">
        <f t="array" ref="CB164">INDEX($S$2:$NU$154,$P164,CB$162)</f>
        <v>52271.324000000001</v>
      </c>
      <c r="CC164" cm="1">
        <f t="array" ref="CC164">INDEX($S$2:$NU$154,$P164,CC$162)</f>
        <v>62650.237999999998</v>
      </c>
      <c r="CD164" cm="1">
        <f t="array" ref="CD164">INDEX($S$2:$NU$154,$P164,CD$162)</f>
        <v>103410.82399999999</v>
      </c>
      <c r="CE164" cm="1">
        <f t="array" ref="CE164">INDEX($S$2:$NU$154,$P164,CE$162)</f>
        <v>110728.96799999999</v>
      </c>
      <c r="CF164" cm="1">
        <f t="array" ref="CF164">INDEX($S$2:$NU$154,$P164,CF$162)</f>
        <v>644330.18799999997</v>
      </c>
      <c r="CG164" cm="1">
        <f t="array" ref="CG164">INDEX($S$2:$NU$154,$P164,CG$162)</f>
        <v>526954.02</v>
      </c>
      <c r="CH164" cm="1">
        <f t="array" ref="CH164">INDEX($S$2:$NU$154,$P164,CH$162)</f>
        <v>356852.57900000003</v>
      </c>
      <c r="CI164" cm="1">
        <f t="array" ref="CI164">INDEX($S$2:$NU$154,$P164,CI$162)</f>
        <v>686960.64099999995</v>
      </c>
      <c r="CJ164" cm="1">
        <f t="array" ref="CJ164">INDEX($S$2:$NU$154,$P164,CJ$162)</f>
        <v>875409.13899999997</v>
      </c>
      <c r="CK164" cm="1">
        <f t="array" ref="CK164">INDEX($S$2:$NU$154,$P164,CK$162)</f>
        <v>829006.65099999995</v>
      </c>
      <c r="CL164" cm="1">
        <f t="array" ref="CL164">INDEX($S$2:$NU$154,$P164,CL$162)</f>
        <v>281222.99</v>
      </c>
      <c r="CM164" cm="1">
        <f t="array" ref="CM164">INDEX($S$2:$NU$154,$P164,CM$162)</f>
        <v>700946.24199999997</v>
      </c>
      <c r="CN164" cm="1">
        <f t="array" ref="CN164">INDEX($S$2:$NU$154,$P164,CN$162)</f>
        <v>196307.06400000001</v>
      </c>
      <c r="CO164" cm="1">
        <f t="array" ref="CO164">INDEX($S$2:$NU$154,$P164,CO$162)</f>
        <v>1153062.8389999999</v>
      </c>
      <c r="CP164" cm="1">
        <f t="array" ref="CP164">INDEX($S$2:$NU$154,$P164,CP$162)</f>
        <v>598092.451</v>
      </c>
      <c r="CQ164" cm="1">
        <f t="array" ref="CQ164">INDEX($S$2:$NU$154,$P164,CQ$162)</f>
        <v>344610.95299999998</v>
      </c>
      <c r="CR164" cm="1">
        <f t="array" ref="CR164">INDEX($S$2:$NU$154,$P164,CR$162)</f>
        <v>689343.28</v>
      </c>
      <c r="CS164" cm="1">
        <f t="array" ref="CS164">INDEX($S$2:$NU$154,$P164,CS$162)</f>
        <v>807019.772</v>
      </c>
      <c r="CT164" cm="1">
        <f t="array" ref="CT164">INDEX($S$2:$NU$154,$P164,CT$162)</f>
        <v>132931.63399999999</v>
      </c>
      <c r="CU164" cm="1">
        <f t="array" ref="CU164">INDEX($S$2:$NU$154,$P164,CU$162)</f>
        <v>288668.18400000001</v>
      </c>
      <c r="CV164" cm="1">
        <f t="array" ref="CV164">INDEX($S$2:$NU$154,$P164,CV$162)</f>
        <v>215570.44399999999</v>
      </c>
      <c r="CW164" cm="1">
        <f t="array" ref="CW164">INDEX($S$2:$NU$154,$P164,CW$162)</f>
        <v>1370574.7250000001</v>
      </c>
    </row>
    <row r="165" spans="11:101">
      <c r="K165" t="s">
        <v>47</v>
      </c>
      <c r="L165">
        <v>1</v>
      </c>
      <c r="M165">
        <v>5</v>
      </c>
      <c r="P165">
        <v>41</v>
      </c>
      <c r="Q165" cm="1">
        <f t="array" ref="Q165">INDEX($P$2:$P$154,P165)</f>
        <v>1</v>
      </c>
      <c r="R165" t="str" cm="1">
        <f t="array" ref="R165">INDEX($E$2:$E$154,P165)</f>
        <v>FBP_1_0</v>
      </c>
      <c r="S165" cm="1">
        <f t="array" ref="S165">INDEX($S$2:$NU$154,$P165,S$162)</f>
        <v>9873.7459999999992</v>
      </c>
      <c r="T165" cm="1">
        <f t="array" ref="T165">INDEX($S$2:$NU$154,$P165,T$162)</f>
        <v>5491.6480000000001</v>
      </c>
      <c r="U165" cm="1">
        <f t="array" ref="U165">INDEX($S$2:$NU$154,$P165,U$162)</f>
        <v>13322.931</v>
      </c>
      <c r="V165" cm="1">
        <f t="array" ref="V165">INDEX($S$2:$NU$154,$P165,V$162)</f>
        <v>1117087.561</v>
      </c>
      <c r="W165" cm="1">
        <f t="array" ref="W165">INDEX($S$2:$NU$154,$P165,W$162)</f>
        <v>1055375.541</v>
      </c>
      <c r="X165" cm="1">
        <f t="array" ref="X165">INDEX($S$2:$NU$154,$P165,X$162)</f>
        <v>831506.44400000002</v>
      </c>
      <c r="Y165" cm="1">
        <f t="array" ref="Y165">INDEX($S$2:$NU$154,$P165,Y$162)</f>
        <v>830545.21499999997</v>
      </c>
      <c r="Z165" cm="1">
        <f t="array" ref="Z165">INDEX($S$2:$NU$154,$P165,Z$162)</f>
        <v>87904.156000000003</v>
      </c>
      <c r="AA165" cm="1">
        <f t="array" ref="AA165">INDEX($S$2:$NU$154,$P165,AA$162)</f>
        <v>84586.981</v>
      </c>
      <c r="AB165" cm="1">
        <f t="array" ref="AB165">INDEX($S$2:$NU$154,$P165,AB$162)</f>
        <v>77085.736999999994</v>
      </c>
      <c r="AC165" cm="1">
        <f t="array" ref="AC165">INDEX($S$2:$NU$154,$P165,AC$162)</f>
        <v>86052.067999999999</v>
      </c>
      <c r="AD165" cm="1">
        <f t="array" ref="AD165">INDEX($S$2:$NU$154,$P165,AD$162)</f>
        <v>103743.732</v>
      </c>
      <c r="AE165" cm="1">
        <f t="array" ref="AE165">INDEX($S$2:$NU$154,$P165,AE$162)</f>
        <v>211523.72</v>
      </c>
      <c r="AF165" cm="1">
        <f t="array" ref="AF165">INDEX($S$2:$NU$154,$P165,AF$162)</f>
        <v>113439.754</v>
      </c>
      <c r="AG165" cm="1">
        <f t="array" ref="AG165">INDEX($S$2:$NU$154,$P165,AG$162)</f>
        <v>98268.92</v>
      </c>
      <c r="AH165" cm="1">
        <f t="array" ref="AH165">INDEX($S$2:$NU$154,$P165,AH$162)</f>
        <v>86106.865999999995</v>
      </c>
      <c r="AI165" cm="1">
        <f t="array" ref="AI165">INDEX($S$2:$NU$154,$P165,AI$162)</f>
        <v>60316.038</v>
      </c>
      <c r="AJ165" cm="1">
        <f t="array" ref="AJ165">INDEX($S$2:$NU$154,$P165,AJ$162)</f>
        <v>106469.81299999999</v>
      </c>
      <c r="AK165" cm="1">
        <f t="array" ref="AK165">INDEX($S$2:$NU$154,$P165,AK$162)</f>
        <v>95540.03</v>
      </c>
      <c r="AL165" cm="1">
        <f t="array" ref="AL165">INDEX($S$2:$NU$154,$P165,AL$162)</f>
        <v>110579.94</v>
      </c>
      <c r="AM165" cm="1">
        <f t="array" ref="AM165">INDEX($S$2:$NU$154,$P165,AM$162)</f>
        <v>31651.425999999999</v>
      </c>
      <c r="AN165" cm="1">
        <f t="array" ref="AN165">INDEX($S$2:$NU$154,$P165,AN$162)</f>
        <v>21054.472000000002</v>
      </c>
      <c r="AO165" cm="1">
        <f t="array" ref="AO165">INDEX($S$2:$NU$154,$P165,AO$162)</f>
        <v>20195.071</v>
      </c>
      <c r="AP165" cm="1">
        <f t="array" ref="AP165">INDEX($S$2:$NU$154,$P165,AP$162)</f>
        <v>20644.892</v>
      </c>
      <c r="AQ165" cm="1">
        <f t="array" ref="AQ165">INDEX($S$2:$NU$154,$P165,AQ$162)</f>
        <v>18346.151999999998</v>
      </c>
      <c r="AR165" cm="1">
        <f t="array" ref="AR165">INDEX($S$2:$NU$154,$P165,AR$162)</f>
        <v>23136.647000000001</v>
      </c>
      <c r="AS165" cm="1">
        <f t="array" ref="AS165">INDEX($S$2:$NU$154,$P165,AS$162)</f>
        <v>21224.86</v>
      </c>
      <c r="AT165" cm="1">
        <f t="array" ref="AT165">INDEX($S$2:$NU$154,$P165,AT$162)</f>
        <v>22906.635999999999</v>
      </c>
      <c r="AU165" cm="1">
        <f t="array" ref="AU165">INDEX($S$2:$NU$154,$P165,AU$162)</f>
        <v>30689.347000000002</v>
      </c>
      <c r="AV165" cm="1">
        <f t="array" ref="AV165">INDEX($S$2:$NU$154,$P165,AV$162)</f>
        <v>116401.448</v>
      </c>
      <c r="AW165" cm="1">
        <f t="array" ref="AW165">INDEX($S$2:$NU$154,$P165,AW$162)</f>
        <v>119105.75599999999</v>
      </c>
      <c r="AX165" cm="1">
        <f t="array" ref="AX165">INDEX($S$2:$NU$154,$P165,AX$162)</f>
        <v>92031.150999999998</v>
      </c>
      <c r="AY165" cm="1">
        <f t="array" ref="AY165">INDEX($S$2:$NU$154,$P165,AY$162)</f>
        <v>173218.799</v>
      </c>
      <c r="AZ165" cm="1">
        <f t="array" ref="AZ165">INDEX($S$2:$NU$154,$P165,AZ$162)</f>
        <v>92032.911999999997</v>
      </c>
      <c r="BA165" cm="1">
        <f t="array" ref="BA165">INDEX($S$2:$NU$154,$P165,BA$162)</f>
        <v>119096.414</v>
      </c>
      <c r="BB165" cm="1">
        <f t="array" ref="BB165">INDEX($S$2:$NU$154,$P165,BB$162)</f>
        <v>196266.1</v>
      </c>
      <c r="BC165" cm="1">
        <f t="array" ref="BC165">INDEX($S$2:$NU$154,$P165,BC$162)</f>
        <v>163511.63</v>
      </c>
      <c r="BD165" cm="1">
        <f t="array" ref="BD165">INDEX($S$2:$NU$154,$P165,BD$162)</f>
        <v>204259.35399999999</v>
      </c>
      <c r="BE165" cm="1">
        <f t="array" ref="BE165">INDEX($S$2:$NU$154,$P165,BE$162)</f>
        <v>209136.66200000001</v>
      </c>
      <c r="BF165" cm="1">
        <f t="array" ref="BF165">INDEX($S$2:$NU$154,$P165,BF$162)</f>
        <v>95951.38</v>
      </c>
      <c r="BG165" cm="1">
        <f t="array" ref="BG165">INDEX($S$2:$NU$154,$P165,BG$162)</f>
        <v>190752.965</v>
      </c>
      <c r="BH165" cm="1">
        <f t="array" ref="BH165">INDEX($S$2:$NU$154,$P165,BH$162)</f>
        <v>72027.947</v>
      </c>
      <c r="BI165" cm="1">
        <f t="array" ref="BI165">INDEX($S$2:$NU$154,$P165,BI$162)</f>
        <v>69607.941000000006</v>
      </c>
      <c r="BJ165" cm="1">
        <f t="array" ref="BJ165">INDEX($S$2:$NU$154,$P165,BJ$162)</f>
        <v>101933.281</v>
      </c>
      <c r="BK165" cm="1">
        <f t="array" ref="BK165">INDEX($S$2:$NU$154,$P165,BK$162)</f>
        <v>334600.00099999999</v>
      </c>
      <c r="BL165" cm="1">
        <f t="array" ref="BL165">INDEX($S$2:$NU$154,$P165,BL$162)</f>
        <v>240832.85500000001</v>
      </c>
      <c r="BM165" cm="1">
        <f t="array" ref="BM165">INDEX($S$2:$NU$154,$P165,BM$162)</f>
        <v>169242.8</v>
      </c>
      <c r="BN165" cm="1">
        <f t="array" ref="BN165">INDEX($S$2:$NU$154,$P165,BN$162)</f>
        <v>47995.91</v>
      </c>
      <c r="BO165" cm="1">
        <f t="array" ref="BO165">INDEX($S$2:$NU$154,$P165,BO$162)</f>
        <v>36634.906000000003</v>
      </c>
      <c r="BP165" cm="1">
        <f t="array" ref="BP165">INDEX($S$2:$NU$154,$P165,BP$162)</f>
        <v>37597.642999999996</v>
      </c>
      <c r="BQ165" cm="1">
        <f t="array" ref="BQ165">INDEX($S$2:$NU$154,$P165,BQ$162)</f>
        <v>52387.976999999999</v>
      </c>
      <c r="BR165" cm="1">
        <f t="array" ref="BR165">INDEX($S$2:$NU$154,$P165,BR$162)</f>
        <v>25602.545999999998</v>
      </c>
      <c r="BS165" cm="1">
        <f t="array" ref="BS165">INDEX($S$2:$NU$154,$P165,BS$162)</f>
        <v>42192.945</v>
      </c>
      <c r="BT165" cm="1">
        <f t="array" ref="BT165">INDEX($S$2:$NU$154,$P165,BT$162)</f>
        <v>53304.932999999997</v>
      </c>
      <c r="BU165" cm="1">
        <f t="array" ref="BU165">INDEX($S$2:$NU$154,$P165,BU$162)</f>
        <v>49880.684999999998</v>
      </c>
      <c r="BV165" cm="1">
        <f t="array" ref="BV165">INDEX($S$2:$NU$154,$P165,BV$162)</f>
        <v>33834.462</v>
      </c>
      <c r="BW165" cm="1">
        <f t="array" ref="BW165">INDEX($S$2:$NU$154,$P165,BW$162)</f>
        <v>35488.038</v>
      </c>
      <c r="BX165" cm="1">
        <f t="array" ref="BX165">INDEX($S$2:$NU$154,$P165,BX$162)</f>
        <v>26907.437999999998</v>
      </c>
      <c r="BY165" cm="1">
        <f t="array" ref="BY165">INDEX($S$2:$NU$154,$P165,BY$162)</f>
        <v>24276.857</v>
      </c>
      <c r="BZ165" cm="1">
        <f t="array" ref="BZ165">INDEX($S$2:$NU$154,$P165,BZ$162)</f>
        <v>29244.91</v>
      </c>
      <c r="CA165" cm="1">
        <f t="array" ref="CA165">INDEX($S$2:$NU$154,$P165,CA$162)</f>
        <v>25092.898000000001</v>
      </c>
      <c r="CB165" cm="1">
        <f t="array" ref="CB165">INDEX($S$2:$NU$154,$P165,CB$162)</f>
        <v>26603.14</v>
      </c>
      <c r="CC165" cm="1">
        <f t="array" ref="CC165">INDEX($S$2:$NU$154,$P165,CC$162)</f>
        <v>24349.598000000002</v>
      </c>
      <c r="CD165" cm="1">
        <f t="array" ref="CD165">INDEX($S$2:$NU$154,$P165,CD$162)</f>
        <v>38298.563000000002</v>
      </c>
      <c r="CE165" cm="1">
        <f t="array" ref="CE165">INDEX($S$2:$NU$154,$P165,CE$162)</f>
        <v>20675.901999999998</v>
      </c>
      <c r="CF165" cm="1">
        <f t="array" ref="CF165">INDEX($S$2:$NU$154,$P165,CF$162)</f>
        <v>54981.239000000001</v>
      </c>
      <c r="CG165" cm="1">
        <f t="array" ref="CG165">INDEX($S$2:$NU$154,$P165,CG$162)</f>
        <v>60927.847000000002</v>
      </c>
      <c r="CH165" cm="1">
        <f t="array" ref="CH165">INDEX($S$2:$NU$154,$P165,CH$162)</f>
        <v>40591.997000000003</v>
      </c>
      <c r="CI165" cm="1">
        <f t="array" ref="CI165">INDEX($S$2:$NU$154,$P165,CI$162)</f>
        <v>63673.919000000002</v>
      </c>
      <c r="CJ165" cm="1">
        <f t="array" ref="CJ165">INDEX($S$2:$NU$154,$P165,CJ$162)</f>
        <v>67917.509999999995</v>
      </c>
      <c r="CK165" cm="1">
        <f t="array" ref="CK165">INDEX($S$2:$NU$154,$P165,CK$162)</f>
        <v>57570.902999999998</v>
      </c>
      <c r="CL165" cm="1">
        <f t="array" ref="CL165">INDEX($S$2:$NU$154,$P165,CL$162)</f>
        <v>44552.673000000003</v>
      </c>
      <c r="CM165" cm="1">
        <f t="array" ref="CM165">INDEX($S$2:$NU$154,$P165,CM$162)</f>
        <v>71271.103000000003</v>
      </c>
      <c r="CN165" cm="1">
        <f t="array" ref="CN165">INDEX($S$2:$NU$154,$P165,CN$162)</f>
        <v>30736.962</v>
      </c>
      <c r="CO165" cm="1">
        <f t="array" ref="CO165">INDEX($S$2:$NU$154,$P165,CO$162)</f>
        <v>90428.217999999993</v>
      </c>
      <c r="CP165" cm="1">
        <f t="array" ref="CP165">INDEX($S$2:$NU$154,$P165,CP$162)</f>
        <v>48715.43</v>
      </c>
      <c r="CQ165" cm="1">
        <f t="array" ref="CQ165">INDEX($S$2:$NU$154,$P165,CQ$162)</f>
        <v>41203.603000000003</v>
      </c>
      <c r="CR165" cm="1">
        <f t="array" ref="CR165">INDEX($S$2:$NU$154,$P165,CR$162)</f>
        <v>60535.481</v>
      </c>
      <c r="CS165" cm="1">
        <f t="array" ref="CS165">INDEX($S$2:$NU$154,$P165,CS$162)</f>
        <v>76416.25</v>
      </c>
      <c r="CT165" cm="1">
        <f t="array" ref="CT165">INDEX($S$2:$NU$154,$P165,CT$162)</f>
        <v>23421.005000000001</v>
      </c>
      <c r="CU165" cm="1">
        <f t="array" ref="CU165">INDEX($S$2:$NU$154,$P165,CU$162)</f>
        <v>47461.89</v>
      </c>
      <c r="CV165" cm="1">
        <f t="array" ref="CV165">INDEX($S$2:$NU$154,$P165,CV$162)</f>
        <v>31491.186000000002</v>
      </c>
      <c r="CW165" cm="1">
        <f t="array" ref="CW165">INDEX($S$2:$NU$154,$P165,CW$162)</f>
        <v>111961.265</v>
      </c>
    </row>
    <row r="166" spans="11:101">
      <c r="K166" t="s">
        <v>44</v>
      </c>
      <c r="L166">
        <v>1</v>
      </c>
      <c r="M166">
        <v>6</v>
      </c>
      <c r="P166">
        <v>42</v>
      </c>
      <c r="Q166" cm="1">
        <f t="array" ref="Q166">INDEX($P$2:$P$154,P166)</f>
        <v>2</v>
      </c>
      <c r="R166" t="str" cm="1">
        <f t="array" ref="R166">INDEX($E$2:$E$154,P166)</f>
        <v>FBP_2_0</v>
      </c>
      <c r="S166" cm="1">
        <f t="array" ref="S166">INDEX($S$2:$NU$154,$P166,S$162)</f>
        <v>9514.723</v>
      </c>
      <c r="T166" cm="1">
        <f t="array" ref="T166">INDEX($S$2:$NU$154,$P166,T$162)</f>
        <v>7532.2179999999998</v>
      </c>
      <c r="U166" cm="1">
        <f t="array" ref="U166">INDEX($S$2:$NU$154,$P166,U$162)</f>
        <v>8708.4869999999992</v>
      </c>
      <c r="V166" cm="1">
        <f t="array" ref="V166">INDEX($S$2:$NU$154,$P166,V$162)</f>
        <v>302539.55200000003</v>
      </c>
      <c r="W166" cm="1">
        <f t="array" ref="W166">INDEX($S$2:$NU$154,$P166,W$162)</f>
        <v>263809.64</v>
      </c>
      <c r="X166" cm="1">
        <f t="array" ref="X166">INDEX($S$2:$NU$154,$P166,X$162)</f>
        <v>267736.28600000002</v>
      </c>
      <c r="Y166" cm="1">
        <f t="array" ref="Y166">INDEX($S$2:$NU$154,$P166,Y$162)</f>
        <v>275620.89500000002</v>
      </c>
      <c r="Z166" cm="1">
        <f t="array" ref="Z166">INDEX($S$2:$NU$154,$P166,Z$162)</f>
        <v>111477.599</v>
      </c>
      <c r="AA166" cm="1">
        <f t="array" ref="AA166">INDEX($S$2:$NU$154,$P166,AA$162)</f>
        <v>101690.209</v>
      </c>
      <c r="AB166" cm="1">
        <f t="array" ref="AB166">INDEX($S$2:$NU$154,$P166,AB$162)</f>
        <v>116846.86</v>
      </c>
      <c r="AC166" cm="1">
        <f t="array" ref="AC166">INDEX($S$2:$NU$154,$P166,AC$162)</f>
        <v>98199.692999999999</v>
      </c>
      <c r="AD166" cm="1">
        <f t="array" ref="AD166">INDEX($S$2:$NU$154,$P166,AD$162)</f>
        <v>110645.04300000001</v>
      </c>
      <c r="AE166" cm="1">
        <f t="array" ref="AE166">INDEX($S$2:$NU$154,$P166,AE$162)</f>
        <v>107617.361</v>
      </c>
      <c r="AF166" cm="1">
        <f t="array" ref="AF166">INDEX($S$2:$NU$154,$P166,AF$162)</f>
        <v>72347.292000000001</v>
      </c>
      <c r="AG166" cm="1">
        <f t="array" ref="AG166">INDEX($S$2:$NU$154,$P166,AG$162)</f>
        <v>81949.368000000002</v>
      </c>
      <c r="AH166" cm="1">
        <f t="array" ref="AH166">INDEX($S$2:$NU$154,$P166,AH$162)</f>
        <v>86186.173999999999</v>
      </c>
      <c r="AI166" cm="1">
        <f t="array" ref="AI166">INDEX($S$2:$NU$154,$P166,AI$162)</f>
        <v>97015.088000000003</v>
      </c>
      <c r="AJ166" cm="1">
        <f t="array" ref="AJ166">INDEX($S$2:$NU$154,$P166,AJ$162)</f>
        <v>84366.095000000001</v>
      </c>
      <c r="AK166" cm="1">
        <f t="array" ref="AK166">INDEX($S$2:$NU$154,$P166,AK$162)</f>
        <v>110468.24800000001</v>
      </c>
      <c r="AL166" cm="1">
        <f t="array" ref="AL166">INDEX($S$2:$NU$154,$P166,AL$162)</f>
        <v>134095.54</v>
      </c>
      <c r="AM166" cm="1">
        <f t="array" ref="AM166">INDEX($S$2:$NU$154,$P166,AM$162)</f>
        <v>61544.563000000002</v>
      </c>
      <c r="AN166" cm="1">
        <f t="array" ref="AN166">INDEX($S$2:$NU$154,$P166,AN$162)</f>
        <v>64254.707999999999</v>
      </c>
      <c r="AO166" cm="1">
        <f t="array" ref="AO166">INDEX($S$2:$NU$154,$P166,AO$162)</f>
        <v>59354.413</v>
      </c>
      <c r="AP166" cm="1">
        <f t="array" ref="AP166">INDEX($S$2:$NU$154,$P166,AP$162)</f>
        <v>72850.096000000005</v>
      </c>
      <c r="AQ166" cm="1">
        <f t="array" ref="AQ166">INDEX($S$2:$NU$154,$P166,AQ$162)</f>
        <v>38354.167000000001</v>
      </c>
      <c r="AR166" cm="1">
        <f t="array" ref="AR166">INDEX($S$2:$NU$154,$P166,AR$162)</f>
        <v>66514.832999999999</v>
      </c>
      <c r="AS166" cm="1">
        <f t="array" ref="AS166">INDEX($S$2:$NU$154,$P166,AS$162)</f>
        <v>56774.358999999997</v>
      </c>
      <c r="AT166" cm="1">
        <f t="array" ref="AT166">INDEX($S$2:$NU$154,$P166,AT$162)</f>
        <v>95152.304999999993</v>
      </c>
      <c r="AU166" cm="1">
        <f t="array" ref="AU166">INDEX($S$2:$NU$154,$P166,AU$162)</f>
        <v>85056.5</v>
      </c>
      <c r="AV166" cm="1">
        <f t="array" ref="AV166">INDEX($S$2:$NU$154,$P166,AV$162)</f>
        <v>105175.42</v>
      </c>
      <c r="AW166" cm="1">
        <f t="array" ref="AW166">INDEX($S$2:$NU$154,$P166,AW$162)</f>
        <v>144277.421</v>
      </c>
      <c r="AX166" cm="1">
        <f t="array" ref="AX166">INDEX($S$2:$NU$154,$P166,AX$162)</f>
        <v>69832.34</v>
      </c>
      <c r="AY166" cm="1">
        <f t="array" ref="AY166">INDEX($S$2:$NU$154,$P166,AY$162)</f>
        <v>128293.03200000001</v>
      </c>
      <c r="AZ166" cm="1">
        <f t="array" ref="AZ166">INDEX($S$2:$NU$154,$P166,AZ$162)</f>
        <v>88489.364000000001</v>
      </c>
      <c r="BA166" cm="1">
        <f t="array" ref="BA166">INDEX($S$2:$NU$154,$P166,BA$162)</f>
        <v>78389.067999999999</v>
      </c>
      <c r="BB166" cm="1">
        <f t="array" ref="BB166">INDEX($S$2:$NU$154,$P166,BB$162)</f>
        <v>132800.56299999999</v>
      </c>
      <c r="BC166" cm="1">
        <f t="array" ref="BC166">INDEX($S$2:$NU$154,$P166,BC$162)</f>
        <v>134286.56700000001</v>
      </c>
      <c r="BD166" cm="1">
        <f t="array" ref="BD166">INDEX($S$2:$NU$154,$P166,BD$162)</f>
        <v>119737.23299999999</v>
      </c>
      <c r="BE166" cm="1">
        <f t="array" ref="BE166">INDEX($S$2:$NU$154,$P166,BE$162)</f>
        <v>118916.056</v>
      </c>
      <c r="BF166" cm="1">
        <f t="array" ref="BF166">INDEX($S$2:$NU$154,$P166,BF$162)</f>
        <v>78932.031000000003</v>
      </c>
      <c r="BG166" cm="1">
        <f t="array" ref="BG166">INDEX($S$2:$NU$154,$P166,BG$162)</f>
        <v>99216.45</v>
      </c>
      <c r="BH166" cm="1">
        <f t="array" ref="BH166">INDEX($S$2:$NU$154,$P166,BH$162)</f>
        <v>72076.028999999995</v>
      </c>
      <c r="BI166" cm="1">
        <f t="array" ref="BI166">INDEX($S$2:$NU$154,$P166,BI$162)</f>
        <v>71767.603000000003</v>
      </c>
      <c r="BJ166" cm="1">
        <f t="array" ref="BJ166">INDEX($S$2:$NU$154,$P166,BJ$162)</f>
        <v>81757.551999999996</v>
      </c>
      <c r="BK166" cm="1">
        <f t="array" ref="BK166">INDEX($S$2:$NU$154,$P166,BK$162)</f>
        <v>132441.261</v>
      </c>
      <c r="BL166" cm="1">
        <f t="array" ref="BL166">INDEX($S$2:$NU$154,$P166,BL$162)</f>
        <v>104427.11500000001</v>
      </c>
      <c r="BM166" cm="1">
        <f t="array" ref="BM166">INDEX($S$2:$NU$154,$P166,BM$162)</f>
        <v>143831.39000000001</v>
      </c>
      <c r="BN166" cm="1">
        <f t="array" ref="BN166">INDEX($S$2:$NU$154,$P166,BN$162)</f>
        <v>99104.918999999994</v>
      </c>
      <c r="BO166" cm="1">
        <f t="array" ref="BO166">INDEX($S$2:$NU$154,$P166,BO$162)</f>
        <v>54943.451999999997</v>
      </c>
      <c r="BP166" cm="1">
        <f t="array" ref="BP166">INDEX($S$2:$NU$154,$P166,BP$162)</f>
        <v>68224.485000000001</v>
      </c>
      <c r="BQ166" cm="1">
        <f t="array" ref="BQ166">INDEX($S$2:$NU$154,$P166,BQ$162)</f>
        <v>81732.501999999993</v>
      </c>
      <c r="BR166" cm="1">
        <f t="array" ref="BR166">INDEX($S$2:$NU$154,$P166,BR$162)</f>
        <v>92474.493000000002</v>
      </c>
      <c r="BS166" cm="1">
        <f t="array" ref="BS166">INDEX($S$2:$NU$154,$P166,BS$162)</f>
        <v>126071.79</v>
      </c>
      <c r="BT166" cm="1">
        <f t="array" ref="BT166">INDEX($S$2:$NU$154,$P166,BT$162)</f>
        <v>171998.05100000001</v>
      </c>
      <c r="BU166" cm="1">
        <f t="array" ref="BU166">INDEX($S$2:$NU$154,$P166,BU$162)</f>
        <v>107129.351</v>
      </c>
      <c r="BV166" cm="1">
        <f t="array" ref="BV166">INDEX($S$2:$NU$154,$P166,BV$162)</f>
        <v>198028.52299999999</v>
      </c>
      <c r="BW166" cm="1">
        <f t="array" ref="BW166">INDEX($S$2:$NU$154,$P166,BW$162)</f>
        <v>81859.437000000005</v>
      </c>
      <c r="BX166" cm="1">
        <f t="array" ref="BX166">INDEX($S$2:$NU$154,$P166,BX$162)</f>
        <v>92092.535999999993</v>
      </c>
      <c r="BY166" cm="1">
        <f t="array" ref="BY166">INDEX($S$2:$NU$154,$P166,BY$162)</f>
        <v>87963.498999999996</v>
      </c>
      <c r="BZ166" cm="1">
        <f t="array" ref="BZ166">INDEX($S$2:$NU$154,$P166,BZ$162)</f>
        <v>130477.234</v>
      </c>
      <c r="CA166" cm="1">
        <f t="array" ref="CA166">INDEX($S$2:$NU$154,$P166,CA$162)</f>
        <v>95734.566999999995</v>
      </c>
      <c r="CB166" cm="1">
        <f t="array" ref="CB166">INDEX($S$2:$NU$154,$P166,CB$162)</f>
        <v>80548.399999999994</v>
      </c>
      <c r="CC166" cm="1">
        <f t="array" ref="CC166">INDEX($S$2:$NU$154,$P166,CC$162)</f>
        <v>86461.566000000006</v>
      </c>
      <c r="CD166" cm="1">
        <f t="array" ref="CD166">INDEX($S$2:$NU$154,$P166,CD$162)</f>
        <v>114000.47900000001</v>
      </c>
      <c r="CE166" cm="1">
        <f t="array" ref="CE166">INDEX($S$2:$NU$154,$P166,CE$162)</f>
        <v>107230.25</v>
      </c>
      <c r="CF166" cm="1">
        <f t="array" ref="CF166">INDEX($S$2:$NU$154,$P166,CF$162)</f>
        <v>68457.471000000005</v>
      </c>
      <c r="CG166" cm="1">
        <f t="array" ref="CG166">INDEX($S$2:$NU$154,$P166,CG$162)</f>
        <v>105767.02899999999</v>
      </c>
      <c r="CH166" cm="1">
        <f t="array" ref="CH166">INDEX($S$2:$NU$154,$P166,CH$162)</f>
        <v>68635.471999999994</v>
      </c>
      <c r="CI166" cm="1">
        <f t="array" ref="CI166">INDEX($S$2:$NU$154,$P166,CI$162)</f>
        <v>128030.91499999999</v>
      </c>
      <c r="CJ166" cm="1">
        <f t="array" ref="CJ166">INDEX($S$2:$NU$154,$P166,CJ$162)</f>
        <v>96862.376000000004</v>
      </c>
      <c r="CK166" cm="1">
        <f t="array" ref="CK166">INDEX($S$2:$NU$154,$P166,CK$162)</f>
        <v>84487.024999999994</v>
      </c>
      <c r="CL166" cm="1">
        <f t="array" ref="CL166">INDEX($S$2:$NU$154,$P166,CL$162)</f>
        <v>100681.667</v>
      </c>
      <c r="CM166" cm="1">
        <f t="array" ref="CM166">INDEX($S$2:$NU$154,$P166,CM$162)</f>
        <v>79440.678</v>
      </c>
      <c r="CN166" cm="1">
        <f t="array" ref="CN166">INDEX($S$2:$NU$154,$P166,CN$162)</f>
        <v>100154.44500000001</v>
      </c>
      <c r="CO166" cm="1">
        <f t="array" ref="CO166">INDEX($S$2:$NU$154,$P166,CO$162)</f>
        <v>74460.774000000005</v>
      </c>
      <c r="CP166" cm="1">
        <f t="array" ref="CP166">INDEX($S$2:$NU$154,$P166,CP$162)</f>
        <v>58023.661</v>
      </c>
      <c r="CQ166" cm="1">
        <f t="array" ref="CQ166">INDEX($S$2:$NU$154,$P166,CQ$162)</f>
        <v>101195.076</v>
      </c>
      <c r="CR166" cm="1">
        <f t="array" ref="CR166">INDEX($S$2:$NU$154,$P166,CR$162)</f>
        <v>75769.509000000005</v>
      </c>
      <c r="CS166" cm="1">
        <f t="array" ref="CS166">INDEX($S$2:$NU$154,$P166,CS$162)</f>
        <v>88774.926000000007</v>
      </c>
      <c r="CT166" cm="1">
        <f t="array" ref="CT166">INDEX($S$2:$NU$154,$P166,CT$162)</f>
        <v>61648.771999999997</v>
      </c>
      <c r="CU166" cm="1">
        <f t="array" ref="CU166">INDEX($S$2:$NU$154,$P166,CU$162)</f>
        <v>125649.3</v>
      </c>
      <c r="CV166" cm="1">
        <f t="array" ref="CV166">INDEX($S$2:$NU$154,$P166,CV$162)</f>
        <v>73511.960999999996</v>
      </c>
      <c r="CW166" cm="1">
        <f t="array" ref="CW166">INDEX($S$2:$NU$154,$P166,CW$162)</f>
        <v>102456.15300000001</v>
      </c>
    </row>
    <row r="167" spans="11:101">
      <c r="K167" t="s">
        <v>16</v>
      </c>
      <c r="L167">
        <v>1</v>
      </c>
      <c r="M167">
        <v>7</v>
      </c>
      <c r="P167">
        <v>43</v>
      </c>
      <c r="Q167" cm="1">
        <f t="array" ref="Q167">INDEX($P$2:$P$154,P167)</f>
        <v>3</v>
      </c>
      <c r="R167" t="str" cm="1">
        <f t="array" ref="R167">INDEX($E$2:$E$154,P167)</f>
        <v>FBP_3_0</v>
      </c>
      <c r="S167" cm="1">
        <f t="array" ref="S167">INDEX($S$2:$NU$154,$P167,S$162)</f>
        <v>16972.490000000002</v>
      </c>
      <c r="T167" cm="1">
        <f t="array" ref="T167">INDEX($S$2:$NU$154,$P167,T$162)</f>
        <v>14736.573</v>
      </c>
      <c r="U167" cm="1">
        <f t="array" ref="U167">INDEX($S$2:$NU$154,$P167,U$162)</f>
        <v>13308.419</v>
      </c>
      <c r="V167" cm="1">
        <f t="array" ref="V167">INDEX($S$2:$NU$154,$P167,V$162)</f>
        <v>35097.415999999997</v>
      </c>
      <c r="W167" cm="1">
        <f t="array" ref="W167">INDEX($S$2:$NU$154,$P167,W$162)</f>
        <v>39439.122000000003</v>
      </c>
      <c r="X167" cm="1">
        <f t="array" ref="X167">INDEX($S$2:$NU$154,$P167,X$162)</f>
        <v>33847.269999999997</v>
      </c>
      <c r="Y167" cm="1">
        <f t="array" ref="Y167">INDEX($S$2:$NU$154,$P167,Y$162)</f>
        <v>32622.165000000001</v>
      </c>
      <c r="Z167" cm="1">
        <f t="array" ref="Z167">INDEX($S$2:$NU$154,$P167,Z$162)</f>
        <v>89841.671000000002</v>
      </c>
      <c r="AA167" cm="1">
        <f t="array" ref="AA167">INDEX($S$2:$NU$154,$P167,AA$162)</f>
        <v>83264.948999999993</v>
      </c>
      <c r="AB167" cm="1">
        <f t="array" ref="AB167">INDEX($S$2:$NU$154,$P167,AB$162)</f>
        <v>75907.183000000005</v>
      </c>
      <c r="AC167" cm="1">
        <f t="array" ref="AC167">INDEX($S$2:$NU$154,$P167,AC$162)</f>
        <v>74601.805999999997</v>
      </c>
      <c r="AD167" cm="1">
        <f t="array" ref="AD167">INDEX($S$2:$NU$154,$P167,AD$162)</f>
        <v>48701.398999999998</v>
      </c>
      <c r="AE167" cm="1">
        <f t="array" ref="AE167">INDEX($S$2:$NU$154,$P167,AE$162)</f>
        <v>48935.337</v>
      </c>
      <c r="AF167" cm="1">
        <f t="array" ref="AF167">INDEX($S$2:$NU$154,$P167,AF$162)</f>
        <v>47644.877</v>
      </c>
      <c r="AG167" cm="1">
        <f t="array" ref="AG167">INDEX($S$2:$NU$154,$P167,AG$162)</f>
        <v>58769.307000000001</v>
      </c>
      <c r="AH167" cm="1">
        <f t="array" ref="AH167">INDEX($S$2:$NU$154,$P167,AH$162)</f>
        <v>47196.025000000001</v>
      </c>
      <c r="AI167" cm="1">
        <f t="array" ref="AI167">INDEX($S$2:$NU$154,$P167,AI$162)</f>
        <v>57291.915000000001</v>
      </c>
      <c r="AJ167" cm="1">
        <f t="array" ref="AJ167">INDEX($S$2:$NU$154,$P167,AJ$162)</f>
        <v>61772.241000000002</v>
      </c>
      <c r="AK167" cm="1">
        <f t="array" ref="AK167">INDEX($S$2:$NU$154,$P167,AK$162)</f>
        <v>79355.756999999998</v>
      </c>
      <c r="AL167" cm="1">
        <f t="array" ref="AL167">INDEX($S$2:$NU$154,$P167,AL$162)</f>
        <v>67682.009999999995</v>
      </c>
      <c r="AM167" cm="1">
        <f t="array" ref="AM167">INDEX($S$2:$NU$154,$P167,AM$162)</f>
        <v>100044.81</v>
      </c>
      <c r="AN167" cm="1">
        <f t="array" ref="AN167">INDEX($S$2:$NU$154,$P167,AN$162)</f>
        <v>55311.902000000002</v>
      </c>
      <c r="AO167" cm="1">
        <f t="array" ref="AO167">INDEX($S$2:$NU$154,$P167,AO$162)</f>
        <v>64735.627</v>
      </c>
      <c r="AP167" cm="1">
        <f t="array" ref="AP167">INDEX($S$2:$NU$154,$P167,AP$162)</f>
        <v>73900.509999999995</v>
      </c>
      <c r="AQ167" cm="1">
        <f t="array" ref="AQ167">INDEX($S$2:$NU$154,$P167,AQ$162)</f>
        <v>51071.436999999998</v>
      </c>
      <c r="AR167" cm="1">
        <f t="array" ref="AR167">INDEX($S$2:$NU$154,$P167,AR$162)</f>
        <v>43183.447999999997</v>
      </c>
      <c r="AS167" cm="1">
        <f t="array" ref="AS167">INDEX($S$2:$NU$154,$P167,AS$162)</f>
        <v>106738.6</v>
      </c>
      <c r="AT167" cm="1">
        <f t="array" ref="AT167">INDEX($S$2:$NU$154,$P167,AT$162)</f>
        <v>71719.184999999998</v>
      </c>
      <c r="AU167" cm="1">
        <f t="array" ref="AU167">INDEX($S$2:$NU$154,$P167,AU$162)</f>
        <v>81085.542000000001</v>
      </c>
      <c r="AV167" cm="1">
        <f t="array" ref="AV167">INDEX($S$2:$NU$154,$P167,AV$162)</f>
        <v>82115.926999999996</v>
      </c>
      <c r="AW167" cm="1">
        <f t="array" ref="AW167">INDEX($S$2:$NU$154,$P167,AW$162)</f>
        <v>46208.093999999997</v>
      </c>
      <c r="AX167" cm="1">
        <f t="array" ref="AX167">INDEX($S$2:$NU$154,$P167,AX$162)</f>
        <v>66714.315000000002</v>
      </c>
      <c r="AY167" cm="1">
        <f t="array" ref="AY167">INDEX($S$2:$NU$154,$P167,AY$162)</f>
        <v>74292.95</v>
      </c>
      <c r="AZ167" cm="1">
        <f t="array" ref="AZ167">INDEX($S$2:$NU$154,$P167,AZ$162)</f>
        <v>59606.506000000001</v>
      </c>
      <c r="BA167" cm="1">
        <f t="array" ref="BA167">INDEX($S$2:$NU$154,$P167,BA$162)</f>
        <v>51369.849000000002</v>
      </c>
      <c r="BB167" cm="1">
        <f t="array" ref="BB167">INDEX($S$2:$NU$154,$P167,BB$162)</f>
        <v>53908.447</v>
      </c>
      <c r="BC167" cm="1">
        <f t="array" ref="BC167">INDEX($S$2:$NU$154,$P167,BC$162)</f>
        <v>51037.495999999999</v>
      </c>
      <c r="BD167" cm="1">
        <f t="array" ref="BD167">INDEX($S$2:$NU$154,$P167,BD$162)</f>
        <v>54412.756999999998</v>
      </c>
      <c r="BE167" cm="1">
        <f t="array" ref="BE167">INDEX($S$2:$NU$154,$P167,BE$162)</f>
        <v>79417.611000000004</v>
      </c>
      <c r="BF167" cm="1">
        <f t="array" ref="BF167">INDEX($S$2:$NU$154,$P167,BF$162)</f>
        <v>48062.659</v>
      </c>
      <c r="BG167" cm="1">
        <f t="array" ref="BG167">INDEX($S$2:$NU$154,$P167,BG$162)</f>
        <v>65543.372000000003</v>
      </c>
      <c r="BH167" cm="1">
        <f t="array" ref="BH167">INDEX($S$2:$NU$154,$P167,BH$162)</f>
        <v>36662.608</v>
      </c>
      <c r="BI167" cm="1">
        <f t="array" ref="BI167">INDEX($S$2:$NU$154,$P167,BI$162)</f>
        <v>66379.104999999996</v>
      </c>
      <c r="BJ167" cm="1">
        <f t="array" ref="BJ167">INDEX($S$2:$NU$154,$P167,BJ$162)</f>
        <v>63887.6</v>
      </c>
      <c r="BK167" cm="1">
        <f t="array" ref="BK167">INDEX($S$2:$NU$154,$P167,BK$162)</f>
        <v>42412.603000000003</v>
      </c>
      <c r="BL167" cm="1">
        <f t="array" ref="BL167">INDEX($S$2:$NU$154,$P167,BL$162)</f>
        <v>44933.622000000003</v>
      </c>
      <c r="BM167" cm="1">
        <f t="array" ref="BM167">INDEX($S$2:$NU$154,$P167,BM$162)</f>
        <v>48257.222000000002</v>
      </c>
      <c r="BN167" cm="1">
        <f t="array" ref="BN167">INDEX($S$2:$NU$154,$P167,BN$162)</f>
        <v>65228.474000000002</v>
      </c>
      <c r="BO167" cm="1">
        <f t="array" ref="BO167">INDEX($S$2:$NU$154,$P167,BO$162)</f>
        <v>43351.288</v>
      </c>
      <c r="BP167" cm="1">
        <f t="array" ref="BP167">INDEX($S$2:$NU$154,$P167,BP$162)</f>
        <v>61028.141000000003</v>
      </c>
      <c r="BQ167" cm="1">
        <f t="array" ref="BQ167">INDEX($S$2:$NU$154,$P167,BQ$162)</f>
        <v>88973.013000000006</v>
      </c>
      <c r="BR167" cm="1">
        <f t="array" ref="BR167">INDEX($S$2:$NU$154,$P167,BR$162)</f>
        <v>61960.521999999997</v>
      </c>
      <c r="BS167" cm="1">
        <f t="array" ref="BS167">INDEX($S$2:$NU$154,$P167,BS$162)</f>
        <v>88099.448000000004</v>
      </c>
      <c r="BT167" cm="1">
        <f t="array" ref="BT167">INDEX($S$2:$NU$154,$P167,BT$162)</f>
        <v>98442.305999999997</v>
      </c>
      <c r="BU167" cm="1">
        <f t="array" ref="BU167">INDEX($S$2:$NU$154,$P167,BU$162)</f>
        <v>132152.576</v>
      </c>
      <c r="BV167" cm="1">
        <f t="array" ref="BV167">INDEX($S$2:$NU$154,$P167,BV$162)</f>
        <v>102038.44100000001</v>
      </c>
      <c r="BW167" cm="1">
        <f t="array" ref="BW167">INDEX($S$2:$NU$154,$P167,BW$162)</f>
        <v>65344.589</v>
      </c>
      <c r="BX167" cm="1">
        <f t="array" ref="BX167">INDEX($S$2:$NU$154,$P167,BX$162)</f>
        <v>57406.294000000002</v>
      </c>
      <c r="BY167" cm="1">
        <f t="array" ref="BY167">INDEX($S$2:$NU$154,$P167,BY$162)</f>
        <v>67560.361000000004</v>
      </c>
      <c r="BZ167" cm="1">
        <f t="array" ref="BZ167">INDEX($S$2:$NU$154,$P167,BZ$162)</f>
        <v>55462.790999999997</v>
      </c>
      <c r="CA167" cm="1">
        <f t="array" ref="CA167">INDEX($S$2:$NU$154,$P167,CA$162)</f>
        <v>84657.75</v>
      </c>
      <c r="CB167" cm="1">
        <f t="array" ref="CB167">INDEX($S$2:$NU$154,$P167,CB$162)</f>
        <v>82022.05</v>
      </c>
      <c r="CC167" cm="1">
        <f t="array" ref="CC167">INDEX($S$2:$NU$154,$P167,CC$162)</f>
        <v>93594.120999999999</v>
      </c>
      <c r="CD167" cm="1">
        <f t="array" ref="CD167">INDEX($S$2:$NU$154,$P167,CD$162)</f>
        <v>122312.675</v>
      </c>
      <c r="CE167" cm="1">
        <f t="array" ref="CE167">INDEX($S$2:$NU$154,$P167,CE$162)</f>
        <v>110933.83100000001</v>
      </c>
      <c r="CF167" cm="1">
        <f t="array" ref="CF167">INDEX($S$2:$NU$154,$P167,CF$162)</f>
        <v>72737.111000000004</v>
      </c>
      <c r="CG167" cm="1">
        <f t="array" ref="CG167">INDEX($S$2:$NU$154,$P167,CG$162)</f>
        <v>60191.728000000003</v>
      </c>
      <c r="CH167" cm="1">
        <f t="array" ref="CH167">INDEX($S$2:$NU$154,$P167,CH$162)</f>
        <v>47228.195</v>
      </c>
      <c r="CI167" cm="1">
        <f t="array" ref="CI167">INDEX($S$2:$NU$154,$P167,CI$162)</f>
        <v>79159.153000000006</v>
      </c>
      <c r="CJ167" cm="1">
        <f t="array" ref="CJ167">INDEX($S$2:$NU$154,$P167,CJ$162)</f>
        <v>57249.39</v>
      </c>
      <c r="CK167" cm="1">
        <f t="array" ref="CK167">INDEX($S$2:$NU$154,$P167,CK$162)</f>
        <v>76227.127999999997</v>
      </c>
      <c r="CL167" cm="1">
        <f t="array" ref="CL167">INDEX($S$2:$NU$154,$P167,CL$162)</f>
        <v>80590.832999999999</v>
      </c>
      <c r="CM167" cm="1">
        <f t="array" ref="CM167">INDEX($S$2:$NU$154,$P167,CM$162)</f>
        <v>77696.667000000001</v>
      </c>
      <c r="CN167" cm="1">
        <f t="array" ref="CN167">INDEX($S$2:$NU$154,$P167,CN$162)</f>
        <v>81790.202999999994</v>
      </c>
      <c r="CO167" cm="1">
        <f t="array" ref="CO167">INDEX($S$2:$NU$154,$P167,CO$162)</f>
        <v>58516.046000000002</v>
      </c>
      <c r="CP167" cm="1">
        <f t="array" ref="CP167">INDEX($S$2:$NU$154,$P167,CP$162)</f>
        <v>33319.243999999999</v>
      </c>
      <c r="CQ167" cm="1">
        <f t="array" ref="CQ167">INDEX($S$2:$NU$154,$P167,CQ$162)</f>
        <v>52357.66</v>
      </c>
      <c r="CR167" cm="1">
        <f t="array" ref="CR167">INDEX($S$2:$NU$154,$P167,CR$162)</f>
        <v>56144.536999999997</v>
      </c>
      <c r="CS167" cm="1">
        <f t="array" ref="CS167">INDEX($S$2:$NU$154,$P167,CS$162)</f>
        <v>84454.167000000001</v>
      </c>
      <c r="CT167" cm="1">
        <f t="array" ref="CT167">INDEX($S$2:$NU$154,$P167,CT$162)</f>
        <v>57013.203000000001</v>
      </c>
      <c r="CU167" cm="1">
        <f t="array" ref="CU167">INDEX($S$2:$NU$154,$P167,CU$162)</f>
        <v>86660.218999999997</v>
      </c>
      <c r="CV167" cm="1">
        <f t="array" ref="CV167">INDEX($S$2:$NU$154,$P167,CV$162)</f>
        <v>55951.589</v>
      </c>
      <c r="CW167" cm="1">
        <f t="array" ref="CW167">INDEX($S$2:$NU$154,$P167,CW$162)</f>
        <v>63546.432000000001</v>
      </c>
    </row>
    <row r="168" spans="11:101">
      <c r="K168" t="s">
        <v>35</v>
      </c>
      <c r="L168">
        <v>1</v>
      </c>
      <c r="M168">
        <v>8</v>
      </c>
      <c r="P168">
        <v>44</v>
      </c>
      <c r="Q168" cm="1">
        <f t="array" ref="Q168">INDEX($P$2:$P$154,P168)</f>
        <v>4</v>
      </c>
      <c r="R168" t="str" cm="1">
        <f t="array" ref="R168">INDEX($E$2:$E$154,P168)</f>
        <v>FBP_4_0</v>
      </c>
      <c r="S168" cm="1">
        <f t="array" ref="S168">INDEX($S$2:$NU$154,$P168,S$162)</f>
        <v>11671.29</v>
      </c>
      <c r="T168" cm="1">
        <f t="array" ref="T168">INDEX($S$2:$NU$154,$P168,T$162)</f>
        <v>10545.029</v>
      </c>
      <c r="U168" cm="1">
        <f t="array" ref="U168">INDEX($S$2:$NU$154,$P168,U$162)</f>
        <v>13084.767</v>
      </c>
      <c r="V168" cm="1">
        <f t="array" ref="V168">INDEX($S$2:$NU$154,$P168,V$162)</f>
        <v>26498.792000000001</v>
      </c>
      <c r="W168" cm="1">
        <f t="array" ref="W168">INDEX($S$2:$NU$154,$P168,W$162)</f>
        <v>20743.502</v>
      </c>
      <c r="X168" cm="1">
        <f t="array" ref="X168">INDEX($S$2:$NU$154,$P168,X$162)</f>
        <v>20051.38</v>
      </c>
      <c r="Y168" cm="1">
        <f t="array" ref="Y168">INDEX($S$2:$NU$154,$P168,Y$162)</f>
        <v>15978.132</v>
      </c>
      <c r="Z168" cm="1">
        <f t="array" ref="Z168">INDEX($S$2:$NU$154,$P168,Z$162)</f>
        <v>31895.883000000002</v>
      </c>
      <c r="AA168" cm="1">
        <f t="array" ref="AA168">INDEX($S$2:$NU$154,$P168,AA$162)</f>
        <v>25885.048999999999</v>
      </c>
      <c r="AB168" cm="1">
        <f t="array" ref="AB168">INDEX($S$2:$NU$154,$P168,AB$162)</f>
        <v>25830.317999999999</v>
      </c>
      <c r="AC168" cm="1">
        <f t="array" ref="AC168">INDEX($S$2:$NU$154,$P168,AC$162)</f>
        <v>31683.848999999998</v>
      </c>
      <c r="AD168" cm="1">
        <f t="array" ref="AD168">INDEX($S$2:$NU$154,$P168,AD$162)</f>
        <v>29562.135999999999</v>
      </c>
      <c r="AE168" cm="1">
        <f t="array" ref="AE168">INDEX($S$2:$NU$154,$P168,AE$162)</f>
        <v>32474.377</v>
      </c>
      <c r="AF168" cm="1">
        <f t="array" ref="AF168">INDEX($S$2:$NU$154,$P168,AF$162)</f>
        <v>28230.596000000001</v>
      </c>
      <c r="AG168" cm="1">
        <f t="array" ref="AG168">INDEX($S$2:$NU$154,$P168,AG$162)</f>
        <v>32487.405999999999</v>
      </c>
      <c r="AH168" cm="1">
        <f t="array" ref="AH168">INDEX($S$2:$NU$154,$P168,AH$162)</f>
        <v>22297.66</v>
      </c>
      <c r="AI168" cm="1">
        <f t="array" ref="AI168">INDEX($S$2:$NU$154,$P168,AI$162)</f>
        <v>34480.75</v>
      </c>
      <c r="AJ168" cm="1">
        <f t="array" ref="AJ168">INDEX($S$2:$NU$154,$P168,AJ$162)</f>
        <v>26947.182000000001</v>
      </c>
      <c r="AK168" cm="1">
        <f t="array" ref="AK168">INDEX($S$2:$NU$154,$P168,AK$162)</f>
        <v>34792.135000000002</v>
      </c>
      <c r="AL168" cm="1">
        <f t="array" ref="AL168">INDEX($S$2:$NU$154,$P168,AL$162)</f>
        <v>32827.572</v>
      </c>
      <c r="AM168" cm="1">
        <f t="array" ref="AM168">INDEX($S$2:$NU$154,$P168,AM$162)</f>
        <v>35256.449999999997</v>
      </c>
      <c r="AN168" cm="1">
        <f t="array" ref="AN168">INDEX($S$2:$NU$154,$P168,AN$162)</f>
        <v>22689.536</v>
      </c>
      <c r="AO168" cm="1">
        <f t="array" ref="AO168">INDEX($S$2:$NU$154,$P168,AO$162)</f>
        <v>25250.357</v>
      </c>
      <c r="AP168" cm="1">
        <f t="array" ref="AP168">INDEX($S$2:$NU$154,$P168,AP$162)</f>
        <v>25513.245999999999</v>
      </c>
      <c r="AQ168" cm="1">
        <f t="array" ref="AQ168">INDEX($S$2:$NU$154,$P168,AQ$162)</f>
        <v>19598.964</v>
      </c>
      <c r="AR168" cm="1">
        <f t="array" ref="AR168">INDEX($S$2:$NU$154,$P168,AR$162)</f>
        <v>23460.252</v>
      </c>
      <c r="AS168" cm="1">
        <f t="array" ref="AS168">INDEX($S$2:$NU$154,$P168,AS$162)</f>
        <v>36950.53</v>
      </c>
      <c r="AT168" cm="1">
        <f t="array" ref="AT168">INDEX($S$2:$NU$154,$P168,AT$162)</f>
        <v>27575.128000000001</v>
      </c>
      <c r="AU168" cm="1">
        <f t="array" ref="AU168">INDEX($S$2:$NU$154,$P168,AU$162)</f>
        <v>27583.708999999999</v>
      </c>
      <c r="AV168" cm="1">
        <f t="array" ref="AV168">INDEX($S$2:$NU$154,$P168,AV$162)</f>
        <v>34564.548000000003</v>
      </c>
      <c r="AW168" cm="1">
        <f t="array" ref="AW168">INDEX($S$2:$NU$154,$P168,AW$162)</f>
        <v>36880.553999999996</v>
      </c>
      <c r="AX168" cm="1">
        <f t="array" ref="AX168">INDEX($S$2:$NU$154,$P168,AX$162)</f>
        <v>31238.850999999999</v>
      </c>
      <c r="AY168" cm="1">
        <f t="array" ref="AY168">INDEX($S$2:$NU$154,$P168,AY$162)</f>
        <v>34849.267999999996</v>
      </c>
      <c r="AZ168" cm="1">
        <f t="array" ref="AZ168">INDEX($S$2:$NU$154,$P168,AZ$162)</f>
        <v>34227.542999999998</v>
      </c>
      <c r="BA168" cm="1">
        <f t="array" ref="BA168">INDEX($S$2:$NU$154,$P168,BA$162)</f>
        <v>24383.774000000001</v>
      </c>
      <c r="BB168" cm="1">
        <f t="array" ref="BB168">INDEX($S$2:$NU$154,$P168,BB$162)</f>
        <v>29128.321</v>
      </c>
      <c r="BC168" cm="1">
        <f t="array" ref="BC168">INDEX($S$2:$NU$154,$P168,BC$162)</f>
        <v>31110.47</v>
      </c>
      <c r="BD168" cm="1">
        <f t="array" ref="BD168">INDEX($S$2:$NU$154,$P168,BD$162)</f>
        <v>27404.16</v>
      </c>
      <c r="BE168" cm="1">
        <f t="array" ref="BE168">INDEX($S$2:$NU$154,$P168,BE$162)</f>
        <v>33562.552000000003</v>
      </c>
      <c r="BF168" cm="1">
        <f t="array" ref="BF168">INDEX($S$2:$NU$154,$P168,BF$162)</f>
        <v>22297.677</v>
      </c>
      <c r="BG168" cm="1">
        <f t="array" ref="BG168">INDEX($S$2:$NU$154,$P168,BG$162)</f>
        <v>30688.420999999998</v>
      </c>
      <c r="BH168" cm="1">
        <f t="array" ref="BH168">INDEX($S$2:$NU$154,$P168,BH$162)</f>
        <v>25425.957999999999</v>
      </c>
      <c r="BI168" cm="1">
        <f t="array" ref="BI168">INDEX($S$2:$NU$154,$P168,BI$162)</f>
        <v>30298.424999999999</v>
      </c>
      <c r="BJ168" cm="1">
        <f t="array" ref="BJ168">INDEX($S$2:$NU$154,$P168,BJ$162)</f>
        <v>26711.278999999999</v>
      </c>
      <c r="BK168" cm="1">
        <f t="array" ref="BK168">INDEX($S$2:$NU$154,$P168,BK$162)</f>
        <v>21564.514999999999</v>
      </c>
      <c r="BL168" cm="1">
        <f t="array" ref="BL168">INDEX($S$2:$NU$154,$P168,BL$162)</f>
        <v>23508.938999999998</v>
      </c>
      <c r="BM168" cm="1">
        <f t="array" ref="BM168">INDEX($S$2:$NU$154,$P168,BM$162)</f>
        <v>26140.651000000002</v>
      </c>
      <c r="BN168" cm="1">
        <f t="array" ref="BN168">INDEX($S$2:$NU$154,$P168,BN$162)</f>
        <v>28191.816999999999</v>
      </c>
      <c r="BO168" cm="1">
        <f t="array" ref="BO168">INDEX($S$2:$NU$154,$P168,BO$162)</f>
        <v>27369.252</v>
      </c>
      <c r="BP168" cm="1">
        <f t="array" ref="BP168">INDEX($S$2:$NU$154,$P168,BP$162)</f>
        <v>26845.208999999999</v>
      </c>
      <c r="BQ168" cm="1">
        <f t="array" ref="BQ168">INDEX($S$2:$NU$154,$P168,BQ$162)</f>
        <v>30746.881000000001</v>
      </c>
      <c r="BR168" cm="1">
        <f t="array" ref="BR168">INDEX($S$2:$NU$154,$P168,BR$162)</f>
        <v>24894.153999999999</v>
      </c>
      <c r="BS168" cm="1">
        <f t="array" ref="BS168">INDEX($S$2:$NU$154,$P168,BS$162)</f>
        <v>37437.879999999997</v>
      </c>
      <c r="BT168" cm="1">
        <f t="array" ref="BT168">INDEX($S$2:$NU$154,$P168,BT$162)</f>
        <v>40793.18</v>
      </c>
      <c r="BU168" cm="1">
        <f t="array" ref="BU168">INDEX($S$2:$NU$154,$P168,BU$162)</f>
        <v>44556.266000000003</v>
      </c>
      <c r="BV168" cm="1">
        <f t="array" ref="BV168">INDEX($S$2:$NU$154,$P168,BV$162)</f>
        <v>45246.32</v>
      </c>
      <c r="BW168" cm="1">
        <f t="array" ref="BW168">INDEX($S$2:$NU$154,$P168,BW$162)</f>
        <v>29236.726999999999</v>
      </c>
      <c r="BX168" cm="1">
        <f t="array" ref="BX168">INDEX($S$2:$NU$154,$P168,BX$162)</f>
        <v>22346.595000000001</v>
      </c>
      <c r="BY168" cm="1">
        <f t="array" ref="BY168">INDEX($S$2:$NU$154,$P168,BY$162)</f>
        <v>27749.566999999999</v>
      </c>
      <c r="BZ168" cm="1">
        <f t="array" ref="BZ168">INDEX($S$2:$NU$154,$P168,BZ$162)</f>
        <v>27311.988000000001</v>
      </c>
      <c r="CA168" cm="1">
        <f t="array" ref="CA168">INDEX($S$2:$NU$154,$P168,CA$162)</f>
        <v>28842.929</v>
      </c>
      <c r="CB168" cm="1">
        <f t="array" ref="CB168">INDEX($S$2:$NU$154,$P168,CB$162)</f>
        <v>27118.14</v>
      </c>
      <c r="CC168" cm="1">
        <f t="array" ref="CC168">INDEX($S$2:$NU$154,$P168,CC$162)</f>
        <v>39438.828999999998</v>
      </c>
      <c r="CD168" cm="1">
        <f t="array" ref="CD168">INDEX($S$2:$NU$154,$P168,CD$162)</f>
        <v>30169.652999999998</v>
      </c>
      <c r="CE168" cm="1">
        <f t="array" ref="CE168">INDEX($S$2:$NU$154,$P168,CE$162)</f>
        <v>37710.527000000002</v>
      </c>
      <c r="CF168" cm="1">
        <f t="array" ref="CF168">INDEX($S$2:$NU$154,$P168,CF$162)</f>
        <v>29797.734</v>
      </c>
      <c r="CG168" cm="1">
        <f t="array" ref="CG168">INDEX($S$2:$NU$154,$P168,CG$162)</f>
        <v>33603.110999999997</v>
      </c>
      <c r="CH168" cm="1">
        <f t="array" ref="CH168">INDEX($S$2:$NU$154,$P168,CH$162)</f>
        <v>32716.52</v>
      </c>
      <c r="CI168" cm="1">
        <f t="array" ref="CI168">INDEX($S$2:$NU$154,$P168,CI$162)</f>
        <v>32685.893</v>
      </c>
      <c r="CJ168" cm="1">
        <f t="array" ref="CJ168">INDEX($S$2:$NU$154,$P168,CJ$162)</f>
        <v>29760.51</v>
      </c>
      <c r="CK168" cm="1">
        <f t="array" ref="CK168">INDEX($S$2:$NU$154,$P168,CK$162)</f>
        <v>32592.73</v>
      </c>
      <c r="CL168" cm="1">
        <f t="array" ref="CL168">INDEX($S$2:$NU$154,$P168,CL$162)</f>
        <v>40102.837</v>
      </c>
      <c r="CM168" cm="1">
        <f t="array" ref="CM168">INDEX($S$2:$NU$154,$P168,CM$162)</f>
        <v>36584.034</v>
      </c>
      <c r="CN168" cm="1">
        <f t="array" ref="CN168">INDEX($S$2:$NU$154,$P168,CN$162)</f>
        <v>32196.880000000001</v>
      </c>
      <c r="CO168" cm="1">
        <f t="array" ref="CO168">INDEX($S$2:$NU$154,$P168,CO$162)</f>
        <v>25421.358</v>
      </c>
      <c r="CP168" cm="1">
        <f t="array" ref="CP168">INDEX($S$2:$NU$154,$P168,CP$162)</f>
        <v>22628.16</v>
      </c>
      <c r="CQ168" cm="1">
        <f t="array" ref="CQ168">INDEX($S$2:$NU$154,$P168,CQ$162)</f>
        <v>33506.741999999998</v>
      </c>
      <c r="CR168" cm="1">
        <f t="array" ref="CR168">INDEX($S$2:$NU$154,$P168,CR$162)</f>
        <v>24153.078000000001</v>
      </c>
      <c r="CS168" cm="1">
        <f t="array" ref="CS168">INDEX($S$2:$NU$154,$P168,CS$162)</f>
        <v>38868.213000000003</v>
      </c>
      <c r="CT168" cm="1">
        <f t="array" ref="CT168">INDEX($S$2:$NU$154,$P168,CT$162)</f>
        <v>21177.923999999999</v>
      </c>
      <c r="CU168" cm="1">
        <f t="array" ref="CU168">INDEX($S$2:$NU$154,$P168,CU$162)</f>
        <v>36000.813000000002</v>
      </c>
      <c r="CV168" cm="1">
        <f t="array" ref="CV168">INDEX($S$2:$NU$154,$P168,CV$162)</f>
        <v>28912.098999999998</v>
      </c>
      <c r="CW168" cm="1">
        <f t="array" ref="CW168">INDEX($S$2:$NU$154,$P168,CW$162)</f>
        <v>31823.909</v>
      </c>
    </row>
    <row r="169" spans="11:101">
      <c r="K169" t="s">
        <v>41</v>
      </c>
      <c r="L169">
        <v>1</v>
      </c>
      <c r="M169">
        <v>9</v>
      </c>
      <c r="P169">
        <v>45</v>
      </c>
      <c r="Q169" cm="1">
        <f t="array" ref="Q169">INDEX($P$2:$P$154,P169)</f>
        <v>5</v>
      </c>
      <c r="R169" t="str" cm="1">
        <f t="array" ref="R169">INDEX($E$2:$E$154,P169)</f>
        <v>FBP_5_0</v>
      </c>
      <c r="S169" cm="1">
        <f t="array" ref="S169">INDEX($S$2:$NU$154,$P169,S$162)</f>
        <v>14120.394</v>
      </c>
      <c r="T169" cm="1">
        <f t="array" ref="T169">INDEX($S$2:$NU$154,$P169,T$162)</f>
        <v>11470.002</v>
      </c>
      <c r="U169" cm="1">
        <f t="array" ref="U169">INDEX($S$2:$NU$154,$P169,U$162)</f>
        <v>14377.084000000001</v>
      </c>
      <c r="V169" cm="1">
        <f t="array" ref="V169">INDEX($S$2:$NU$154,$P169,V$162)</f>
        <v>13081.757</v>
      </c>
      <c r="W169" cm="1">
        <f t="array" ref="W169">INDEX($S$2:$NU$154,$P169,W$162)</f>
        <v>17045.655999999999</v>
      </c>
      <c r="X169" cm="1">
        <f t="array" ref="X169">INDEX($S$2:$NU$154,$P169,X$162)</f>
        <v>13271.166999999999</v>
      </c>
      <c r="Y169" cm="1">
        <f t="array" ref="Y169">INDEX($S$2:$NU$154,$P169,Y$162)</f>
        <v>13169.044</v>
      </c>
      <c r="Z169" cm="1">
        <f t="array" ref="Z169">INDEX($S$2:$NU$154,$P169,Z$162)</f>
        <v>33421.650999999998</v>
      </c>
      <c r="AA169" cm="1">
        <f t="array" ref="AA169">INDEX($S$2:$NU$154,$P169,AA$162)</f>
        <v>29641.874</v>
      </c>
      <c r="AB169" cm="1">
        <f t="array" ref="AB169">INDEX($S$2:$NU$154,$P169,AB$162)</f>
        <v>27342.25</v>
      </c>
      <c r="AC169" cm="1">
        <f t="array" ref="AC169">INDEX($S$2:$NU$154,$P169,AC$162)</f>
        <v>23813.493999999999</v>
      </c>
      <c r="AD169" cm="1">
        <f t="array" ref="AD169">INDEX($S$2:$NU$154,$P169,AD$162)</f>
        <v>18385.911</v>
      </c>
      <c r="AE169" cm="1">
        <f t="array" ref="AE169">INDEX($S$2:$NU$154,$P169,AE$162)</f>
        <v>14269.065000000001</v>
      </c>
      <c r="AF169" cm="1">
        <f t="array" ref="AF169">INDEX($S$2:$NU$154,$P169,AF$162)</f>
        <v>14753.284</v>
      </c>
      <c r="AG169" cm="1">
        <f t="array" ref="AG169">INDEX($S$2:$NU$154,$P169,AG$162)</f>
        <v>16276.686</v>
      </c>
      <c r="AH169" cm="1">
        <f t="array" ref="AH169">INDEX($S$2:$NU$154,$P169,AH$162)</f>
        <v>10555.562</v>
      </c>
      <c r="AI169" cm="1">
        <f t="array" ref="AI169">INDEX($S$2:$NU$154,$P169,AI$162)</f>
        <v>14941.034</v>
      </c>
      <c r="AJ169" cm="1">
        <f t="array" ref="AJ169">INDEX($S$2:$NU$154,$P169,AJ$162)</f>
        <v>18092.32</v>
      </c>
      <c r="AK169" cm="1">
        <f t="array" ref="AK169">INDEX($S$2:$NU$154,$P169,AK$162)</f>
        <v>17395.833999999999</v>
      </c>
      <c r="AL169" cm="1">
        <f t="array" ref="AL169">INDEX($S$2:$NU$154,$P169,AL$162)</f>
        <v>16442.592000000001</v>
      </c>
      <c r="AM169" cm="1">
        <f t="array" ref="AM169">INDEX($S$2:$NU$154,$P169,AM$162)</f>
        <v>76656.562000000005</v>
      </c>
      <c r="AN169" cm="1">
        <f t="array" ref="AN169">INDEX($S$2:$NU$154,$P169,AN$162)</f>
        <v>50567.44</v>
      </c>
      <c r="AO169" cm="1">
        <f t="array" ref="AO169">INDEX($S$2:$NU$154,$P169,AO$162)</f>
        <v>53116.313000000002</v>
      </c>
      <c r="AP169" cm="1">
        <f t="array" ref="AP169">INDEX($S$2:$NU$154,$P169,AP$162)</f>
        <v>40609.764999999999</v>
      </c>
      <c r="AQ169" cm="1">
        <f t="array" ref="AQ169">INDEX($S$2:$NU$154,$P169,AQ$162)</f>
        <v>42133.531999999999</v>
      </c>
      <c r="AR169" cm="1">
        <f t="array" ref="AR169">INDEX($S$2:$NU$154,$P169,AR$162)</f>
        <v>35373.455999999998</v>
      </c>
      <c r="AS169" cm="1">
        <f t="array" ref="AS169">INDEX($S$2:$NU$154,$P169,AS$162)</f>
        <v>175413.82199999999</v>
      </c>
      <c r="AT169" cm="1">
        <f t="array" ref="AT169">INDEX($S$2:$NU$154,$P169,AT$162)</f>
        <v>84851.524000000005</v>
      </c>
      <c r="AU169" cm="1">
        <f t="array" ref="AU169">INDEX($S$2:$NU$154,$P169,AU$162)</f>
        <v>66569.342999999993</v>
      </c>
      <c r="AV169" cm="1">
        <f t="array" ref="AV169">INDEX($S$2:$NU$154,$P169,AV$162)</f>
        <v>19005.886999999999</v>
      </c>
      <c r="AW169" cm="1">
        <f t="array" ref="AW169">INDEX($S$2:$NU$154,$P169,AW$162)</f>
        <v>18549.782999999999</v>
      </c>
      <c r="AX169" cm="1">
        <f t="array" ref="AX169">INDEX($S$2:$NU$154,$P169,AX$162)</f>
        <v>14274.329</v>
      </c>
      <c r="AY169" cm="1">
        <f t="array" ref="AY169">INDEX($S$2:$NU$154,$P169,AY$162)</f>
        <v>18319.787</v>
      </c>
      <c r="AZ169" cm="1">
        <f t="array" ref="AZ169">INDEX($S$2:$NU$154,$P169,AZ$162)</f>
        <v>15643.166999999999</v>
      </c>
      <c r="BA169" cm="1">
        <f t="array" ref="BA169">INDEX($S$2:$NU$154,$P169,BA$162)</f>
        <v>14775.666999999999</v>
      </c>
      <c r="BB169" cm="1">
        <f t="array" ref="BB169">INDEX($S$2:$NU$154,$P169,BB$162)</f>
        <v>21053.436000000002</v>
      </c>
      <c r="BC169" cm="1">
        <f t="array" ref="BC169">INDEX($S$2:$NU$154,$P169,BC$162)</f>
        <v>24412.691999999999</v>
      </c>
      <c r="BD169" cm="1">
        <f t="array" ref="BD169">INDEX($S$2:$NU$154,$P169,BD$162)</f>
        <v>15377.53</v>
      </c>
      <c r="BE169" cm="1">
        <f t="array" ref="BE169">INDEX($S$2:$NU$154,$P169,BE$162)</f>
        <v>16905.332999999999</v>
      </c>
      <c r="BF169" cm="1">
        <f t="array" ref="BF169">INDEX($S$2:$NU$154,$P169,BF$162)</f>
        <v>14773.669</v>
      </c>
      <c r="BG169" cm="1">
        <f t="array" ref="BG169">INDEX($S$2:$NU$154,$P169,BG$162)</f>
        <v>12454.333000000001</v>
      </c>
      <c r="BH169" cm="1">
        <f t="array" ref="BH169">INDEX($S$2:$NU$154,$P169,BH$162)</f>
        <v>12458.32</v>
      </c>
      <c r="BI169" cm="1">
        <f t="array" ref="BI169">INDEX($S$2:$NU$154,$P169,BI$162)</f>
        <v>13709.812</v>
      </c>
      <c r="BJ169" cm="1">
        <f t="array" ref="BJ169">INDEX($S$2:$NU$154,$P169,BJ$162)</f>
        <v>14348.791999999999</v>
      </c>
      <c r="BK169" cm="1">
        <f t="array" ref="BK169">INDEX($S$2:$NU$154,$P169,BK$162)</f>
        <v>15833.118</v>
      </c>
      <c r="BL169" cm="1">
        <f t="array" ref="BL169">INDEX($S$2:$NU$154,$P169,BL$162)</f>
        <v>14866.933000000001</v>
      </c>
      <c r="BM169" cm="1">
        <f t="array" ref="BM169">INDEX($S$2:$NU$154,$P169,BM$162)</f>
        <v>12614.133</v>
      </c>
      <c r="BN169" cm="1">
        <f t="array" ref="BN169">INDEX($S$2:$NU$154,$P169,BN$162)</f>
        <v>18317.940999999999</v>
      </c>
      <c r="BO169" cm="1">
        <f t="array" ref="BO169">INDEX($S$2:$NU$154,$P169,BO$162)</f>
        <v>26684.742999999999</v>
      </c>
      <c r="BP169" cm="1">
        <f t="array" ref="BP169">INDEX($S$2:$NU$154,$P169,BP$162)</f>
        <v>13553.76</v>
      </c>
      <c r="BQ169" cm="1">
        <f t="array" ref="BQ169">INDEX($S$2:$NU$154,$P169,BQ$162)</f>
        <v>18516.312000000002</v>
      </c>
      <c r="BR169" cm="1">
        <f t="array" ref="BR169">INDEX($S$2:$NU$154,$P169,BR$162)</f>
        <v>16916.911</v>
      </c>
      <c r="BS169" cm="1">
        <f t="array" ref="BS169">INDEX($S$2:$NU$154,$P169,BS$162)</f>
        <v>20093.14</v>
      </c>
      <c r="BT169" cm="1">
        <f t="array" ref="BT169">INDEX($S$2:$NU$154,$P169,BT$162)</f>
        <v>21177.89</v>
      </c>
      <c r="BU169" cm="1">
        <f t="array" ref="BU169">INDEX($S$2:$NU$154,$P169,BU$162)</f>
        <v>22465.75</v>
      </c>
      <c r="BV169" cm="1">
        <f t="array" ref="BV169">INDEX($S$2:$NU$154,$P169,BV$162)</f>
        <v>21594.332999999999</v>
      </c>
      <c r="BW169" cm="1">
        <f t="array" ref="BW169">INDEX($S$2:$NU$154,$P169,BW$162)</f>
        <v>35041.553999999996</v>
      </c>
      <c r="BX169" cm="1">
        <f t="array" ref="BX169">INDEX($S$2:$NU$154,$P169,BX$162)</f>
        <v>27478.153999999999</v>
      </c>
      <c r="BY169" cm="1">
        <f t="array" ref="BY169">INDEX($S$2:$NU$154,$P169,BY$162)</f>
        <v>20814.378000000001</v>
      </c>
      <c r="BZ169" cm="1">
        <f t="array" ref="BZ169">INDEX($S$2:$NU$154,$P169,BZ$162)</f>
        <v>27949.575000000001</v>
      </c>
      <c r="CA169" cm="1">
        <f t="array" ref="CA169">INDEX($S$2:$NU$154,$P169,CA$162)</f>
        <v>61680.101000000002</v>
      </c>
      <c r="CB169" cm="1">
        <f t="array" ref="CB169">INDEX($S$2:$NU$154,$P169,CB$162)</f>
        <v>26276.946</v>
      </c>
      <c r="CC169" cm="1">
        <f t="array" ref="CC169">INDEX($S$2:$NU$154,$P169,CC$162)</f>
        <v>33472.226999999999</v>
      </c>
      <c r="CD169" cm="1">
        <f t="array" ref="CD169">INDEX($S$2:$NU$154,$P169,CD$162)</f>
        <v>30764.55</v>
      </c>
      <c r="CE169" cm="1">
        <f t="array" ref="CE169">INDEX($S$2:$NU$154,$P169,CE$162)</f>
        <v>45489.627</v>
      </c>
      <c r="CF169" cm="1">
        <f t="array" ref="CF169">INDEX($S$2:$NU$154,$P169,CF$162)</f>
        <v>21643.323</v>
      </c>
      <c r="CG169" cm="1">
        <f t="array" ref="CG169">INDEX($S$2:$NU$154,$P169,CG$162)</f>
        <v>18276.329000000002</v>
      </c>
      <c r="CH169" cm="1">
        <f t="array" ref="CH169">INDEX($S$2:$NU$154,$P169,CH$162)</f>
        <v>19436.66</v>
      </c>
      <c r="CI169" cm="1">
        <f t="array" ref="CI169">INDEX($S$2:$NU$154,$P169,CI$162)</f>
        <v>20923.728999999999</v>
      </c>
      <c r="CJ169" cm="1">
        <f t="array" ref="CJ169">INDEX($S$2:$NU$154,$P169,CJ$162)</f>
        <v>17638.71</v>
      </c>
      <c r="CK169" cm="1">
        <f t="array" ref="CK169">INDEX($S$2:$NU$154,$P169,CK$162)</f>
        <v>18355.981</v>
      </c>
      <c r="CL169" cm="1">
        <f t="array" ref="CL169">INDEX($S$2:$NU$154,$P169,CL$162)</f>
        <v>23649</v>
      </c>
      <c r="CM169" cm="1">
        <f t="array" ref="CM169">INDEX($S$2:$NU$154,$P169,CM$162)</f>
        <v>17964.167000000001</v>
      </c>
      <c r="CN169" cm="1">
        <f t="array" ref="CN169">INDEX($S$2:$NU$154,$P169,CN$162)</f>
        <v>16899.896000000001</v>
      </c>
      <c r="CO169" cm="1">
        <f t="array" ref="CO169">INDEX($S$2:$NU$154,$P169,CO$162)</f>
        <v>16564.319</v>
      </c>
      <c r="CP169" cm="1">
        <f t="array" ref="CP169">INDEX($S$2:$NU$154,$P169,CP$162)</f>
        <v>17150.323</v>
      </c>
      <c r="CQ169" cm="1">
        <f t="array" ref="CQ169">INDEX($S$2:$NU$154,$P169,CQ$162)</f>
        <v>20390.379000000001</v>
      </c>
      <c r="CR169" cm="1">
        <f t="array" ref="CR169">INDEX($S$2:$NU$154,$P169,CR$162)</f>
        <v>16046.766</v>
      </c>
      <c r="CS169" cm="1">
        <f t="array" ref="CS169">INDEX($S$2:$NU$154,$P169,CS$162)</f>
        <v>19345.035</v>
      </c>
      <c r="CT169" cm="1">
        <f t="array" ref="CT169">INDEX($S$2:$NU$154,$P169,CT$162)</f>
        <v>13844.066000000001</v>
      </c>
      <c r="CU169" cm="1">
        <f t="array" ref="CU169">INDEX($S$2:$NU$154,$P169,CU$162)</f>
        <v>19926.685000000001</v>
      </c>
      <c r="CV169" cm="1">
        <f t="array" ref="CV169">INDEX($S$2:$NU$154,$P169,CV$162)</f>
        <v>18450.095000000001</v>
      </c>
      <c r="CW169" cm="1">
        <f t="array" ref="CW169">INDEX($S$2:$NU$154,$P169,CW$162)</f>
        <v>18065.527999999998</v>
      </c>
    </row>
    <row r="170" spans="11:101">
      <c r="K170" t="s">
        <v>43</v>
      </c>
      <c r="L170">
        <v>1</v>
      </c>
      <c r="M170">
        <v>10</v>
      </c>
      <c r="P170">
        <v>46</v>
      </c>
      <c r="Q170" cm="1">
        <f t="array" ref="Q170">INDEX($P$2:$P$154,P170)</f>
        <v>6</v>
      </c>
      <c r="R170" t="str" cm="1">
        <f t="array" ref="R170">INDEX($E$2:$E$154,P170)</f>
        <v>FBP_6_0</v>
      </c>
      <c r="S170" cm="1">
        <f t="array" ref="S170">INDEX($S$2:$NU$154,$P170,S$162)</f>
        <v>7963.1149999999998</v>
      </c>
      <c r="T170" cm="1">
        <f t="array" ref="T170">INDEX($S$2:$NU$154,$P170,T$162)</f>
        <v>7963.0050000000001</v>
      </c>
      <c r="U170" cm="1">
        <f t="array" ref="U170">INDEX($S$2:$NU$154,$P170,U$162)</f>
        <v>18629.96</v>
      </c>
      <c r="V170" cm="1">
        <f t="array" ref="V170">INDEX($S$2:$NU$154,$P170,V$162)</f>
        <v>13379.93</v>
      </c>
      <c r="W170" cm="1">
        <f t="array" ref="W170">INDEX($S$2:$NU$154,$P170,W$162)</f>
        <v>15338</v>
      </c>
      <c r="X170" cm="1">
        <f t="array" ref="X170">INDEX($S$2:$NU$154,$P170,X$162)</f>
        <v>9845.15</v>
      </c>
      <c r="Y170" cm="1">
        <f t="array" ref="Y170">INDEX($S$2:$NU$154,$P170,Y$162)</f>
        <v>13363.178</v>
      </c>
      <c r="Z170" cm="1">
        <f t="array" ref="Z170">INDEX($S$2:$NU$154,$P170,Z$162)</f>
        <v>233586.52299999999</v>
      </c>
      <c r="AA170" cm="1">
        <f t="array" ref="AA170">INDEX($S$2:$NU$154,$P170,AA$162)</f>
        <v>253434.46400000001</v>
      </c>
      <c r="AB170" cm="1">
        <f t="array" ref="AB170">INDEX($S$2:$NU$154,$P170,AB$162)</f>
        <v>224734.50200000001</v>
      </c>
      <c r="AC170" cm="1">
        <f t="array" ref="AC170">INDEX($S$2:$NU$154,$P170,AC$162)</f>
        <v>177937.51199999999</v>
      </c>
      <c r="AD170" cm="1">
        <f t="array" ref="AD170">INDEX($S$2:$NU$154,$P170,AD$162)</f>
        <v>60568.735000000001</v>
      </c>
      <c r="AE170" cm="1">
        <f t="array" ref="AE170">INDEX($S$2:$NU$154,$P170,AE$162)</f>
        <v>32416.149000000001</v>
      </c>
      <c r="AF170" cm="1">
        <f t="array" ref="AF170">INDEX($S$2:$NU$154,$P170,AF$162)</f>
        <v>22221.053</v>
      </c>
      <c r="AG170" cm="1">
        <f t="array" ref="AG170">INDEX($S$2:$NU$154,$P170,AG$162)</f>
        <v>15287.01</v>
      </c>
      <c r="AH170" cm="1">
        <f t="array" ref="AH170">INDEX($S$2:$NU$154,$P170,AH$162)</f>
        <v>15922.477999999999</v>
      </c>
      <c r="AI170" cm="1">
        <f t="array" ref="AI170">INDEX($S$2:$NU$154,$P170,AI$162)</f>
        <v>22874.822</v>
      </c>
      <c r="AJ170" cm="1">
        <f t="array" ref="AJ170">INDEX($S$2:$NU$154,$P170,AJ$162)</f>
        <v>21777.343000000001</v>
      </c>
      <c r="AK170" cm="1">
        <f t="array" ref="AK170">INDEX($S$2:$NU$154,$P170,AK$162)</f>
        <v>24003.791000000001</v>
      </c>
      <c r="AL170" cm="1">
        <f t="array" ref="AL170">INDEX($S$2:$NU$154,$P170,AL$162)</f>
        <v>17437.741999999998</v>
      </c>
      <c r="AM170" cm="1">
        <f t="array" ref="AM170">INDEX($S$2:$NU$154,$P170,AM$162)</f>
        <v>1126319.6410000001</v>
      </c>
      <c r="AN170" cm="1">
        <f t="array" ref="AN170">INDEX($S$2:$NU$154,$P170,AN$162)</f>
        <v>644374.85800000001</v>
      </c>
      <c r="AO170" cm="1">
        <f t="array" ref="AO170">INDEX($S$2:$NU$154,$P170,AO$162)</f>
        <v>682770.94099999999</v>
      </c>
      <c r="AP170" cm="1">
        <f t="array" ref="AP170">INDEX($S$2:$NU$154,$P170,AP$162)</f>
        <v>346901.37300000002</v>
      </c>
      <c r="AQ170" cm="1">
        <f t="array" ref="AQ170">INDEX($S$2:$NU$154,$P170,AQ$162)</f>
        <v>578381.02500000002</v>
      </c>
      <c r="AR170" cm="1">
        <f t="array" ref="AR170">INDEX($S$2:$NU$154,$P170,AR$162)</f>
        <v>395222.11300000001</v>
      </c>
      <c r="AS170" cm="1">
        <f t="array" ref="AS170">INDEX($S$2:$NU$154,$P170,AS$162)</f>
        <v>2770017.0759999999</v>
      </c>
      <c r="AT170" cm="1">
        <f t="array" ref="AT170">INDEX($S$2:$NU$154,$P170,AT$162)</f>
        <v>904952.69799999997</v>
      </c>
      <c r="AU170" cm="1">
        <f t="array" ref="AU170">INDEX($S$2:$NU$154,$P170,AU$162)</f>
        <v>903508.96100000001</v>
      </c>
      <c r="AV170" cm="1">
        <f t="array" ref="AV170">INDEX($S$2:$NU$154,$P170,AV$162)</f>
        <v>31813.786</v>
      </c>
      <c r="AW170" cm="1">
        <f t="array" ref="AW170">INDEX($S$2:$NU$154,$P170,AW$162)</f>
        <v>27170.323</v>
      </c>
      <c r="AX170" cm="1">
        <f t="array" ref="AX170">INDEX($S$2:$NU$154,$P170,AX$162)</f>
        <v>26275.05</v>
      </c>
      <c r="AY170" cm="1">
        <f t="array" ref="AY170">INDEX($S$2:$NU$154,$P170,AY$162)</f>
        <v>47942.061999999998</v>
      </c>
      <c r="AZ170" cm="1">
        <f t="array" ref="AZ170">INDEX($S$2:$NU$154,$P170,AZ$162)</f>
        <v>37394.33</v>
      </c>
      <c r="BA170" cm="1">
        <f t="array" ref="BA170">INDEX($S$2:$NU$154,$P170,BA$162)</f>
        <v>47057.73</v>
      </c>
      <c r="BB170" cm="1">
        <f t="array" ref="BB170">INDEX($S$2:$NU$154,$P170,BB$162)</f>
        <v>28842.045999999998</v>
      </c>
      <c r="BC170" cm="1">
        <f t="array" ref="BC170">INDEX($S$2:$NU$154,$P170,BC$162)</f>
        <v>68241.434999999998</v>
      </c>
      <c r="BD170" cm="1">
        <f t="array" ref="BD170">INDEX($S$2:$NU$154,$P170,BD$162)</f>
        <v>14631.91</v>
      </c>
      <c r="BE170" cm="1">
        <f t="array" ref="BE170">INDEX($S$2:$NU$154,$P170,BE$162)</f>
        <v>42732.516000000003</v>
      </c>
      <c r="BF170" cm="1">
        <f t="array" ref="BF170">INDEX($S$2:$NU$154,$P170,BF$162)</f>
        <v>25153.414000000001</v>
      </c>
      <c r="BG170" cm="1">
        <f t="array" ref="BG170">INDEX($S$2:$NU$154,$P170,BG$162)</f>
        <v>22785.831999999999</v>
      </c>
      <c r="BH170" cm="1">
        <f t="array" ref="BH170">INDEX($S$2:$NU$154,$P170,BH$162)</f>
        <v>17266.099999999999</v>
      </c>
      <c r="BI170" cm="1">
        <f t="array" ref="BI170">INDEX($S$2:$NU$154,$P170,BI$162)</f>
        <v>17396.073</v>
      </c>
      <c r="BJ170" cm="1">
        <f t="array" ref="BJ170">INDEX($S$2:$NU$154,$P170,BJ$162)</f>
        <v>22301.816999999999</v>
      </c>
      <c r="BK170" cm="1">
        <f t="array" ref="BK170">INDEX($S$2:$NU$154,$P170,BK$162)</f>
        <v>62407.928</v>
      </c>
      <c r="BL170" cm="1">
        <f t="array" ref="BL170">INDEX($S$2:$NU$154,$P170,BL$162)</f>
        <v>13702.8</v>
      </c>
      <c r="BM170" cm="1">
        <f t="array" ref="BM170">INDEX($S$2:$NU$154,$P170,BM$162)</f>
        <v>24452.28</v>
      </c>
      <c r="BN170" cm="1">
        <f t="array" ref="BN170">INDEX($S$2:$NU$154,$P170,BN$162)</f>
        <v>17848.084999999999</v>
      </c>
      <c r="BO170" cm="1">
        <f t="array" ref="BO170">INDEX($S$2:$NU$154,$P170,BO$162)</f>
        <v>137239.97</v>
      </c>
      <c r="BP170" cm="1">
        <f t="array" ref="BP170">INDEX($S$2:$NU$154,$P170,BP$162)</f>
        <v>16477.663</v>
      </c>
      <c r="BQ170" cm="1">
        <f t="array" ref="BQ170">INDEX($S$2:$NU$154,$P170,BQ$162)</f>
        <v>17852.707999999999</v>
      </c>
      <c r="BR170" cm="1">
        <f t="array" ref="BR170">INDEX($S$2:$NU$154,$P170,BR$162)</f>
        <v>21168.264999999999</v>
      </c>
      <c r="BS170" cm="1">
        <f t="array" ref="BS170">INDEX($S$2:$NU$154,$P170,BS$162)</f>
        <v>29126.37</v>
      </c>
      <c r="BT170" cm="1">
        <f t="array" ref="BT170">INDEX($S$2:$NU$154,$P170,BT$162)</f>
        <v>31259.315999999999</v>
      </c>
      <c r="BU170" cm="1">
        <f t="array" ref="BU170">INDEX($S$2:$NU$154,$P170,BU$162)</f>
        <v>18821.256000000001</v>
      </c>
      <c r="BV170" cm="1">
        <f t="array" ref="BV170">INDEX($S$2:$NU$154,$P170,BV$162)</f>
        <v>31284.284</v>
      </c>
      <c r="BW170" cm="1">
        <f t="array" ref="BW170">INDEX($S$2:$NU$154,$P170,BW$162)</f>
        <v>254675.99799999999</v>
      </c>
      <c r="BX170" cm="1">
        <f t="array" ref="BX170">INDEX($S$2:$NU$154,$P170,BX$162)</f>
        <v>146732.26300000001</v>
      </c>
      <c r="BY170" cm="1">
        <f t="array" ref="BY170">INDEX($S$2:$NU$154,$P170,BY$162)</f>
        <v>78964.254000000001</v>
      </c>
      <c r="BZ170" cm="1">
        <f t="array" ref="BZ170">INDEX($S$2:$NU$154,$P170,BZ$162)</f>
        <v>139630.96</v>
      </c>
      <c r="CA170" cm="1">
        <f t="array" ref="CA170">INDEX($S$2:$NU$154,$P170,CA$162)</f>
        <v>899687.82299999997</v>
      </c>
      <c r="CB170" cm="1">
        <f t="array" ref="CB170">INDEX($S$2:$NU$154,$P170,CB$162)</f>
        <v>126450.238</v>
      </c>
      <c r="CC170" cm="1">
        <f t="array" ref="CC170">INDEX($S$2:$NU$154,$P170,CC$162)</f>
        <v>179743.022</v>
      </c>
      <c r="CD170" cm="1">
        <f t="array" ref="CD170">INDEX($S$2:$NU$154,$P170,CD$162)</f>
        <v>266044.08199999999</v>
      </c>
      <c r="CE170" cm="1">
        <f t="array" ref="CE170">INDEX($S$2:$NU$154,$P170,CE$162)</f>
        <v>364517.31900000002</v>
      </c>
      <c r="CF170" cm="1">
        <f t="array" ref="CF170">INDEX($S$2:$NU$154,$P170,CF$162)</f>
        <v>44334.754999999997</v>
      </c>
      <c r="CG170" cm="1">
        <f t="array" ref="CG170">INDEX($S$2:$NU$154,$P170,CG$162)</f>
        <v>20586.805</v>
      </c>
      <c r="CH170" cm="1">
        <f t="array" ref="CH170">INDEX($S$2:$NU$154,$P170,CH$162)</f>
        <v>25828.924999999999</v>
      </c>
      <c r="CI170" cm="1">
        <f t="array" ref="CI170">INDEX($S$2:$NU$154,$P170,CI$162)</f>
        <v>20573.315999999999</v>
      </c>
      <c r="CJ170" cm="1">
        <f t="array" ref="CJ170">INDEX($S$2:$NU$154,$P170,CJ$162)</f>
        <v>16607.488000000001</v>
      </c>
      <c r="CK170" cm="1">
        <f t="array" ref="CK170">INDEX($S$2:$NU$154,$P170,CK$162)</f>
        <v>22343.010999999999</v>
      </c>
      <c r="CL170" cm="1">
        <f t="array" ref="CL170">INDEX($S$2:$NU$154,$P170,CL$162)</f>
        <v>22174.969000000001</v>
      </c>
      <c r="CM170" cm="1">
        <f t="array" ref="CM170">INDEX($S$2:$NU$154,$P170,CM$162)</f>
        <v>23450.205999999998</v>
      </c>
      <c r="CN170" cm="1">
        <f t="array" ref="CN170">INDEX($S$2:$NU$154,$P170,CN$162)</f>
        <v>14074.333000000001</v>
      </c>
      <c r="CO170" cm="1">
        <f t="array" ref="CO170">INDEX($S$2:$NU$154,$P170,CO$162)</f>
        <v>21103.606</v>
      </c>
      <c r="CP170" cm="1">
        <f t="array" ref="CP170">INDEX($S$2:$NU$154,$P170,CP$162)</f>
        <v>38899.978999999999</v>
      </c>
      <c r="CQ170" cm="1">
        <f t="array" ref="CQ170">INDEX($S$2:$NU$154,$P170,CQ$162)</f>
        <v>17275.123</v>
      </c>
      <c r="CR170" cm="1">
        <f t="array" ref="CR170">INDEX($S$2:$NU$154,$P170,CR$162)</f>
        <v>13519.414000000001</v>
      </c>
      <c r="CS170" cm="1">
        <f t="array" ref="CS170">INDEX($S$2:$NU$154,$P170,CS$162)</f>
        <v>19218.339</v>
      </c>
      <c r="CT170" cm="1">
        <f t="array" ref="CT170">INDEX($S$2:$NU$154,$P170,CT$162)</f>
        <v>20054.928</v>
      </c>
      <c r="CU170" cm="1">
        <f t="array" ref="CU170">INDEX($S$2:$NU$154,$P170,CU$162)</f>
        <v>22861.719000000001</v>
      </c>
      <c r="CV170" cm="1">
        <f t="array" ref="CV170">INDEX($S$2:$NU$154,$P170,CV$162)</f>
        <v>17017.375</v>
      </c>
      <c r="CW170" cm="1">
        <f t="array" ref="CW170">INDEX($S$2:$NU$154,$P170,CW$162)</f>
        <v>41620.978999999999</v>
      </c>
    </row>
    <row r="171" spans="11:101">
      <c r="K171" t="s">
        <v>32</v>
      </c>
      <c r="L171">
        <v>1</v>
      </c>
      <c r="M171">
        <v>11</v>
      </c>
      <c r="P171" t="e">
        <v>#NUM!</v>
      </c>
      <c r="Q171" t="e" cm="1">
        <f t="array" ref="Q171">INDEX($P$2:$P$154,P171)</f>
        <v>#NUM!</v>
      </c>
      <c r="R171" t="e" cm="1">
        <f t="array" ref="R171">INDEX($E$2:$E$154,P171)</f>
        <v>#NUM!</v>
      </c>
      <c r="S171" t="e" cm="1">
        <f t="array" ref="S171">INDEX($S$2:$NU$154,$P171,S$162)</f>
        <v>#NUM!</v>
      </c>
      <c r="T171" t="e" cm="1">
        <f t="array" ref="T171">INDEX($S$2:$NU$154,$P171,T$162)</f>
        <v>#NUM!</v>
      </c>
      <c r="U171" t="e" cm="1">
        <f t="array" ref="U171">INDEX($S$2:$NU$154,$P171,U$162)</f>
        <v>#NUM!</v>
      </c>
      <c r="V171" t="e" cm="1">
        <f t="array" ref="V171">INDEX($S$2:$NU$154,$P171,V$162)</f>
        <v>#NUM!</v>
      </c>
      <c r="W171" t="e" cm="1">
        <f t="array" ref="W171">INDEX($S$2:$NU$154,$P171,W$162)</f>
        <v>#NUM!</v>
      </c>
      <c r="X171" t="e" cm="1">
        <f t="array" ref="X171">INDEX($S$2:$NU$154,$P171,X$162)</f>
        <v>#NUM!</v>
      </c>
      <c r="Y171" t="e" cm="1">
        <f t="array" ref="Y171">INDEX($S$2:$NU$154,$P171,Y$162)</f>
        <v>#NUM!</v>
      </c>
      <c r="Z171" t="e" cm="1">
        <f t="array" ref="Z171">INDEX($S$2:$NU$154,$P171,Z$162)</f>
        <v>#NUM!</v>
      </c>
      <c r="AA171" t="e" cm="1">
        <f t="array" ref="AA171">INDEX($S$2:$NU$154,$P171,AA$162)</f>
        <v>#NUM!</v>
      </c>
      <c r="AB171" t="e" cm="1">
        <f t="array" ref="AB171">INDEX($S$2:$NU$154,$P171,AB$162)</f>
        <v>#NUM!</v>
      </c>
      <c r="AC171" t="e" cm="1">
        <f t="array" ref="AC171">INDEX($S$2:$NU$154,$P171,AC$162)</f>
        <v>#NUM!</v>
      </c>
      <c r="AD171" t="e" cm="1">
        <f t="array" ref="AD171">INDEX($S$2:$NU$154,$P171,AD$162)</f>
        <v>#NUM!</v>
      </c>
      <c r="AE171" t="e" cm="1">
        <f t="array" ref="AE171">INDEX($S$2:$NU$154,$P171,AE$162)</f>
        <v>#NUM!</v>
      </c>
      <c r="AF171" t="e" cm="1">
        <f t="array" ref="AF171">INDEX($S$2:$NU$154,$P171,AF$162)</f>
        <v>#NUM!</v>
      </c>
      <c r="AG171" t="e" cm="1">
        <f t="array" ref="AG171">INDEX($S$2:$NU$154,$P171,AG$162)</f>
        <v>#NUM!</v>
      </c>
      <c r="AH171" t="e" cm="1">
        <f t="array" ref="AH171">INDEX($S$2:$NU$154,$P171,AH$162)</f>
        <v>#NUM!</v>
      </c>
      <c r="AI171" t="e" cm="1">
        <f t="array" ref="AI171">INDEX($S$2:$NU$154,$P171,AI$162)</f>
        <v>#NUM!</v>
      </c>
      <c r="AJ171" t="e" cm="1">
        <f t="array" ref="AJ171">INDEX($S$2:$NU$154,$P171,AJ$162)</f>
        <v>#NUM!</v>
      </c>
      <c r="AK171" t="e" cm="1">
        <f t="array" ref="AK171">INDEX($S$2:$NU$154,$P171,AK$162)</f>
        <v>#NUM!</v>
      </c>
      <c r="AL171" t="e" cm="1">
        <f t="array" ref="AL171">INDEX($S$2:$NU$154,$P171,AL$162)</f>
        <v>#NUM!</v>
      </c>
      <c r="AM171" t="e" cm="1">
        <f t="array" ref="AM171">INDEX($S$2:$NU$154,$P171,AM$162)</f>
        <v>#NUM!</v>
      </c>
      <c r="AN171" t="e" cm="1">
        <f t="array" ref="AN171">INDEX($S$2:$NU$154,$P171,AN$162)</f>
        <v>#NUM!</v>
      </c>
      <c r="AO171" t="e" cm="1">
        <f t="array" ref="AO171">INDEX($S$2:$NU$154,$P171,AO$162)</f>
        <v>#NUM!</v>
      </c>
      <c r="AP171" t="e" cm="1">
        <f t="array" ref="AP171">INDEX($S$2:$NU$154,$P171,AP$162)</f>
        <v>#NUM!</v>
      </c>
      <c r="AQ171" t="e" cm="1">
        <f t="array" ref="AQ171">INDEX($S$2:$NU$154,$P171,AQ$162)</f>
        <v>#NUM!</v>
      </c>
      <c r="AR171" t="e" cm="1">
        <f t="array" ref="AR171">INDEX($S$2:$NU$154,$P171,AR$162)</f>
        <v>#NUM!</v>
      </c>
      <c r="AS171" t="e" cm="1">
        <f t="array" ref="AS171">INDEX($S$2:$NU$154,$P171,AS$162)</f>
        <v>#NUM!</v>
      </c>
      <c r="AT171" t="e" cm="1">
        <f t="array" ref="AT171">INDEX($S$2:$NU$154,$P171,AT$162)</f>
        <v>#NUM!</v>
      </c>
      <c r="AU171" t="e" cm="1">
        <f t="array" ref="AU171">INDEX($S$2:$NU$154,$P171,AU$162)</f>
        <v>#NUM!</v>
      </c>
      <c r="AV171" t="e" cm="1">
        <f t="array" ref="AV171">INDEX($S$2:$NU$154,$P171,AV$162)</f>
        <v>#NUM!</v>
      </c>
      <c r="AW171" t="e" cm="1">
        <f t="array" ref="AW171">INDEX($S$2:$NU$154,$P171,AW$162)</f>
        <v>#NUM!</v>
      </c>
      <c r="AX171" t="e" cm="1">
        <f t="array" ref="AX171">INDEX($S$2:$NU$154,$P171,AX$162)</f>
        <v>#NUM!</v>
      </c>
      <c r="AY171" t="e" cm="1">
        <f t="array" ref="AY171">INDEX($S$2:$NU$154,$P171,AY$162)</f>
        <v>#NUM!</v>
      </c>
      <c r="AZ171" t="e" cm="1">
        <f t="array" ref="AZ171">INDEX($S$2:$NU$154,$P171,AZ$162)</f>
        <v>#NUM!</v>
      </c>
      <c r="BA171" t="e" cm="1">
        <f t="array" ref="BA171">INDEX($S$2:$NU$154,$P171,BA$162)</f>
        <v>#NUM!</v>
      </c>
      <c r="BB171" t="e" cm="1">
        <f t="array" ref="BB171">INDEX($S$2:$NU$154,$P171,BB$162)</f>
        <v>#NUM!</v>
      </c>
      <c r="BC171" t="e" cm="1">
        <f t="array" ref="BC171">INDEX($S$2:$NU$154,$P171,BC$162)</f>
        <v>#NUM!</v>
      </c>
      <c r="BD171" t="e" cm="1">
        <f t="array" ref="BD171">INDEX($S$2:$NU$154,$P171,BD$162)</f>
        <v>#NUM!</v>
      </c>
      <c r="BE171" t="e" cm="1">
        <f t="array" ref="BE171">INDEX($S$2:$NU$154,$P171,BE$162)</f>
        <v>#NUM!</v>
      </c>
      <c r="BF171" t="e" cm="1">
        <f t="array" ref="BF171">INDEX($S$2:$NU$154,$P171,BF$162)</f>
        <v>#NUM!</v>
      </c>
      <c r="BG171" t="e" cm="1">
        <f t="array" ref="BG171">INDEX($S$2:$NU$154,$P171,BG$162)</f>
        <v>#NUM!</v>
      </c>
      <c r="BH171" t="e" cm="1">
        <f t="array" ref="BH171">INDEX($S$2:$NU$154,$P171,BH$162)</f>
        <v>#NUM!</v>
      </c>
      <c r="BI171" t="e" cm="1">
        <f t="array" ref="BI171">INDEX($S$2:$NU$154,$P171,BI$162)</f>
        <v>#NUM!</v>
      </c>
      <c r="BJ171" t="e" cm="1">
        <f t="array" ref="BJ171">INDEX($S$2:$NU$154,$P171,BJ$162)</f>
        <v>#NUM!</v>
      </c>
      <c r="BK171" t="e" cm="1">
        <f t="array" ref="BK171">INDEX($S$2:$NU$154,$P171,BK$162)</f>
        <v>#NUM!</v>
      </c>
      <c r="BL171" t="e" cm="1">
        <f t="array" ref="BL171">INDEX($S$2:$NU$154,$P171,BL$162)</f>
        <v>#NUM!</v>
      </c>
      <c r="BM171" t="e" cm="1">
        <f t="array" ref="BM171">INDEX($S$2:$NU$154,$P171,BM$162)</f>
        <v>#NUM!</v>
      </c>
      <c r="BN171" t="e" cm="1">
        <f t="array" ref="BN171">INDEX($S$2:$NU$154,$P171,BN$162)</f>
        <v>#NUM!</v>
      </c>
      <c r="BO171" t="e" cm="1">
        <f t="array" ref="BO171">INDEX($S$2:$NU$154,$P171,BO$162)</f>
        <v>#NUM!</v>
      </c>
      <c r="BP171" t="e" cm="1">
        <f t="array" ref="BP171">INDEX($S$2:$NU$154,$P171,BP$162)</f>
        <v>#NUM!</v>
      </c>
      <c r="BQ171" t="e" cm="1">
        <f t="array" ref="BQ171">INDEX($S$2:$NU$154,$P171,BQ$162)</f>
        <v>#NUM!</v>
      </c>
      <c r="BR171" t="e" cm="1">
        <f t="array" ref="BR171">INDEX($S$2:$NU$154,$P171,BR$162)</f>
        <v>#NUM!</v>
      </c>
      <c r="BS171" t="e" cm="1">
        <f t="array" ref="BS171">INDEX($S$2:$NU$154,$P171,BS$162)</f>
        <v>#NUM!</v>
      </c>
      <c r="BT171" t="e" cm="1">
        <f t="array" ref="BT171">INDEX($S$2:$NU$154,$P171,BT$162)</f>
        <v>#NUM!</v>
      </c>
      <c r="BU171" t="e" cm="1">
        <f t="array" ref="BU171">INDEX($S$2:$NU$154,$P171,BU$162)</f>
        <v>#NUM!</v>
      </c>
      <c r="BV171" t="e" cm="1">
        <f t="array" ref="BV171">INDEX($S$2:$NU$154,$P171,BV$162)</f>
        <v>#NUM!</v>
      </c>
      <c r="BW171" t="e" cm="1">
        <f t="array" ref="BW171">INDEX($S$2:$NU$154,$P171,BW$162)</f>
        <v>#NUM!</v>
      </c>
      <c r="BX171" t="e" cm="1">
        <f t="array" ref="BX171">INDEX($S$2:$NU$154,$P171,BX$162)</f>
        <v>#NUM!</v>
      </c>
      <c r="BY171" t="e" cm="1">
        <f t="array" ref="BY171">INDEX($S$2:$NU$154,$P171,BY$162)</f>
        <v>#NUM!</v>
      </c>
      <c r="BZ171" t="e" cm="1">
        <f t="array" ref="BZ171">INDEX($S$2:$NU$154,$P171,BZ$162)</f>
        <v>#NUM!</v>
      </c>
      <c r="CA171" t="e" cm="1">
        <f t="array" ref="CA171">INDEX($S$2:$NU$154,$P171,CA$162)</f>
        <v>#NUM!</v>
      </c>
      <c r="CB171" t="e" cm="1">
        <f t="array" ref="CB171">INDEX($S$2:$NU$154,$P171,CB$162)</f>
        <v>#NUM!</v>
      </c>
      <c r="CC171" t="e" cm="1">
        <f t="array" ref="CC171">INDEX($S$2:$NU$154,$P171,CC$162)</f>
        <v>#NUM!</v>
      </c>
      <c r="CD171" t="e" cm="1">
        <f t="array" ref="CD171">INDEX($S$2:$NU$154,$P171,CD$162)</f>
        <v>#NUM!</v>
      </c>
      <c r="CE171" t="e" cm="1">
        <f t="array" ref="CE171">INDEX($S$2:$NU$154,$P171,CE$162)</f>
        <v>#NUM!</v>
      </c>
      <c r="CF171" t="e" cm="1">
        <f t="array" ref="CF171">INDEX($S$2:$NU$154,$P171,CF$162)</f>
        <v>#NUM!</v>
      </c>
      <c r="CG171" t="e" cm="1">
        <f t="array" ref="CG171">INDEX($S$2:$NU$154,$P171,CG$162)</f>
        <v>#NUM!</v>
      </c>
      <c r="CH171" t="e" cm="1">
        <f t="array" ref="CH171">INDEX($S$2:$NU$154,$P171,CH$162)</f>
        <v>#NUM!</v>
      </c>
      <c r="CI171" t="e" cm="1">
        <f t="array" ref="CI171">INDEX($S$2:$NU$154,$P171,CI$162)</f>
        <v>#NUM!</v>
      </c>
      <c r="CJ171" t="e" cm="1">
        <f t="array" ref="CJ171">INDEX($S$2:$NU$154,$P171,CJ$162)</f>
        <v>#NUM!</v>
      </c>
      <c r="CK171" t="e" cm="1">
        <f t="array" ref="CK171">INDEX($S$2:$NU$154,$P171,CK$162)</f>
        <v>#NUM!</v>
      </c>
      <c r="CL171" t="e" cm="1">
        <f t="array" ref="CL171">INDEX($S$2:$NU$154,$P171,CL$162)</f>
        <v>#NUM!</v>
      </c>
      <c r="CM171" t="e" cm="1">
        <f t="array" ref="CM171">INDEX($S$2:$NU$154,$P171,CM$162)</f>
        <v>#NUM!</v>
      </c>
      <c r="CN171" t="e" cm="1">
        <f t="array" ref="CN171">INDEX($S$2:$NU$154,$P171,CN$162)</f>
        <v>#NUM!</v>
      </c>
      <c r="CO171" t="e" cm="1">
        <f t="array" ref="CO171">INDEX($S$2:$NU$154,$P171,CO$162)</f>
        <v>#NUM!</v>
      </c>
      <c r="CP171" t="e" cm="1">
        <f t="array" ref="CP171">INDEX($S$2:$NU$154,$P171,CP$162)</f>
        <v>#NUM!</v>
      </c>
      <c r="CQ171" t="e" cm="1">
        <f t="array" ref="CQ171">INDEX($S$2:$NU$154,$P171,CQ$162)</f>
        <v>#NUM!</v>
      </c>
      <c r="CR171" t="e" cm="1">
        <f t="array" ref="CR171">INDEX($S$2:$NU$154,$P171,CR$162)</f>
        <v>#NUM!</v>
      </c>
      <c r="CS171" t="e" cm="1">
        <f t="array" ref="CS171">INDEX($S$2:$NU$154,$P171,CS$162)</f>
        <v>#NUM!</v>
      </c>
      <c r="CT171" t="e" cm="1">
        <f t="array" ref="CT171">INDEX($S$2:$NU$154,$P171,CT$162)</f>
        <v>#NUM!</v>
      </c>
      <c r="CU171" t="e" cm="1">
        <f t="array" ref="CU171">INDEX($S$2:$NU$154,$P171,CU$162)</f>
        <v>#NUM!</v>
      </c>
      <c r="CV171" t="e" cm="1">
        <f t="array" ref="CV171">INDEX($S$2:$NU$154,$P171,CV$162)</f>
        <v>#NUM!</v>
      </c>
      <c r="CW171" t="e" cm="1">
        <f t="array" ref="CW171">INDEX($S$2:$NU$154,$P171,CW$162)</f>
        <v>#NUM!</v>
      </c>
    </row>
    <row r="172" spans="11:101">
      <c r="K172" t="s">
        <v>48</v>
      </c>
      <c r="L172">
        <v>1</v>
      </c>
      <c r="M172">
        <v>12</v>
      </c>
      <c r="P172" t="e">
        <v>#NUM!</v>
      </c>
      <c r="Q172" t="e" cm="1">
        <f t="array" ref="Q172">INDEX($P$2:$P$154,P172)</f>
        <v>#NUM!</v>
      </c>
      <c r="R172" t="e" cm="1">
        <f t="array" ref="R172">INDEX($E$2:$E$154,P172)</f>
        <v>#NUM!</v>
      </c>
      <c r="S172" t="e" cm="1">
        <f t="array" ref="S172">INDEX($S$2:$NU$154,$P172,S$162)</f>
        <v>#NUM!</v>
      </c>
      <c r="T172" t="e" cm="1">
        <f t="array" ref="T172">INDEX($S$2:$NU$154,$P172,T$162)</f>
        <v>#NUM!</v>
      </c>
      <c r="U172" t="e" cm="1">
        <f t="array" ref="U172">INDEX($S$2:$NU$154,$P172,U$162)</f>
        <v>#NUM!</v>
      </c>
      <c r="V172" t="e" cm="1">
        <f t="array" ref="V172">INDEX($S$2:$NU$154,$P172,V$162)</f>
        <v>#NUM!</v>
      </c>
      <c r="W172" t="e" cm="1">
        <f t="array" ref="W172">INDEX($S$2:$NU$154,$P172,W$162)</f>
        <v>#NUM!</v>
      </c>
      <c r="X172" t="e" cm="1">
        <f t="array" ref="X172">INDEX($S$2:$NU$154,$P172,X$162)</f>
        <v>#NUM!</v>
      </c>
      <c r="Y172" t="e" cm="1">
        <f t="array" ref="Y172">INDEX($S$2:$NU$154,$P172,Y$162)</f>
        <v>#NUM!</v>
      </c>
      <c r="Z172" t="e" cm="1">
        <f t="array" ref="Z172">INDEX($S$2:$NU$154,$P172,Z$162)</f>
        <v>#NUM!</v>
      </c>
      <c r="AA172" t="e" cm="1">
        <f t="array" ref="AA172">INDEX($S$2:$NU$154,$P172,AA$162)</f>
        <v>#NUM!</v>
      </c>
      <c r="AB172" t="e" cm="1">
        <f t="array" ref="AB172">INDEX($S$2:$NU$154,$P172,AB$162)</f>
        <v>#NUM!</v>
      </c>
      <c r="AC172" t="e" cm="1">
        <f t="array" ref="AC172">INDEX($S$2:$NU$154,$P172,AC$162)</f>
        <v>#NUM!</v>
      </c>
      <c r="AD172" t="e" cm="1">
        <f t="array" ref="AD172">INDEX($S$2:$NU$154,$P172,AD$162)</f>
        <v>#NUM!</v>
      </c>
      <c r="AE172" t="e" cm="1">
        <f t="array" ref="AE172">INDEX($S$2:$NU$154,$P172,AE$162)</f>
        <v>#NUM!</v>
      </c>
      <c r="AF172" t="e" cm="1">
        <f t="array" ref="AF172">INDEX($S$2:$NU$154,$P172,AF$162)</f>
        <v>#NUM!</v>
      </c>
      <c r="AG172" t="e" cm="1">
        <f t="array" ref="AG172">INDEX($S$2:$NU$154,$P172,AG$162)</f>
        <v>#NUM!</v>
      </c>
      <c r="AH172" t="e" cm="1">
        <f t="array" ref="AH172">INDEX($S$2:$NU$154,$P172,AH$162)</f>
        <v>#NUM!</v>
      </c>
      <c r="AI172" t="e" cm="1">
        <f t="array" ref="AI172">INDEX($S$2:$NU$154,$P172,AI$162)</f>
        <v>#NUM!</v>
      </c>
      <c r="AJ172" t="e" cm="1">
        <f t="array" ref="AJ172">INDEX($S$2:$NU$154,$P172,AJ$162)</f>
        <v>#NUM!</v>
      </c>
      <c r="AK172" t="e" cm="1">
        <f t="array" ref="AK172">INDEX($S$2:$NU$154,$P172,AK$162)</f>
        <v>#NUM!</v>
      </c>
      <c r="AL172" t="e" cm="1">
        <f t="array" ref="AL172">INDEX($S$2:$NU$154,$P172,AL$162)</f>
        <v>#NUM!</v>
      </c>
      <c r="AM172" t="e" cm="1">
        <f t="array" ref="AM172">INDEX($S$2:$NU$154,$P172,AM$162)</f>
        <v>#NUM!</v>
      </c>
      <c r="AN172" t="e" cm="1">
        <f t="array" ref="AN172">INDEX($S$2:$NU$154,$P172,AN$162)</f>
        <v>#NUM!</v>
      </c>
      <c r="AO172" t="e" cm="1">
        <f t="array" ref="AO172">INDEX($S$2:$NU$154,$P172,AO$162)</f>
        <v>#NUM!</v>
      </c>
      <c r="AP172" t="e" cm="1">
        <f t="array" ref="AP172">INDEX($S$2:$NU$154,$P172,AP$162)</f>
        <v>#NUM!</v>
      </c>
      <c r="AQ172" t="e" cm="1">
        <f t="array" ref="AQ172">INDEX($S$2:$NU$154,$P172,AQ$162)</f>
        <v>#NUM!</v>
      </c>
      <c r="AR172" t="e" cm="1">
        <f t="array" ref="AR172">INDEX($S$2:$NU$154,$P172,AR$162)</f>
        <v>#NUM!</v>
      </c>
      <c r="AS172" t="e" cm="1">
        <f t="array" ref="AS172">INDEX($S$2:$NU$154,$P172,AS$162)</f>
        <v>#NUM!</v>
      </c>
      <c r="AT172" t="e" cm="1">
        <f t="array" ref="AT172">INDEX($S$2:$NU$154,$P172,AT$162)</f>
        <v>#NUM!</v>
      </c>
      <c r="AU172" t="e" cm="1">
        <f t="array" ref="AU172">INDEX($S$2:$NU$154,$P172,AU$162)</f>
        <v>#NUM!</v>
      </c>
      <c r="AV172" t="e" cm="1">
        <f t="array" ref="AV172">INDEX($S$2:$NU$154,$P172,AV$162)</f>
        <v>#NUM!</v>
      </c>
      <c r="AW172" t="e" cm="1">
        <f t="array" ref="AW172">INDEX($S$2:$NU$154,$P172,AW$162)</f>
        <v>#NUM!</v>
      </c>
      <c r="AX172" t="e" cm="1">
        <f t="array" ref="AX172">INDEX($S$2:$NU$154,$P172,AX$162)</f>
        <v>#NUM!</v>
      </c>
      <c r="AY172" t="e" cm="1">
        <f t="array" ref="AY172">INDEX($S$2:$NU$154,$P172,AY$162)</f>
        <v>#NUM!</v>
      </c>
      <c r="AZ172" t="e" cm="1">
        <f t="array" ref="AZ172">INDEX($S$2:$NU$154,$P172,AZ$162)</f>
        <v>#NUM!</v>
      </c>
      <c r="BA172" t="e" cm="1">
        <f t="array" ref="BA172">INDEX($S$2:$NU$154,$P172,BA$162)</f>
        <v>#NUM!</v>
      </c>
      <c r="BB172" t="e" cm="1">
        <f t="array" ref="BB172">INDEX($S$2:$NU$154,$P172,BB$162)</f>
        <v>#NUM!</v>
      </c>
      <c r="BC172" t="e" cm="1">
        <f t="array" ref="BC172">INDEX($S$2:$NU$154,$P172,BC$162)</f>
        <v>#NUM!</v>
      </c>
      <c r="BD172" t="e" cm="1">
        <f t="array" ref="BD172">INDEX($S$2:$NU$154,$P172,BD$162)</f>
        <v>#NUM!</v>
      </c>
      <c r="BE172" t="e" cm="1">
        <f t="array" ref="BE172">INDEX($S$2:$NU$154,$P172,BE$162)</f>
        <v>#NUM!</v>
      </c>
      <c r="BF172" t="e" cm="1">
        <f t="array" ref="BF172">INDEX($S$2:$NU$154,$P172,BF$162)</f>
        <v>#NUM!</v>
      </c>
      <c r="BG172" t="e" cm="1">
        <f t="array" ref="BG172">INDEX($S$2:$NU$154,$P172,BG$162)</f>
        <v>#NUM!</v>
      </c>
      <c r="BH172" t="e" cm="1">
        <f t="array" ref="BH172">INDEX($S$2:$NU$154,$P172,BH$162)</f>
        <v>#NUM!</v>
      </c>
      <c r="BI172" t="e" cm="1">
        <f t="array" ref="BI172">INDEX($S$2:$NU$154,$P172,BI$162)</f>
        <v>#NUM!</v>
      </c>
      <c r="BJ172" t="e" cm="1">
        <f t="array" ref="BJ172">INDEX($S$2:$NU$154,$P172,BJ$162)</f>
        <v>#NUM!</v>
      </c>
      <c r="BK172" t="e" cm="1">
        <f t="array" ref="BK172">INDEX($S$2:$NU$154,$P172,BK$162)</f>
        <v>#NUM!</v>
      </c>
      <c r="BL172" t="e" cm="1">
        <f t="array" ref="BL172">INDEX($S$2:$NU$154,$P172,BL$162)</f>
        <v>#NUM!</v>
      </c>
      <c r="BM172" t="e" cm="1">
        <f t="array" ref="BM172">INDEX($S$2:$NU$154,$P172,BM$162)</f>
        <v>#NUM!</v>
      </c>
      <c r="BN172" t="e" cm="1">
        <f t="array" ref="BN172">INDEX($S$2:$NU$154,$P172,BN$162)</f>
        <v>#NUM!</v>
      </c>
      <c r="BO172" t="e" cm="1">
        <f t="array" ref="BO172">INDEX($S$2:$NU$154,$P172,BO$162)</f>
        <v>#NUM!</v>
      </c>
      <c r="BP172" t="e" cm="1">
        <f t="array" ref="BP172">INDEX($S$2:$NU$154,$P172,BP$162)</f>
        <v>#NUM!</v>
      </c>
      <c r="BQ172" t="e" cm="1">
        <f t="array" ref="BQ172">INDEX($S$2:$NU$154,$P172,BQ$162)</f>
        <v>#NUM!</v>
      </c>
      <c r="BR172" t="e" cm="1">
        <f t="array" ref="BR172">INDEX($S$2:$NU$154,$P172,BR$162)</f>
        <v>#NUM!</v>
      </c>
      <c r="BS172" t="e" cm="1">
        <f t="array" ref="BS172">INDEX($S$2:$NU$154,$P172,BS$162)</f>
        <v>#NUM!</v>
      </c>
      <c r="BT172" t="e" cm="1">
        <f t="array" ref="BT172">INDEX($S$2:$NU$154,$P172,BT$162)</f>
        <v>#NUM!</v>
      </c>
      <c r="BU172" t="e" cm="1">
        <f t="array" ref="BU172">INDEX($S$2:$NU$154,$P172,BU$162)</f>
        <v>#NUM!</v>
      </c>
      <c r="BV172" t="e" cm="1">
        <f t="array" ref="BV172">INDEX($S$2:$NU$154,$P172,BV$162)</f>
        <v>#NUM!</v>
      </c>
      <c r="BW172" t="e" cm="1">
        <f t="array" ref="BW172">INDEX($S$2:$NU$154,$P172,BW$162)</f>
        <v>#NUM!</v>
      </c>
      <c r="BX172" t="e" cm="1">
        <f t="array" ref="BX172">INDEX($S$2:$NU$154,$P172,BX$162)</f>
        <v>#NUM!</v>
      </c>
      <c r="BY172" t="e" cm="1">
        <f t="array" ref="BY172">INDEX($S$2:$NU$154,$P172,BY$162)</f>
        <v>#NUM!</v>
      </c>
      <c r="BZ172" t="e" cm="1">
        <f t="array" ref="BZ172">INDEX($S$2:$NU$154,$P172,BZ$162)</f>
        <v>#NUM!</v>
      </c>
      <c r="CA172" t="e" cm="1">
        <f t="array" ref="CA172">INDEX($S$2:$NU$154,$P172,CA$162)</f>
        <v>#NUM!</v>
      </c>
      <c r="CB172" t="e" cm="1">
        <f t="array" ref="CB172">INDEX($S$2:$NU$154,$P172,CB$162)</f>
        <v>#NUM!</v>
      </c>
      <c r="CC172" t="e" cm="1">
        <f t="array" ref="CC172">INDEX($S$2:$NU$154,$P172,CC$162)</f>
        <v>#NUM!</v>
      </c>
      <c r="CD172" t="e" cm="1">
        <f t="array" ref="CD172">INDEX($S$2:$NU$154,$P172,CD$162)</f>
        <v>#NUM!</v>
      </c>
      <c r="CE172" t="e" cm="1">
        <f t="array" ref="CE172">INDEX($S$2:$NU$154,$P172,CE$162)</f>
        <v>#NUM!</v>
      </c>
      <c r="CF172" t="e" cm="1">
        <f t="array" ref="CF172">INDEX($S$2:$NU$154,$P172,CF$162)</f>
        <v>#NUM!</v>
      </c>
      <c r="CG172" t="e" cm="1">
        <f t="array" ref="CG172">INDEX($S$2:$NU$154,$P172,CG$162)</f>
        <v>#NUM!</v>
      </c>
      <c r="CH172" t="e" cm="1">
        <f t="array" ref="CH172">INDEX($S$2:$NU$154,$P172,CH$162)</f>
        <v>#NUM!</v>
      </c>
      <c r="CI172" t="e" cm="1">
        <f t="array" ref="CI172">INDEX($S$2:$NU$154,$P172,CI$162)</f>
        <v>#NUM!</v>
      </c>
      <c r="CJ172" t="e" cm="1">
        <f t="array" ref="CJ172">INDEX($S$2:$NU$154,$P172,CJ$162)</f>
        <v>#NUM!</v>
      </c>
      <c r="CK172" t="e" cm="1">
        <f t="array" ref="CK172">INDEX($S$2:$NU$154,$P172,CK$162)</f>
        <v>#NUM!</v>
      </c>
      <c r="CL172" t="e" cm="1">
        <f t="array" ref="CL172">INDEX($S$2:$NU$154,$P172,CL$162)</f>
        <v>#NUM!</v>
      </c>
      <c r="CM172" t="e" cm="1">
        <f t="array" ref="CM172">INDEX($S$2:$NU$154,$P172,CM$162)</f>
        <v>#NUM!</v>
      </c>
      <c r="CN172" t="e" cm="1">
        <f t="array" ref="CN172">INDEX($S$2:$NU$154,$P172,CN$162)</f>
        <v>#NUM!</v>
      </c>
      <c r="CO172" t="e" cm="1">
        <f t="array" ref="CO172">INDEX($S$2:$NU$154,$P172,CO$162)</f>
        <v>#NUM!</v>
      </c>
      <c r="CP172" t="e" cm="1">
        <f t="array" ref="CP172">INDEX($S$2:$NU$154,$P172,CP$162)</f>
        <v>#NUM!</v>
      </c>
      <c r="CQ172" t="e" cm="1">
        <f t="array" ref="CQ172">INDEX($S$2:$NU$154,$P172,CQ$162)</f>
        <v>#NUM!</v>
      </c>
      <c r="CR172" t="e" cm="1">
        <f t="array" ref="CR172">INDEX($S$2:$NU$154,$P172,CR$162)</f>
        <v>#NUM!</v>
      </c>
      <c r="CS172" t="e" cm="1">
        <f t="array" ref="CS172">INDEX($S$2:$NU$154,$P172,CS$162)</f>
        <v>#NUM!</v>
      </c>
      <c r="CT172" t="e" cm="1">
        <f t="array" ref="CT172">INDEX($S$2:$NU$154,$P172,CT$162)</f>
        <v>#NUM!</v>
      </c>
      <c r="CU172" t="e" cm="1">
        <f t="array" ref="CU172">INDEX($S$2:$NU$154,$P172,CU$162)</f>
        <v>#NUM!</v>
      </c>
      <c r="CV172" t="e" cm="1">
        <f t="array" ref="CV172">INDEX($S$2:$NU$154,$P172,CV$162)</f>
        <v>#NUM!</v>
      </c>
      <c r="CW172" t="e" cm="1">
        <f t="array" ref="CW172">INDEX($S$2:$NU$154,$P172,CW$162)</f>
        <v>#NUM!</v>
      </c>
    </row>
    <row r="173" spans="11:101">
      <c r="K173" t="s">
        <v>49</v>
      </c>
      <c r="L173">
        <v>1</v>
      </c>
      <c r="P173" t="e">
        <v>#NUM!</v>
      </c>
      <c r="Q173" t="e" cm="1">
        <f t="array" ref="Q173">INDEX($P$2:$P$154,P173)</f>
        <v>#NUM!</v>
      </c>
      <c r="R173" t="e" cm="1">
        <f t="array" ref="R173">INDEX($E$2:$E$154,P173)</f>
        <v>#NUM!</v>
      </c>
      <c r="S173" t="e" cm="1">
        <f t="array" ref="S173">INDEX($S$2:$NU$154,$P173,S$162)</f>
        <v>#NUM!</v>
      </c>
      <c r="T173" t="e" cm="1">
        <f t="array" ref="T173">INDEX($S$2:$NU$154,$P173,T$162)</f>
        <v>#NUM!</v>
      </c>
      <c r="U173" t="e" cm="1">
        <f t="array" ref="U173">INDEX($S$2:$NU$154,$P173,U$162)</f>
        <v>#NUM!</v>
      </c>
      <c r="V173" t="e" cm="1">
        <f t="array" ref="V173">INDEX($S$2:$NU$154,$P173,V$162)</f>
        <v>#NUM!</v>
      </c>
      <c r="W173" t="e" cm="1">
        <f t="array" ref="W173">INDEX($S$2:$NU$154,$P173,W$162)</f>
        <v>#NUM!</v>
      </c>
      <c r="X173" t="e" cm="1">
        <f t="array" ref="X173">INDEX($S$2:$NU$154,$P173,X$162)</f>
        <v>#NUM!</v>
      </c>
      <c r="Y173" t="e" cm="1">
        <f t="array" ref="Y173">INDEX($S$2:$NU$154,$P173,Y$162)</f>
        <v>#NUM!</v>
      </c>
      <c r="Z173" t="e" cm="1">
        <f t="array" ref="Z173">INDEX($S$2:$NU$154,$P173,Z$162)</f>
        <v>#NUM!</v>
      </c>
      <c r="AA173" t="e" cm="1">
        <f t="array" ref="AA173">INDEX($S$2:$NU$154,$P173,AA$162)</f>
        <v>#NUM!</v>
      </c>
      <c r="AB173" t="e" cm="1">
        <f t="array" ref="AB173">INDEX($S$2:$NU$154,$P173,AB$162)</f>
        <v>#NUM!</v>
      </c>
      <c r="AC173" t="e" cm="1">
        <f t="array" ref="AC173">INDEX($S$2:$NU$154,$P173,AC$162)</f>
        <v>#NUM!</v>
      </c>
      <c r="AD173" t="e" cm="1">
        <f t="array" ref="AD173">INDEX($S$2:$NU$154,$P173,AD$162)</f>
        <v>#NUM!</v>
      </c>
      <c r="AE173" t="e" cm="1">
        <f t="array" ref="AE173">INDEX($S$2:$NU$154,$P173,AE$162)</f>
        <v>#NUM!</v>
      </c>
      <c r="AF173" t="e" cm="1">
        <f t="array" ref="AF173">INDEX($S$2:$NU$154,$P173,AF$162)</f>
        <v>#NUM!</v>
      </c>
      <c r="AG173" t="e" cm="1">
        <f t="array" ref="AG173">INDEX($S$2:$NU$154,$P173,AG$162)</f>
        <v>#NUM!</v>
      </c>
      <c r="AH173" t="e" cm="1">
        <f t="array" ref="AH173">INDEX($S$2:$NU$154,$P173,AH$162)</f>
        <v>#NUM!</v>
      </c>
      <c r="AI173" t="e" cm="1">
        <f t="array" ref="AI173">INDEX($S$2:$NU$154,$P173,AI$162)</f>
        <v>#NUM!</v>
      </c>
      <c r="AJ173" t="e" cm="1">
        <f t="array" ref="AJ173">INDEX($S$2:$NU$154,$P173,AJ$162)</f>
        <v>#NUM!</v>
      </c>
      <c r="AK173" t="e" cm="1">
        <f t="array" ref="AK173">INDEX($S$2:$NU$154,$P173,AK$162)</f>
        <v>#NUM!</v>
      </c>
      <c r="AL173" t="e" cm="1">
        <f t="array" ref="AL173">INDEX($S$2:$NU$154,$P173,AL$162)</f>
        <v>#NUM!</v>
      </c>
      <c r="AM173" t="e" cm="1">
        <f t="array" ref="AM173">INDEX($S$2:$NU$154,$P173,AM$162)</f>
        <v>#NUM!</v>
      </c>
      <c r="AN173" t="e" cm="1">
        <f t="array" ref="AN173">INDEX($S$2:$NU$154,$P173,AN$162)</f>
        <v>#NUM!</v>
      </c>
      <c r="AO173" t="e" cm="1">
        <f t="array" ref="AO173">INDEX($S$2:$NU$154,$P173,AO$162)</f>
        <v>#NUM!</v>
      </c>
      <c r="AP173" t="e" cm="1">
        <f t="array" ref="AP173">INDEX($S$2:$NU$154,$P173,AP$162)</f>
        <v>#NUM!</v>
      </c>
      <c r="AQ173" t="e" cm="1">
        <f t="array" ref="AQ173">INDEX($S$2:$NU$154,$P173,AQ$162)</f>
        <v>#NUM!</v>
      </c>
      <c r="AR173" t="e" cm="1">
        <f t="array" ref="AR173">INDEX($S$2:$NU$154,$P173,AR$162)</f>
        <v>#NUM!</v>
      </c>
      <c r="AS173" t="e" cm="1">
        <f t="array" ref="AS173">INDEX($S$2:$NU$154,$P173,AS$162)</f>
        <v>#NUM!</v>
      </c>
      <c r="AT173" t="e" cm="1">
        <f t="array" ref="AT173">INDEX($S$2:$NU$154,$P173,AT$162)</f>
        <v>#NUM!</v>
      </c>
      <c r="AU173" t="e" cm="1">
        <f t="array" ref="AU173">INDEX($S$2:$NU$154,$P173,AU$162)</f>
        <v>#NUM!</v>
      </c>
      <c r="AV173" t="e" cm="1">
        <f t="array" ref="AV173">INDEX($S$2:$NU$154,$P173,AV$162)</f>
        <v>#NUM!</v>
      </c>
      <c r="AW173" t="e" cm="1">
        <f t="array" ref="AW173">INDEX($S$2:$NU$154,$P173,AW$162)</f>
        <v>#NUM!</v>
      </c>
      <c r="AX173" t="e" cm="1">
        <f t="array" ref="AX173">INDEX($S$2:$NU$154,$P173,AX$162)</f>
        <v>#NUM!</v>
      </c>
      <c r="AY173" t="e" cm="1">
        <f t="array" ref="AY173">INDEX($S$2:$NU$154,$P173,AY$162)</f>
        <v>#NUM!</v>
      </c>
      <c r="AZ173" t="e" cm="1">
        <f t="array" ref="AZ173">INDEX($S$2:$NU$154,$P173,AZ$162)</f>
        <v>#NUM!</v>
      </c>
      <c r="BA173" t="e" cm="1">
        <f t="array" ref="BA173">INDEX($S$2:$NU$154,$P173,BA$162)</f>
        <v>#NUM!</v>
      </c>
      <c r="BB173" t="e" cm="1">
        <f t="array" ref="BB173">INDEX($S$2:$NU$154,$P173,BB$162)</f>
        <v>#NUM!</v>
      </c>
      <c r="BC173" t="e" cm="1">
        <f t="array" ref="BC173">INDEX($S$2:$NU$154,$P173,BC$162)</f>
        <v>#NUM!</v>
      </c>
      <c r="BD173" t="e" cm="1">
        <f t="array" ref="BD173">INDEX($S$2:$NU$154,$P173,BD$162)</f>
        <v>#NUM!</v>
      </c>
      <c r="BE173" t="e" cm="1">
        <f t="array" ref="BE173">INDEX($S$2:$NU$154,$P173,BE$162)</f>
        <v>#NUM!</v>
      </c>
      <c r="BF173" t="e" cm="1">
        <f t="array" ref="BF173">INDEX($S$2:$NU$154,$P173,BF$162)</f>
        <v>#NUM!</v>
      </c>
      <c r="BG173" t="e" cm="1">
        <f t="array" ref="BG173">INDEX($S$2:$NU$154,$P173,BG$162)</f>
        <v>#NUM!</v>
      </c>
      <c r="BH173" t="e" cm="1">
        <f t="array" ref="BH173">INDEX($S$2:$NU$154,$P173,BH$162)</f>
        <v>#NUM!</v>
      </c>
      <c r="BI173" t="e" cm="1">
        <f t="array" ref="BI173">INDEX($S$2:$NU$154,$P173,BI$162)</f>
        <v>#NUM!</v>
      </c>
      <c r="BJ173" t="e" cm="1">
        <f t="array" ref="BJ173">INDEX($S$2:$NU$154,$P173,BJ$162)</f>
        <v>#NUM!</v>
      </c>
      <c r="BK173" t="e" cm="1">
        <f t="array" ref="BK173">INDEX($S$2:$NU$154,$P173,BK$162)</f>
        <v>#NUM!</v>
      </c>
      <c r="BL173" t="e" cm="1">
        <f t="array" ref="BL173">INDEX($S$2:$NU$154,$P173,BL$162)</f>
        <v>#NUM!</v>
      </c>
      <c r="BM173" t="e" cm="1">
        <f t="array" ref="BM173">INDEX($S$2:$NU$154,$P173,BM$162)</f>
        <v>#NUM!</v>
      </c>
      <c r="BN173" t="e" cm="1">
        <f t="array" ref="BN173">INDEX($S$2:$NU$154,$P173,BN$162)</f>
        <v>#NUM!</v>
      </c>
      <c r="BO173" t="e" cm="1">
        <f t="array" ref="BO173">INDEX($S$2:$NU$154,$P173,BO$162)</f>
        <v>#NUM!</v>
      </c>
      <c r="BP173" t="e" cm="1">
        <f t="array" ref="BP173">INDEX($S$2:$NU$154,$P173,BP$162)</f>
        <v>#NUM!</v>
      </c>
      <c r="BQ173" t="e" cm="1">
        <f t="array" ref="BQ173">INDEX($S$2:$NU$154,$P173,BQ$162)</f>
        <v>#NUM!</v>
      </c>
      <c r="BR173" t="e" cm="1">
        <f t="array" ref="BR173">INDEX($S$2:$NU$154,$P173,BR$162)</f>
        <v>#NUM!</v>
      </c>
      <c r="BS173" t="e" cm="1">
        <f t="array" ref="BS173">INDEX($S$2:$NU$154,$P173,BS$162)</f>
        <v>#NUM!</v>
      </c>
      <c r="BT173" t="e" cm="1">
        <f t="array" ref="BT173">INDEX($S$2:$NU$154,$P173,BT$162)</f>
        <v>#NUM!</v>
      </c>
      <c r="BU173" t="e" cm="1">
        <f t="array" ref="BU173">INDEX($S$2:$NU$154,$P173,BU$162)</f>
        <v>#NUM!</v>
      </c>
      <c r="BV173" t="e" cm="1">
        <f t="array" ref="BV173">INDEX($S$2:$NU$154,$P173,BV$162)</f>
        <v>#NUM!</v>
      </c>
      <c r="BW173" t="e" cm="1">
        <f t="array" ref="BW173">INDEX($S$2:$NU$154,$P173,BW$162)</f>
        <v>#NUM!</v>
      </c>
      <c r="BX173" t="e" cm="1">
        <f t="array" ref="BX173">INDEX($S$2:$NU$154,$P173,BX$162)</f>
        <v>#NUM!</v>
      </c>
      <c r="BY173" t="e" cm="1">
        <f t="array" ref="BY173">INDEX($S$2:$NU$154,$P173,BY$162)</f>
        <v>#NUM!</v>
      </c>
      <c r="BZ173" t="e" cm="1">
        <f t="array" ref="BZ173">INDEX($S$2:$NU$154,$P173,BZ$162)</f>
        <v>#NUM!</v>
      </c>
      <c r="CA173" t="e" cm="1">
        <f t="array" ref="CA173">INDEX($S$2:$NU$154,$P173,CA$162)</f>
        <v>#NUM!</v>
      </c>
      <c r="CB173" t="e" cm="1">
        <f t="array" ref="CB173">INDEX($S$2:$NU$154,$P173,CB$162)</f>
        <v>#NUM!</v>
      </c>
      <c r="CC173" t="e" cm="1">
        <f t="array" ref="CC173">INDEX($S$2:$NU$154,$P173,CC$162)</f>
        <v>#NUM!</v>
      </c>
      <c r="CD173" t="e" cm="1">
        <f t="array" ref="CD173">INDEX($S$2:$NU$154,$P173,CD$162)</f>
        <v>#NUM!</v>
      </c>
      <c r="CE173" t="e" cm="1">
        <f t="array" ref="CE173">INDEX($S$2:$NU$154,$P173,CE$162)</f>
        <v>#NUM!</v>
      </c>
      <c r="CF173" t="e" cm="1">
        <f t="array" ref="CF173">INDEX($S$2:$NU$154,$P173,CF$162)</f>
        <v>#NUM!</v>
      </c>
      <c r="CG173" t="e" cm="1">
        <f t="array" ref="CG173">INDEX($S$2:$NU$154,$P173,CG$162)</f>
        <v>#NUM!</v>
      </c>
      <c r="CH173" t="e" cm="1">
        <f t="array" ref="CH173">INDEX($S$2:$NU$154,$P173,CH$162)</f>
        <v>#NUM!</v>
      </c>
      <c r="CI173" t="e" cm="1">
        <f t="array" ref="CI173">INDEX($S$2:$NU$154,$P173,CI$162)</f>
        <v>#NUM!</v>
      </c>
      <c r="CJ173" t="e" cm="1">
        <f t="array" ref="CJ173">INDEX($S$2:$NU$154,$P173,CJ$162)</f>
        <v>#NUM!</v>
      </c>
      <c r="CK173" t="e" cm="1">
        <f t="array" ref="CK173">INDEX($S$2:$NU$154,$P173,CK$162)</f>
        <v>#NUM!</v>
      </c>
      <c r="CL173" t="e" cm="1">
        <f t="array" ref="CL173">INDEX($S$2:$NU$154,$P173,CL$162)</f>
        <v>#NUM!</v>
      </c>
      <c r="CM173" t="e" cm="1">
        <f t="array" ref="CM173">INDEX($S$2:$NU$154,$P173,CM$162)</f>
        <v>#NUM!</v>
      </c>
      <c r="CN173" t="e" cm="1">
        <f t="array" ref="CN173">INDEX($S$2:$NU$154,$P173,CN$162)</f>
        <v>#NUM!</v>
      </c>
      <c r="CO173" t="e" cm="1">
        <f t="array" ref="CO173">INDEX($S$2:$NU$154,$P173,CO$162)</f>
        <v>#NUM!</v>
      </c>
      <c r="CP173" t="e" cm="1">
        <f t="array" ref="CP173">INDEX($S$2:$NU$154,$P173,CP$162)</f>
        <v>#NUM!</v>
      </c>
      <c r="CQ173" t="e" cm="1">
        <f t="array" ref="CQ173">INDEX($S$2:$NU$154,$P173,CQ$162)</f>
        <v>#NUM!</v>
      </c>
      <c r="CR173" t="e" cm="1">
        <f t="array" ref="CR173">INDEX($S$2:$NU$154,$P173,CR$162)</f>
        <v>#NUM!</v>
      </c>
      <c r="CS173" t="e" cm="1">
        <f t="array" ref="CS173">INDEX($S$2:$NU$154,$P173,CS$162)</f>
        <v>#NUM!</v>
      </c>
      <c r="CT173" t="e" cm="1">
        <f t="array" ref="CT173">INDEX($S$2:$NU$154,$P173,CT$162)</f>
        <v>#NUM!</v>
      </c>
      <c r="CU173" t="e" cm="1">
        <f t="array" ref="CU173">INDEX($S$2:$NU$154,$P173,CU$162)</f>
        <v>#NUM!</v>
      </c>
      <c r="CV173" t="e" cm="1">
        <f t="array" ref="CV173">INDEX($S$2:$NU$154,$P173,CV$162)</f>
        <v>#NUM!</v>
      </c>
      <c r="CW173" t="e" cm="1">
        <f t="array" ref="CW173">INDEX($S$2:$NU$154,$P173,CW$162)</f>
        <v>#NUM!</v>
      </c>
    </row>
    <row r="174" spans="11:101">
      <c r="K174" t="s">
        <v>23</v>
      </c>
      <c r="L174">
        <v>1</v>
      </c>
      <c r="P174" t="e">
        <v>#NUM!</v>
      </c>
      <c r="Q174" t="e" cm="1">
        <f t="array" ref="Q174">INDEX($P$2:$P$154,P174)</f>
        <v>#NUM!</v>
      </c>
      <c r="R174" t="e" cm="1">
        <f t="array" ref="R174">INDEX($E$2:$E$154,P174)</f>
        <v>#NUM!</v>
      </c>
      <c r="S174" t="e" cm="1">
        <f t="array" ref="S174">INDEX($S$2:$NU$154,$P174,S$162)</f>
        <v>#NUM!</v>
      </c>
      <c r="T174" t="e" cm="1">
        <f t="array" ref="T174">INDEX($S$2:$NU$154,$P174,T$162)</f>
        <v>#NUM!</v>
      </c>
      <c r="U174" t="e" cm="1">
        <f t="array" ref="U174">INDEX($S$2:$NU$154,$P174,U$162)</f>
        <v>#NUM!</v>
      </c>
      <c r="V174" t="e" cm="1">
        <f t="array" ref="V174">INDEX($S$2:$NU$154,$P174,V$162)</f>
        <v>#NUM!</v>
      </c>
      <c r="W174" t="e" cm="1">
        <f t="array" ref="W174">INDEX($S$2:$NU$154,$P174,W$162)</f>
        <v>#NUM!</v>
      </c>
      <c r="X174" t="e" cm="1">
        <f t="array" ref="X174">INDEX($S$2:$NU$154,$P174,X$162)</f>
        <v>#NUM!</v>
      </c>
      <c r="Y174" t="e" cm="1">
        <f t="array" ref="Y174">INDEX($S$2:$NU$154,$P174,Y$162)</f>
        <v>#NUM!</v>
      </c>
      <c r="Z174" t="e" cm="1">
        <f t="array" ref="Z174">INDEX($S$2:$NU$154,$P174,Z$162)</f>
        <v>#NUM!</v>
      </c>
      <c r="AA174" t="e" cm="1">
        <f t="array" ref="AA174">INDEX($S$2:$NU$154,$P174,AA$162)</f>
        <v>#NUM!</v>
      </c>
      <c r="AB174" t="e" cm="1">
        <f t="array" ref="AB174">INDEX($S$2:$NU$154,$P174,AB$162)</f>
        <v>#NUM!</v>
      </c>
      <c r="AC174" t="e" cm="1">
        <f t="array" ref="AC174">INDEX($S$2:$NU$154,$P174,AC$162)</f>
        <v>#NUM!</v>
      </c>
      <c r="AD174" t="e" cm="1">
        <f t="array" ref="AD174">INDEX($S$2:$NU$154,$P174,AD$162)</f>
        <v>#NUM!</v>
      </c>
      <c r="AE174" t="e" cm="1">
        <f t="array" ref="AE174">INDEX($S$2:$NU$154,$P174,AE$162)</f>
        <v>#NUM!</v>
      </c>
      <c r="AF174" t="e" cm="1">
        <f t="array" ref="AF174">INDEX($S$2:$NU$154,$P174,AF$162)</f>
        <v>#NUM!</v>
      </c>
      <c r="AG174" t="e" cm="1">
        <f t="array" ref="AG174">INDEX($S$2:$NU$154,$P174,AG$162)</f>
        <v>#NUM!</v>
      </c>
      <c r="AH174" t="e" cm="1">
        <f t="array" ref="AH174">INDEX($S$2:$NU$154,$P174,AH$162)</f>
        <v>#NUM!</v>
      </c>
      <c r="AI174" t="e" cm="1">
        <f t="array" ref="AI174">INDEX($S$2:$NU$154,$P174,AI$162)</f>
        <v>#NUM!</v>
      </c>
      <c r="AJ174" t="e" cm="1">
        <f t="array" ref="AJ174">INDEX($S$2:$NU$154,$P174,AJ$162)</f>
        <v>#NUM!</v>
      </c>
      <c r="AK174" t="e" cm="1">
        <f t="array" ref="AK174">INDEX($S$2:$NU$154,$P174,AK$162)</f>
        <v>#NUM!</v>
      </c>
      <c r="AL174" t="e" cm="1">
        <f t="array" ref="AL174">INDEX($S$2:$NU$154,$P174,AL$162)</f>
        <v>#NUM!</v>
      </c>
      <c r="AM174" t="e" cm="1">
        <f t="array" ref="AM174">INDEX($S$2:$NU$154,$P174,AM$162)</f>
        <v>#NUM!</v>
      </c>
      <c r="AN174" t="e" cm="1">
        <f t="array" ref="AN174">INDEX($S$2:$NU$154,$P174,AN$162)</f>
        <v>#NUM!</v>
      </c>
      <c r="AO174" t="e" cm="1">
        <f t="array" ref="AO174">INDEX($S$2:$NU$154,$P174,AO$162)</f>
        <v>#NUM!</v>
      </c>
      <c r="AP174" t="e" cm="1">
        <f t="array" ref="AP174">INDEX($S$2:$NU$154,$P174,AP$162)</f>
        <v>#NUM!</v>
      </c>
      <c r="AQ174" t="e" cm="1">
        <f t="array" ref="AQ174">INDEX($S$2:$NU$154,$P174,AQ$162)</f>
        <v>#NUM!</v>
      </c>
      <c r="AR174" t="e" cm="1">
        <f t="array" ref="AR174">INDEX($S$2:$NU$154,$P174,AR$162)</f>
        <v>#NUM!</v>
      </c>
      <c r="AS174" t="e" cm="1">
        <f t="array" ref="AS174">INDEX($S$2:$NU$154,$P174,AS$162)</f>
        <v>#NUM!</v>
      </c>
      <c r="AT174" t="e" cm="1">
        <f t="array" ref="AT174">INDEX($S$2:$NU$154,$P174,AT$162)</f>
        <v>#NUM!</v>
      </c>
      <c r="AU174" t="e" cm="1">
        <f t="array" ref="AU174">INDEX($S$2:$NU$154,$P174,AU$162)</f>
        <v>#NUM!</v>
      </c>
      <c r="AV174" t="e" cm="1">
        <f t="array" ref="AV174">INDEX($S$2:$NU$154,$P174,AV$162)</f>
        <v>#NUM!</v>
      </c>
      <c r="AW174" t="e" cm="1">
        <f t="array" ref="AW174">INDEX($S$2:$NU$154,$P174,AW$162)</f>
        <v>#NUM!</v>
      </c>
      <c r="AX174" t="e" cm="1">
        <f t="array" ref="AX174">INDEX($S$2:$NU$154,$P174,AX$162)</f>
        <v>#NUM!</v>
      </c>
      <c r="AY174" t="e" cm="1">
        <f t="array" ref="AY174">INDEX($S$2:$NU$154,$P174,AY$162)</f>
        <v>#NUM!</v>
      </c>
      <c r="AZ174" t="e" cm="1">
        <f t="array" ref="AZ174">INDEX($S$2:$NU$154,$P174,AZ$162)</f>
        <v>#NUM!</v>
      </c>
      <c r="BA174" t="e" cm="1">
        <f t="array" ref="BA174">INDEX($S$2:$NU$154,$P174,BA$162)</f>
        <v>#NUM!</v>
      </c>
      <c r="BB174" t="e" cm="1">
        <f t="array" ref="BB174">INDEX($S$2:$NU$154,$P174,BB$162)</f>
        <v>#NUM!</v>
      </c>
      <c r="BC174" t="e" cm="1">
        <f t="array" ref="BC174">INDEX($S$2:$NU$154,$P174,BC$162)</f>
        <v>#NUM!</v>
      </c>
      <c r="BD174" t="e" cm="1">
        <f t="array" ref="BD174">INDEX($S$2:$NU$154,$P174,BD$162)</f>
        <v>#NUM!</v>
      </c>
      <c r="BE174" t="e" cm="1">
        <f t="array" ref="BE174">INDEX($S$2:$NU$154,$P174,BE$162)</f>
        <v>#NUM!</v>
      </c>
      <c r="BF174" t="e" cm="1">
        <f t="array" ref="BF174">INDEX($S$2:$NU$154,$P174,BF$162)</f>
        <v>#NUM!</v>
      </c>
      <c r="BG174" t="e" cm="1">
        <f t="array" ref="BG174">INDEX($S$2:$NU$154,$P174,BG$162)</f>
        <v>#NUM!</v>
      </c>
      <c r="BH174" t="e" cm="1">
        <f t="array" ref="BH174">INDEX($S$2:$NU$154,$P174,BH$162)</f>
        <v>#NUM!</v>
      </c>
      <c r="BI174" t="e" cm="1">
        <f t="array" ref="BI174">INDEX($S$2:$NU$154,$P174,BI$162)</f>
        <v>#NUM!</v>
      </c>
      <c r="BJ174" t="e" cm="1">
        <f t="array" ref="BJ174">INDEX($S$2:$NU$154,$P174,BJ$162)</f>
        <v>#NUM!</v>
      </c>
      <c r="BK174" t="e" cm="1">
        <f t="array" ref="BK174">INDEX($S$2:$NU$154,$P174,BK$162)</f>
        <v>#NUM!</v>
      </c>
      <c r="BL174" t="e" cm="1">
        <f t="array" ref="BL174">INDEX($S$2:$NU$154,$P174,BL$162)</f>
        <v>#NUM!</v>
      </c>
      <c r="BM174" t="e" cm="1">
        <f t="array" ref="BM174">INDEX($S$2:$NU$154,$P174,BM$162)</f>
        <v>#NUM!</v>
      </c>
      <c r="BN174" t="e" cm="1">
        <f t="array" ref="BN174">INDEX($S$2:$NU$154,$P174,BN$162)</f>
        <v>#NUM!</v>
      </c>
      <c r="BO174" t="e" cm="1">
        <f t="array" ref="BO174">INDEX($S$2:$NU$154,$P174,BO$162)</f>
        <v>#NUM!</v>
      </c>
      <c r="BP174" t="e" cm="1">
        <f t="array" ref="BP174">INDEX($S$2:$NU$154,$P174,BP$162)</f>
        <v>#NUM!</v>
      </c>
      <c r="BQ174" t="e" cm="1">
        <f t="array" ref="BQ174">INDEX($S$2:$NU$154,$P174,BQ$162)</f>
        <v>#NUM!</v>
      </c>
      <c r="BR174" t="e" cm="1">
        <f t="array" ref="BR174">INDEX($S$2:$NU$154,$P174,BR$162)</f>
        <v>#NUM!</v>
      </c>
      <c r="BS174" t="e" cm="1">
        <f t="array" ref="BS174">INDEX($S$2:$NU$154,$P174,BS$162)</f>
        <v>#NUM!</v>
      </c>
      <c r="BT174" t="e" cm="1">
        <f t="array" ref="BT174">INDEX($S$2:$NU$154,$P174,BT$162)</f>
        <v>#NUM!</v>
      </c>
      <c r="BU174" t="e" cm="1">
        <f t="array" ref="BU174">INDEX($S$2:$NU$154,$P174,BU$162)</f>
        <v>#NUM!</v>
      </c>
      <c r="BV174" t="e" cm="1">
        <f t="array" ref="BV174">INDEX($S$2:$NU$154,$P174,BV$162)</f>
        <v>#NUM!</v>
      </c>
      <c r="BW174" t="e" cm="1">
        <f t="array" ref="BW174">INDEX($S$2:$NU$154,$P174,BW$162)</f>
        <v>#NUM!</v>
      </c>
      <c r="BX174" t="e" cm="1">
        <f t="array" ref="BX174">INDEX($S$2:$NU$154,$P174,BX$162)</f>
        <v>#NUM!</v>
      </c>
      <c r="BY174" t="e" cm="1">
        <f t="array" ref="BY174">INDEX($S$2:$NU$154,$P174,BY$162)</f>
        <v>#NUM!</v>
      </c>
      <c r="BZ174" t="e" cm="1">
        <f t="array" ref="BZ174">INDEX($S$2:$NU$154,$P174,BZ$162)</f>
        <v>#NUM!</v>
      </c>
      <c r="CA174" t="e" cm="1">
        <f t="array" ref="CA174">INDEX($S$2:$NU$154,$P174,CA$162)</f>
        <v>#NUM!</v>
      </c>
      <c r="CB174" t="e" cm="1">
        <f t="array" ref="CB174">INDEX($S$2:$NU$154,$P174,CB$162)</f>
        <v>#NUM!</v>
      </c>
      <c r="CC174" t="e" cm="1">
        <f t="array" ref="CC174">INDEX($S$2:$NU$154,$P174,CC$162)</f>
        <v>#NUM!</v>
      </c>
      <c r="CD174" t="e" cm="1">
        <f t="array" ref="CD174">INDEX($S$2:$NU$154,$P174,CD$162)</f>
        <v>#NUM!</v>
      </c>
      <c r="CE174" t="e" cm="1">
        <f t="array" ref="CE174">INDEX($S$2:$NU$154,$P174,CE$162)</f>
        <v>#NUM!</v>
      </c>
      <c r="CF174" t="e" cm="1">
        <f t="array" ref="CF174">INDEX($S$2:$NU$154,$P174,CF$162)</f>
        <v>#NUM!</v>
      </c>
      <c r="CG174" t="e" cm="1">
        <f t="array" ref="CG174">INDEX($S$2:$NU$154,$P174,CG$162)</f>
        <v>#NUM!</v>
      </c>
      <c r="CH174" t="e" cm="1">
        <f t="array" ref="CH174">INDEX($S$2:$NU$154,$P174,CH$162)</f>
        <v>#NUM!</v>
      </c>
      <c r="CI174" t="e" cm="1">
        <f t="array" ref="CI174">INDEX($S$2:$NU$154,$P174,CI$162)</f>
        <v>#NUM!</v>
      </c>
      <c r="CJ174" t="e" cm="1">
        <f t="array" ref="CJ174">INDEX($S$2:$NU$154,$P174,CJ$162)</f>
        <v>#NUM!</v>
      </c>
      <c r="CK174" t="e" cm="1">
        <f t="array" ref="CK174">INDEX($S$2:$NU$154,$P174,CK$162)</f>
        <v>#NUM!</v>
      </c>
      <c r="CL174" t="e" cm="1">
        <f t="array" ref="CL174">INDEX($S$2:$NU$154,$P174,CL$162)</f>
        <v>#NUM!</v>
      </c>
      <c r="CM174" t="e" cm="1">
        <f t="array" ref="CM174">INDEX($S$2:$NU$154,$P174,CM$162)</f>
        <v>#NUM!</v>
      </c>
      <c r="CN174" t="e" cm="1">
        <f t="array" ref="CN174">INDEX($S$2:$NU$154,$P174,CN$162)</f>
        <v>#NUM!</v>
      </c>
      <c r="CO174" t="e" cm="1">
        <f t="array" ref="CO174">INDEX($S$2:$NU$154,$P174,CO$162)</f>
        <v>#NUM!</v>
      </c>
      <c r="CP174" t="e" cm="1">
        <f t="array" ref="CP174">INDEX($S$2:$NU$154,$P174,CP$162)</f>
        <v>#NUM!</v>
      </c>
      <c r="CQ174" t="e" cm="1">
        <f t="array" ref="CQ174">INDEX($S$2:$NU$154,$P174,CQ$162)</f>
        <v>#NUM!</v>
      </c>
      <c r="CR174" t="e" cm="1">
        <f t="array" ref="CR174">INDEX($S$2:$NU$154,$P174,CR$162)</f>
        <v>#NUM!</v>
      </c>
      <c r="CS174" t="e" cm="1">
        <f t="array" ref="CS174">INDEX($S$2:$NU$154,$P174,CS$162)</f>
        <v>#NUM!</v>
      </c>
      <c r="CT174" t="e" cm="1">
        <f t="array" ref="CT174">INDEX($S$2:$NU$154,$P174,CT$162)</f>
        <v>#NUM!</v>
      </c>
      <c r="CU174" t="e" cm="1">
        <f t="array" ref="CU174">INDEX($S$2:$NU$154,$P174,CU$162)</f>
        <v>#NUM!</v>
      </c>
      <c r="CV174" t="e" cm="1">
        <f t="array" ref="CV174">INDEX($S$2:$NU$154,$P174,CV$162)</f>
        <v>#NUM!</v>
      </c>
      <c r="CW174" t="e" cm="1">
        <f t="array" ref="CW174">INDEX($S$2:$NU$154,$P174,CW$162)</f>
        <v>#NUM!</v>
      </c>
    </row>
    <row r="175" spans="11:101">
      <c r="K175" t="s">
        <v>26</v>
      </c>
      <c r="L175">
        <v>1</v>
      </c>
      <c r="P175" t="e">
        <v>#NUM!</v>
      </c>
      <c r="Q175" t="e" cm="1">
        <f t="array" ref="Q175">INDEX($P$2:$P$154,P175)</f>
        <v>#NUM!</v>
      </c>
      <c r="R175" t="e" cm="1">
        <f t="array" ref="R175">INDEX($E$2:$E$154,P175)</f>
        <v>#NUM!</v>
      </c>
      <c r="S175" t="e" cm="1">
        <f t="array" ref="S175">INDEX($S$2:$NU$154,$P175,S$162)</f>
        <v>#NUM!</v>
      </c>
      <c r="T175" t="e" cm="1">
        <f t="array" ref="T175">INDEX($S$2:$NU$154,$P175,T$162)</f>
        <v>#NUM!</v>
      </c>
      <c r="U175" t="e" cm="1">
        <f t="array" ref="U175">INDEX($S$2:$NU$154,$P175,U$162)</f>
        <v>#NUM!</v>
      </c>
      <c r="V175" t="e" cm="1">
        <f t="array" ref="V175">INDEX($S$2:$NU$154,$P175,V$162)</f>
        <v>#NUM!</v>
      </c>
      <c r="W175" t="e" cm="1">
        <f t="array" ref="W175">INDEX($S$2:$NU$154,$P175,W$162)</f>
        <v>#NUM!</v>
      </c>
      <c r="X175" t="e" cm="1">
        <f t="array" ref="X175">INDEX($S$2:$NU$154,$P175,X$162)</f>
        <v>#NUM!</v>
      </c>
      <c r="Y175" t="e" cm="1">
        <f t="array" ref="Y175">INDEX($S$2:$NU$154,$P175,Y$162)</f>
        <v>#NUM!</v>
      </c>
      <c r="Z175" t="e" cm="1">
        <f t="array" ref="Z175">INDEX($S$2:$NU$154,$P175,Z$162)</f>
        <v>#NUM!</v>
      </c>
      <c r="AA175" t="e" cm="1">
        <f t="array" ref="AA175">INDEX($S$2:$NU$154,$P175,AA$162)</f>
        <v>#NUM!</v>
      </c>
      <c r="AB175" t="e" cm="1">
        <f t="array" ref="AB175">INDEX($S$2:$NU$154,$P175,AB$162)</f>
        <v>#NUM!</v>
      </c>
      <c r="AC175" t="e" cm="1">
        <f t="array" ref="AC175">INDEX($S$2:$NU$154,$P175,AC$162)</f>
        <v>#NUM!</v>
      </c>
      <c r="AD175" t="e" cm="1">
        <f t="array" ref="AD175">INDEX($S$2:$NU$154,$P175,AD$162)</f>
        <v>#NUM!</v>
      </c>
      <c r="AE175" t="e" cm="1">
        <f t="array" ref="AE175">INDEX($S$2:$NU$154,$P175,AE$162)</f>
        <v>#NUM!</v>
      </c>
      <c r="AF175" t="e" cm="1">
        <f t="array" ref="AF175">INDEX($S$2:$NU$154,$P175,AF$162)</f>
        <v>#NUM!</v>
      </c>
      <c r="AG175" t="e" cm="1">
        <f t="array" ref="AG175">INDEX($S$2:$NU$154,$P175,AG$162)</f>
        <v>#NUM!</v>
      </c>
      <c r="AH175" t="e" cm="1">
        <f t="array" ref="AH175">INDEX($S$2:$NU$154,$P175,AH$162)</f>
        <v>#NUM!</v>
      </c>
      <c r="AI175" t="e" cm="1">
        <f t="array" ref="AI175">INDEX($S$2:$NU$154,$P175,AI$162)</f>
        <v>#NUM!</v>
      </c>
      <c r="AJ175" t="e" cm="1">
        <f t="array" ref="AJ175">INDEX($S$2:$NU$154,$P175,AJ$162)</f>
        <v>#NUM!</v>
      </c>
      <c r="AK175" t="e" cm="1">
        <f t="array" ref="AK175">INDEX($S$2:$NU$154,$P175,AK$162)</f>
        <v>#NUM!</v>
      </c>
      <c r="AL175" t="e" cm="1">
        <f t="array" ref="AL175">INDEX($S$2:$NU$154,$P175,AL$162)</f>
        <v>#NUM!</v>
      </c>
      <c r="AM175" t="e" cm="1">
        <f t="array" ref="AM175">INDEX($S$2:$NU$154,$P175,AM$162)</f>
        <v>#NUM!</v>
      </c>
      <c r="AN175" t="e" cm="1">
        <f t="array" ref="AN175">INDEX($S$2:$NU$154,$P175,AN$162)</f>
        <v>#NUM!</v>
      </c>
      <c r="AO175" t="e" cm="1">
        <f t="array" ref="AO175">INDEX($S$2:$NU$154,$P175,AO$162)</f>
        <v>#NUM!</v>
      </c>
      <c r="AP175" t="e" cm="1">
        <f t="array" ref="AP175">INDEX($S$2:$NU$154,$P175,AP$162)</f>
        <v>#NUM!</v>
      </c>
      <c r="AQ175" t="e" cm="1">
        <f t="array" ref="AQ175">INDEX($S$2:$NU$154,$P175,AQ$162)</f>
        <v>#NUM!</v>
      </c>
      <c r="AR175" t="e" cm="1">
        <f t="array" ref="AR175">INDEX($S$2:$NU$154,$P175,AR$162)</f>
        <v>#NUM!</v>
      </c>
      <c r="AS175" t="e" cm="1">
        <f t="array" ref="AS175">INDEX($S$2:$NU$154,$P175,AS$162)</f>
        <v>#NUM!</v>
      </c>
      <c r="AT175" t="e" cm="1">
        <f t="array" ref="AT175">INDEX($S$2:$NU$154,$P175,AT$162)</f>
        <v>#NUM!</v>
      </c>
      <c r="AU175" t="e" cm="1">
        <f t="array" ref="AU175">INDEX($S$2:$NU$154,$P175,AU$162)</f>
        <v>#NUM!</v>
      </c>
      <c r="AV175" t="e" cm="1">
        <f t="array" ref="AV175">INDEX($S$2:$NU$154,$P175,AV$162)</f>
        <v>#NUM!</v>
      </c>
      <c r="AW175" t="e" cm="1">
        <f t="array" ref="AW175">INDEX($S$2:$NU$154,$P175,AW$162)</f>
        <v>#NUM!</v>
      </c>
      <c r="AX175" t="e" cm="1">
        <f t="array" ref="AX175">INDEX($S$2:$NU$154,$P175,AX$162)</f>
        <v>#NUM!</v>
      </c>
      <c r="AY175" t="e" cm="1">
        <f t="array" ref="AY175">INDEX($S$2:$NU$154,$P175,AY$162)</f>
        <v>#NUM!</v>
      </c>
      <c r="AZ175" t="e" cm="1">
        <f t="array" ref="AZ175">INDEX($S$2:$NU$154,$P175,AZ$162)</f>
        <v>#NUM!</v>
      </c>
      <c r="BA175" t="e" cm="1">
        <f t="array" ref="BA175">INDEX($S$2:$NU$154,$P175,BA$162)</f>
        <v>#NUM!</v>
      </c>
      <c r="BB175" t="e" cm="1">
        <f t="array" ref="BB175">INDEX($S$2:$NU$154,$P175,BB$162)</f>
        <v>#NUM!</v>
      </c>
      <c r="BC175" t="e" cm="1">
        <f t="array" ref="BC175">INDEX($S$2:$NU$154,$P175,BC$162)</f>
        <v>#NUM!</v>
      </c>
      <c r="BD175" t="e" cm="1">
        <f t="array" ref="BD175">INDEX($S$2:$NU$154,$P175,BD$162)</f>
        <v>#NUM!</v>
      </c>
      <c r="BE175" t="e" cm="1">
        <f t="array" ref="BE175">INDEX($S$2:$NU$154,$P175,BE$162)</f>
        <v>#NUM!</v>
      </c>
      <c r="BF175" t="e" cm="1">
        <f t="array" ref="BF175">INDEX($S$2:$NU$154,$P175,BF$162)</f>
        <v>#NUM!</v>
      </c>
      <c r="BG175" t="e" cm="1">
        <f t="array" ref="BG175">INDEX($S$2:$NU$154,$P175,BG$162)</f>
        <v>#NUM!</v>
      </c>
      <c r="BH175" t="e" cm="1">
        <f t="array" ref="BH175">INDEX($S$2:$NU$154,$P175,BH$162)</f>
        <v>#NUM!</v>
      </c>
      <c r="BI175" t="e" cm="1">
        <f t="array" ref="BI175">INDEX($S$2:$NU$154,$P175,BI$162)</f>
        <v>#NUM!</v>
      </c>
      <c r="BJ175" t="e" cm="1">
        <f t="array" ref="BJ175">INDEX($S$2:$NU$154,$P175,BJ$162)</f>
        <v>#NUM!</v>
      </c>
      <c r="BK175" t="e" cm="1">
        <f t="array" ref="BK175">INDEX($S$2:$NU$154,$P175,BK$162)</f>
        <v>#NUM!</v>
      </c>
      <c r="BL175" t="e" cm="1">
        <f t="array" ref="BL175">INDEX($S$2:$NU$154,$P175,BL$162)</f>
        <v>#NUM!</v>
      </c>
      <c r="BM175" t="e" cm="1">
        <f t="array" ref="BM175">INDEX($S$2:$NU$154,$P175,BM$162)</f>
        <v>#NUM!</v>
      </c>
      <c r="BN175" t="e" cm="1">
        <f t="array" ref="BN175">INDEX($S$2:$NU$154,$P175,BN$162)</f>
        <v>#NUM!</v>
      </c>
      <c r="BO175" t="e" cm="1">
        <f t="array" ref="BO175">INDEX($S$2:$NU$154,$P175,BO$162)</f>
        <v>#NUM!</v>
      </c>
      <c r="BP175" t="e" cm="1">
        <f t="array" ref="BP175">INDEX($S$2:$NU$154,$P175,BP$162)</f>
        <v>#NUM!</v>
      </c>
      <c r="BQ175" t="e" cm="1">
        <f t="array" ref="BQ175">INDEX($S$2:$NU$154,$P175,BQ$162)</f>
        <v>#NUM!</v>
      </c>
      <c r="BR175" t="e" cm="1">
        <f t="array" ref="BR175">INDEX($S$2:$NU$154,$P175,BR$162)</f>
        <v>#NUM!</v>
      </c>
      <c r="BS175" t="e" cm="1">
        <f t="array" ref="BS175">INDEX($S$2:$NU$154,$P175,BS$162)</f>
        <v>#NUM!</v>
      </c>
      <c r="BT175" t="e" cm="1">
        <f t="array" ref="BT175">INDEX($S$2:$NU$154,$P175,BT$162)</f>
        <v>#NUM!</v>
      </c>
      <c r="BU175" t="e" cm="1">
        <f t="array" ref="BU175">INDEX($S$2:$NU$154,$P175,BU$162)</f>
        <v>#NUM!</v>
      </c>
      <c r="BV175" t="e" cm="1">
        <f t="array" ref="BV175">INDEX($S$2:$NU$154,$P175,BV$162)</f>
        <v>#NUM!</v>
      </c>
      <c r="BW175" t="e" cm="1">
        <f t="array" ref="BW175">INDEX($S$2:$NU$154,$P175,BW$162)</f>
        <v>#NUM!</v>
      </c>
      <c r="BX175" t="e" cm="1">
        <f t="array" ref="BX175">INDEX($S$2:$NU$154,$P175,BX$162)</f>
        <v>#NUM!</v>
      </c>
      <c r="BY175" t="e" cm="1">
        <f t="array" ref="BY175">INDEX($S$2:$NU$154,$P175,BY$162)</f>
        <v>#NUM!</v>
      </c>
      <c r="BZ175" t="e" cm="1">
        <f t="array" ref="BZ175">INDEX($S$2:$NU$154,$P175,BZ$162)</f>
        <v>#NUM!</v>
      </c>
      <c r="CA175" t="e" cm="1">
        <f t="array" ref="CA175">INDEX($S$2:$NU$154,$P175,CA$162)</f>
        <v>#NUM!</v>
      </c>
      <c r="CB175" t="e" cm="1">
        <f t="array" ref="CB175">INDEX($S$2:$NU$154,$P175,CB$162)</f>
        <v>#NUM!</v>
      </c>
      <c r="CC175" t="e" cm="1">
        <f t="array" ref="CC175">INDEX($S$2:$NU$154,$P175,CC$162)</f>
        <v>#NUM!</v>
      </c>
      <c r="CD175" t="e" cm="1">
        <f t="array" ref="CD175">INDEX($S$2:$NU$154,$P175,CD$162)</f>
        <v>#NUM!</v>
      </c>
      <c r="CE175" t="e" cm="1">
        <f t="array" ref="CE175">INDEX($S$2:$NU$154,$P175,CE$162)</f>
        <v>#NUM!</v>
      </c>
      <c r="CF175" t="e" cm="1">
        <f t="array" ref="CF175">INDEX($S$2:$NU$154,$P175,CF$162)</f>
        <v>#NUM!</v>
      </c>
      <c r="CG175" t="e" cm="1">
        <f t="array" ref="CG175">INDEX($S$2:$NU$154,$P175,CG$162)</f>
        <v>#NUM!</v>
      </c>
      <c r="CH175" t="e" cm="1">
        <f t="array" ref="CH175">INDEX($S$2:$NU$154,$P175,CH$162)</f>
        <v>#NUM!</v>
      </c>
      <c r="CI175" t="e" cm="1">
        <f t="array" ref="CI175">INDEX($S$2:$NU$154,$P175,CI$162)</f>
        <v>#NUM!</v>
      </c>
      <c r="CJ175" t="e" cm="1">
        <f t="array" ref="CJ175">INDEX($S$2:$NU$154,$P175,CJ$162)</f>
        <v>#NUM!</v>
      </c>
      <c r="CK175" t="e" cm="1">
        <f t="array" ref="CK175">INDEX($S$2:$NU$154,$P175,CK$162)</f>
        <v>#NUM!</v>
      </c>
      <c r="CL175" t="e" cm="1">
        <f t="array" ref="CL175">INDEX($S$2:$NU$154,$P175,CL$162)</f>
        <v>#NUM!</v>
      </c>
      <c r="CM175" t="e" cm="1">
        <f t="array" ref="CM175">INDEX($S$2:$NU$154,$P175,CM$162)</f>
        <v>#NUM!</v>
      </c>
      <c r="CN175" t="e" cm="1">
        <f t="array" ref="CN175">INDEX($S$2:$NU$154,$P175,CN$162)</f>
        <v>#NUM!</v>
      </c>
      <c r="CO175" t="e" cm="1">
        <f t="array" ref="CO175">INDEX($S$2:$NU$154,$P175,CO$162)</f>
        <v>#NUM!</v>
      </c>
      <c r="CP175" t="e" cm="1">
        <f t="array" ref="CP175">INDEX($S$2:$NU$154,$P175,CP$162)</f>
        <v>#NUM!</v>
      </c>
      <c r="CQ175" t="e" cm="1">
        <f t="array" ref="CQ175">INDEX($S$2:$NU$154,$P175,CQ$162)</f>
        <v>#NUM!</v>
      </c>
      <c r="CR175" t="e" cm="1">
        <f t="array" ref="CR175">INDEX($S$2:$NU$154,$P175,CR$162)</f>
        <v>#NUM!</v>
      </c>
      <c r="CS175" t="e" cm="1">
        <f t="array" ref="CS175">INDEX($S$2:$NU$154,$P175,CS$162)</f>
        <v>#NUM!</v>
      </c>
      <c r="CT175" t="e" cm="1">
        <f t="array" ref="CT175">INDEX($S$2:$NU$154,$P175,CT$162)</f>
        <v>#NUM!</v>
      </c>
      <c r="CU175" t="e" cm="1">
        <f t="array" ref="CU175">INDEX($S$2:$NU$154,$P175,CU$162)</f>
        <v>#NUM!</v>
      </c>
      <c r="CV175" t="e" cm="1">
        <f t="array" ref="CV175">INDEX($S$2:$NU$154,$P175,CV$162)</f>
        <v>#NUM!</v>
      </c>
      <c r="CW175" t="e" cm="1">
        <f t="array" ref="CW175">INDEX($S$2:$NU$154,$P175,CW$162)</f>
        <v>#NUM!</v>
      </c>
    </row>
    <row r="176" spans="11:101">
      <c r="K176" t="s">
        <v>25</v>
      </c>
      <c r="L176">
        <v>1</v>
      </c>
    </row>
    <row r="177" spans="4:386">
      <c r="D177" t="s">
        <v>53</v>
      </c>
      <c r="K177" t="s">
        <v>22</v>
      </c>
      <c r="L177">
        <v>1</v>
      </c>
      <c r="R177" t="s">
        <v>1</v>
      </c>
      <c r="S177" cm="1">
        <f t="array" ref="S177">INDEX($S$153:$NR$153,S162)</f>
        <v>17770.440999999999</v>
      </c>
      <c r="T177" cm="1">
        <f t="array" ref="T177">INDEX($S$153:$NR$153,T162)</f>
        <v>13339.540999999999</v>
      </c>
      <c r="U177" cm="1">
        <f t="array" ref="U177">INDEX($S$153:$NR$153,U162)</f>
        <v>14335.821</v>
      </c>
      <c r="V177" cm="1">
        <f t="array" ref="V177">INDEX($S$153:$NR$153,V162)</f>
        <v>1672.1690000000001</v>
      </c>
      <c r="W177" cm="1">
        <f t="array" ref="W177">INDEX($S$153:$NR$153,W162)</f>
        <v>1811.4960000000001</v>
      </c>
      <c r="X177" cm="1">
        <f t="array" ref="X177">INDEX($S$153:$NR$153,X162)</f>
        <v>3254.1280000000002</v>
      </c>
      <c r="Y177" cm="1">
        <f t="array" ref="Y177">INDEX($S$153:$NR$153,Y162)</f>
        <v>3110.511</v>
      </c>
      <c r="Z177" cm="1">
        <f t="array" ref="Z177">INDEX($S$153:$NR$153,Z162)</f>
        <v>970167.29500000004</v>
      </c>
      <c r="AA177" cm="1">
        <f t="array" ref="AA177">INDEX($S$153:$NR$153,AA162)</f>
        <v>1059414.4439999999</v>
      </c>
      <c r="AB177" cm="1">
        <f t="array" ref="AB177">INDEX($S$153:$NR$153,AB162)</f>
        <v>1137162.8289999999</v>
      </c>
      <c r="AC177" cm="1">
        <f t="array" ref="AC177">INDEX($S$153:$NR$153,AC162)</f>
        <v>1033373.076</v>
      </c>
      <c r="AD177" cm="1">
        <f t="array" ref="AD177">INDEX($S$153:$NR$153,AD162)</f>
        <v>889230.15599999996</v>
      </c>
      <c r="AE177" cm="1">
        <f t="array" ref="AE177">INDEX($S$153:$NR$153,AE162)</f>
        <v>948956.48600000003</v>
      </c>
      <c r="AF177" cm="1">
        <f t="array" ref="AF177">INDEX($S$153:$NR$153,AF162)</f>
        <v>1024252.197</v>
      </c>
      <c r="AG177" cm="1">
        <f t="array" ref="AG177">INDEX($S$153:$NR$153,AG162)</f>
        <v>1369743.2350000001</v>
      </c>
      <c r="AH177" cm="1">
        <f t="array" ref="AH177">INDEX($S$153:$NR$153,AH162)</f>
        <v>1151659.564</v>
      </c>
      <c r="AI177" cm="1">
        <f t="array" ref="AI177">INDEX($S$153:$NR$153,AI162)</f>
        <v>1202417.7560000001</v>
      </c>
      <c r="AJ177" cm="1">
        <f t="array" ref="AJ177">INDEX($S$153:$NR$153,AJ162)</f>
        <v>909022.12100000004</v>
      </c>
      <c r="AK177" cm="1">
        <f t="array" ref="AK177">INDEX($S$153:$NR$153,AK162)</f>
        <v>1276263.121</v>
      </c>
      <c r="AL177" cm="1">
        <f t="array" ref="AL177">INDEX($S$153:$NR$153,AL162)</f>
        <v>1139031.6100000001</v>
      </c>
      <c r="AM177" cm="1">
        <f t="array" ref="AM177">INDEX($S$153:$NR$153,AM162)</f>
        <v>1171458.466</v>
      </c>
      <c r="AN177" cm="1">
        <f t="array" ref="AN177">INDEX($S$153:$NR$153,AN162)</f>
        <v>851195.79200000002</v>
      </c>
      <c r="AO177" cm="1">
        <f t="array" ref="AO177">INDEX($S$153:$NR$153,AO162)</f>
        <v>1021757.651</v>
      </c>
      <c r="AP177" cm="1">
        <f t="array" ref="AP177">INDEX($S$153:$NR$153,AP162)</f>
        <v>1012512.683</v>
      </c>
      <c r="AQ177" cm="1">
        <f t="array" ref="AQ177">INDEX($S$153:$NR$153,AQ162)</f>
        <v>961474.33799999999</v>
      </c>
      <c r="AR177" cm="1">
        <f t="array" ref="AR177">INDEX($S$153:$NR$153,AR162)</f>
        <v>1239179.534</v>
      </c>
      <c r="AS177" cm="1">
        <f t="array" ref="AS177">INDEX($S$153:$NR$153,AS162)</f>
        <v>1054194.4779999999</v>
      </c>
      <c r="AT177" cm="1">
        <f t="array" ref="AT177">INDEX($S$153:$NR$153,AT162)</f>
        <v>915943.93</v>
      </c>
      <c r="AU177" cm="1">
        <f t="array" ref="AU177">INDEX($S$153:$NR$153,AU162)</f>
        <v>1413406.8430000001</v>
      </c>
      <c r="AV177" cm="1">
        <f t="array" ref="AV177">INDEX($S$153:$NR$153,AV162)</f>
        <v>919761.174</v>
      </c>
      <c r="AW177" cm="1">
        <f t="array" ref="AW177">INDEX($S$153:$NR$153,AW162)</f>
        <v>1020167.468</v>
      </c>
      <c r="AX177" cm="1">
        <f t="array" ref="AX177">INDEX($S$153:$NR$153,AX162)</f>
        <v>1174624.21</v>
      </c>
      <c r="AY177" cm="1">
        <f t="array" ref="AY177">INDEX($S$153:$NR$153,AY162)</f>
        <v>1159585.7</v>
      </c>
      <c r="AZ177" cm="1">
        <f t="array" ref="AZ177">INDEX($S$153:$NR$153,AZ162)</f>
        <v>1183812.206</v>
      </c>
      <c r="BA177" cm="1">
        <f t="array" ref="BA177">INDEX($S$153:$NR$153,BA162)</f>
        <v>1041029.7879999999</v>
      </c>
      <c r="BB177" cm="1">
        <f t="array" ref="BB177">INDEX($S$153:$NR$153,BB162)</f>
        <v>1140804.048</v>
      </c>
      <c r="BC177" cm="1">
        <f t="array" ref="BC177">INDEX($S$153:$NR$153,BC162)</f>
        <v>1002716.108</v>
      </c>
      <c r="BD177" cm="1">
        <f t="array" ref="BD177">INDEX($S$153:$NR$153,BD162)</f>
        <v>1157097.4140000001</v>
      </c>
      <c r="BE177" cm="1">
        <f t="array" ref="BE177">INDEX($S$153:$NR$153,BE162)</f>
        <v>1366387.2250000001</v>
      </c>
      <c r="BF177" cm="1">
        <f t="array" ref="BF177">INDEX($S$153:$NR$153,BF162)</f>
        <v>698764.33499999996</v>
      </c>
      <c r="BG177" cm="1">
        <f t="array" ref="BG177">INDEX($S$153:$NR$153,BG162)</f>
        <v>1115423.432</v>
      </c>
      <c r="BH177" cm="1">
        <f t="array" ref="BH177">INDEX($S$153:$NR$153,BH162)</f>
        <v>1016045.713</v>
      </c>
      <c r="BI177" cm="1">
        <f t="array" ref="BI177">INDEX($S$153:$NR$153,BI162)</f>
        <v>961056.31599999999</v>
      </c>
      <c r="BJ177" cm="1">
        <f t="array" ref="BJ177">INDEX($S$153:$NR$153,BJ162)</f>
        <v>1050118.6969999999</v>
      </c>
      <c r="BK177" cm="1">
        <f t="array" ref="BK177">INDEX($S$153:$NR$153,BK162)</f>
        <v>1190259.574</v>
      </c>
      <c r="BL177" cm="1">
        <f t="array" ref="BL177">INDEX($S$153:$NR$153,BL162)</f>
        <v>949947.94700000004</v>
      </c>
      <c r="BM177" cm="1">
        <f t="array" ref="BM177">INDEX($S$153:$NR$153,BM162)</f>
        <v>1135651.014</v>
      </c>
      <c r="BN177" cm="1">
        <f t="array" ref="BN177">INDEX($S$153:$NR$153,BN162)</f>
        <v>1079314.2919999999</v>
      </c>
      <c r="BO177" cm="1">
        <f t="array" ref="BO177">INDEX($S$153:$NR$153,BO162)</f>
        <v>840794.15</v>
      </c>
      <c r="BP177" cm="1">
        <f t="array" ref="BP177">INDEX($S$153:$NR$153,BP162)</f>
        <v>965617.29200000002</v>
      </c>
      <c r="BQ177" cm="1">
        <f t="array" ref="BQ177">INDEX($S$153:$NR$153,BQ162)</f>
        <v>949092.147</v>
      </c>
      <c r="BR177" cm="1">
        <f t="array" ref="BR177">INDEX($S$153:$NR$153,BR162)</f>
        <v>915705.73100000003</v>
      </c>
      <c r="BS177" cm="1">
        <f t="array" ref="BS177">INDEX($S$153:$NR$153,BS162)</f>
        <v>1114080.202</v>
      </c>
      <c r="BT177" cm="1">
        <f t="array" ref="BT177">INDEX($S$153:$NR$153,BT162)</f>
        <v>896016.58299999998</v>
      </c>
      <c r="BU177" cm="1">
        <f t="array" ref="BU177">INDEX($S$153:$NR$153,BU162)</f>
        <v>864877.571</v>
      </c>
      <c r="BV177" cm="1">
        <f t="array" ref="BV177">INDEX($S$153:$NR$153,BV162)</f>
        <v>989348.52599999995</v>
      </c>
      <c r="BW177" cm="1">
        <f t="array" ref="BW177">INDEX($S$153:$NR$153,BW162)</f>
        <v>746139.26800000004</v>
      </c>
      <c r="BX177" cm="1">
        <f t="array" ref="BX177">INDEX($S$153:$NR$153,BX162)</f>
        <v>1024148.987</v>
      </c>
      <c r="BY177" cm="1">
        <f t="array" ref="BY177">INDEX($S$153:$NR$153,BY162)</f>
        <v>1221454.3389999999</v>
      </c>
      <c r="BZ177" cm="1">
        <f t="array" ref="BZ177">INDEX($S$153:$NR$153,BZ162)</f>
        <v>1143871.3689999999</v>
      </c>
      <c r="CA177" cm="1">
        <f t="array" ref="CA177">INDEX($S$153:$NR$153,CA162)</f>
        <v>1179032.1869999999</v>
      </c>
      <c r="CB177" cm="1">
        <f t="array" ref="CB177">INDEX($S$153:$NR$153,CB162)</f>
        <v>1399536.986</v>
      </c>
      <c r="CC177" cm="1">
        <f t="array" ref="CC177">INDEX($S$153:$NR$153,CC162)</f>
        <v>1063323.4310000001</v>
      </c>
      <c r="CD177" cm="1">
        <f t="array" ref="CD177">INDEX($S$153:$NR$153,CD162)</f>
        <v>1187309.7830000001</v>
      </c>
      <c r="CE177" cm="1">
        <f t="array" ref="CE177">INDEX($S$153:$NR$153,CE162)</f>
        <v>1431555.412</v>
      </c>
      <c r="CF177" cm="1">
        <f t="array" ref="CF177">INDEX($S$153:$NR$153,CF162)</f>
        <v>988339.88199999998</v>
      </c>
      <c r="CG177" cm="1">
        <f t="array" ref="CG177">INDEX($S$153:$NR$153,CG162)</f>
        <v>845649.05</v>
      </c>
      <c r="CH177" cm="1">
        <f t="array" ref="CH177">INDEX($S$153:$NR$153,CH162)</f>
        <v>858857.80599999998</v>
      </c>
      <c r="CI177" cm="1">
        <f t="array" ref="CI177">INDEX($S$153:$NR$153,CI162)</f>
        <v>870623.55099999998</v>
      </c>
      <c r="CJ177" cm="1">
        <f t="array" ref="CJ177">INDEX($S$153:$NR$153,CJ162)</f>
        <v>1255658.3759999999</v>
      </c>
      <c r="CK177" cm="1">
        <f t="array" ref="CK177">INDEX($S$153:$NR$153,CK162)</f>
        <v>1137042.8189999999</v>
      </c>
      <c r="CL177" cm="1">
        <f t="array" ref="CL177">INDEX($S$153:$NR$153,CL162)</f>
        <v>1438706.635</v>
      </c>
      <c r="CM177" cm="1">
        <f t="array" ref="CM177">INDEX($S$153:$NR$153,CM162)</f>
        <v>782737.94200000004</v>
      </c>
      <c r="CN177" cm="1">
        <f t="array" ref="CN177">INDEX($S$153:$NR$153,CN162)</f>
        <v>854512.61899999995</v>
      </c>
      <c r="CO177" cm="1">
        <f t="array" ref="CO177">INDEX($S$153:$NR$153,CO162)</f>
        <v>1068513.9750000001</v>
      </c>
      <c r="CP177" cm="1">
        <f t="array" ref="CP177">INDEX($S$153:$NR$153,CP162)</f>
        <v>1035494.5209999999</v>
      </c>
      <c r="CQ177" cm="1">
        <f t="array" ref="CQ177">INDEX($S$153:$NR$153,CQ162)</f>
        <v>1287394.2779999999</v>
      </c>
      <c r="CR177" cm="1">
        <f t="array" ref="CR177">INDEX($S$153:$NR$153,CR162)</f>
        <v>1149390.2930000001</v>
      </c>
      <c r="CS177" cm="1">
        <f t="array" ref="CS177">INDEX($S$153:$NR$153,CS162)</f>
        <v>1188300.581</v>
      </c>
      <c r="CT177" cm="1">
        <f t="array" ref="CT177">INDEX($S$153:$NR$153,CT162)</f>
        <v>942292.32400000002</v>
      </c>
      <c r="CU177" cm="1">
        <f t="array" ref="CU177">INDEX($S$153:$NR$153,CU162)</f>
        <v>995683.83600000001</v>
      </c>
      <c r="CV177" cm="1">
        <f t="array" ref="CV177">INDEX($S$153:$NR$153,CV162)</f>
        <v>1073355.0390000001</v>
      </c>
      <c r="CW177" cm="1">
        <f t="array" ref="CW177">INDEX($S$153:$NR$153,CW162)</f>
        <v>1436353.3089999999</v>
      </c>
    </row>
    <row r="178" spans="4:386">
      <c r="K178" t="s">
        <v>14</v>
      </c>
      <c r="L178">
        <v>1</v>
      </c>
    </row>
    <row r="179" spans="4:386">
      <c r="K179" t="s">
        <v>38</v>
      </c>
      <c r="L179">
        <v>0.01</v>
      </c>
      <c r="R179" t="s">
        <v>55</v>
      </c>
      <c r="S179">
        <f>$Q$189</f>
        <v>1</v>
      </c>
      <c r="T179">
        <f>$Q$189</f>
        <v>1</v>
      </c>
      <c r="U179">
        <f>$Q$189</f>
        <v>1</v>
      </c>
      <c r="V179">
        <f>$K$157/V177</f>
        <v>1745.8845385843176</v>
      </c>
      <c r="W179">
        <f t="shared" ref="W179:CH179" si="0">$K$157/W177</f>
        <v>1611.6038914797493</v>
      </c>
      <c r="X179">
        <f t="shared" si="0"/>
        <v>897.14172368142863</v>
      </c>
      <c r="Y179">
        <f t="shared" si="0"/>
        <v>938.56411470655462</v>
      </c>
      <c r="Z179">
        <f t="shared" si="0"/>
        <v>3.0091861661859052</v>
      </c>
      <c r="AA179">
        <f t="shared" si="0"/>
        <v>2.7556864261518417</v>
      </c>
      <c r="AB179">
        <f t="shared" si="0"/>
        <v>2.5672787823774357</v>
      </c>
      <c r="AC179">
        <f t="shared" si="0"/>
        <v>2.8251307013924949</v>
      </c>
      <c r="AD179">
        <f t="shared" si="0"/>
        <v>3.283080295131152</v>
      </c>
      <c r="AE179">
        <f t="shared" si="0"/>
        <v>3.0764466506844657</v>
      </c>
      <c r="AF179">
        <f t="shared" si="0"/>
        <v>2.8502882508339886</v>
      </c>
      <c r="AG179">
        <f t="shared" si="0"/>
        <v>2.1313585848810561</v>
      </c>
      <c r="AH179">
        <f t="shared" si="0"/>
        <v>2.5349626697495129</v>
      </c>
      <c r="AI179">
        <f t="shared" si="0"/>
        <v>2.4279531705451629</v>
      </c>
      <c r="AJ179">
        <f t="shared" si="0"/>
        <v>3.2115984149961077</v>
      </c>
      <c r="AK179">
        <f t="shared" si="0"/>
        <v>2.2874703146734583</v>
      </c>
      <c r="AL179">
        <f t="shared" si="0"/>
        <v>2.56306671155509</v>
      </c>
      <c r="AM179">
        <f t="shared" si="0"/>
        <v>2.4921190872165329</v>
      </c>
      <c r="AN179">
        <f t="shared" si="0"/>
        <v>3.429779646983969</v>
      </c>
      <c r="AO179">
        <f t="shared" si="0"/>
        <v>2.8572470195283128</v>
      </c>
      <c r="AP179">
        <f t="shared" si="0"/>
        <v>2.8833357369410848</v>
      </c>
      <c r="AQ179">
        <f t="shared" si="0"/>
        <v>3.0363930555575576</v>
      </c>
      <c r="AR179">
        <f t="shared" si="0"/>
        <v>2.3559249672049538</v>
      </c>
      <c r="AS179">
        <f t="shared" si="0"/>
        <v>2.7693315265117526</v>
      </c>
      <c r="AT179">
        <f t="shared" si="0"/>
        <v>3.1873282931194269</v>
      </c>
      <c r="AU179">
        <f t="shared" si="0"/>
        <v>2.0655156846442408</v>
      </c>
      <c r="AV179">
        <f t="shared" si="0"/>
        <v>3.1741000658938447</v>
      </c>
      <c r="AW179">
        <f t="shared" si="0"/>
        <v>2.8617007448035974</v>
      </c>
      <c r="AX179">
        <f t="shared" si="0"/>
        <v>2.4854025467430132</v>
      </c>
      <c r="AY179">
        <f t="shared" si="0"/>
        <v>2.5176353959866873</v>
      </c>
      <c r="AZ179">
        <f t="shared" si="0"/>
        <v>2.4661124359111399</v>
      </c>
      <c r="BA179">
        <f t="shared" si="0"/>
        <v>2.804352033584653</v>
      </c>
      <c r="BB179">
        <f t="shared" si="0"/>
        <v>2.5590845405204945</v>
      </c>
      <c r="BC179">
        <f t="shared" si="0"/>
        <v>2.9115060381577114</v>
      </c>
      <c r="BD179">
        <f t="shared" si="0"/>
        <v>2.5230494577874838</v>
      </c>
      <c r="BE179">
        <f t="shared" si="0"/>
        <v>2.1365934557826387</v>
      </c>
      <c r="BF179">
        <f t="shared" si="0"/>
        <v>4.1779665285864942</v>
      </c>
      <c r="BG179">
        <f t="shared" si="0"/>
        <v>2.6173145724268774</v>
      </c>
      <c r="BH179">
        <f t="shared" si="0"/>
        <v>2.8733097001906254</v>
      </c>
      <c r="BI179">
        <f t="shared" si="0"/>
        <v>3.0377137680660122</v>
      </c>
      <c r="BJ179">
        <f t="shared" si="0"/>
        <v>2.7800800150880471</v>
      </c>
      <c r="BK179">
        <f t="shared" si="0"/>
        <v>2.4527540603508728</v>
      </c>
      <c r="BL179">
        <f t="shared" si="0"/>
        <v>3.0732357622538236</v>
      </c>
      <c r="BM179">
        <f t="shared" si="0"/>
        <v>2.5706964261117635</v>
      </c>
      <c r="BN179">
        <f t="shared" si="0"/>
        <v>2.7048784813089459</v>
      </c>
      <c r="BO179">
        <f t="shared" si="0"/>
        <v>3.4722101753443457</v>
      </c>
      <c r="BP179">
        <f t="shared" si="0"/>
        <v>3.0233654960271776</v>
      </c>
      <c r="BQ179">
        <f t="shared" si="0"/>
        <v>3.0760069106335153</v>
      </c>
      <c r="BR179">
        <f t="shared" si="0"/>
        <v>3.1881574005350415</v>
      </c>
      <c r="BS179">
        <f t="shared" si="0"/>
        <v>2.6204702298443681</v>
      </c>
      <c r="BT179">
        <f t="shared" si="0"/>
        <v>3.2582142545011359</v>
      </c>
      <c r="BU179">
        <f t="shared" si="0"/>
        <v>3.3755228495802907</v>
      </c>
      <c r="BV179">
        <f t="shared" si="0"/>
        <v>2.9508448501999389</v>
      </c>
      <c r="BW179">
        <f t="shared" si="0"/>
        <v>3.9126931502015516</v>
      </c>
      <c r="BX179">
        <f t="shared" si="0"/>
        <v>2.850575492489356</v>
      </c>
      <c r="BY179">
        <f t="shared" si="0"/>
        <v>2.3901130887873494</v>
      </c>
      <c r="BZ179">
        <f t="shared" si="0"/>
        <v>2.5522222883786507</v>
      </c>
      <c r="CA179">
        <f t="shared" si="0"/>
        <v>2.4761105211455945</v>
      </c>
      <c r="CB179">
        <f t="shared" si="0"/>
        <v>2.0859856025269776</v>
      </c>
      <c r="CC179">
        <f t="shared" si="0"/>
        <v>2.7455559784424612</v>
      </c>
      <c r="CD179">
        <f t="shared" si="0"/>
        <v>2.4588477622271894</v>
      </c>
      <c r="CE179">
        <f t="shared" si="0"/>
        <v>2.0393300730995385</v>
      </c>
      <c r="CF179">
        <f t="shared" si="0"/>
        <v>2.9538563162019602</v>
      </c>
      <c r="CG179">
        <f t="shared" si="0"/>
        <v>3.4522760984595204</v>
      </c>
      <c r="CH179">
        <f t="shared" si="0"/>
        <v>3.3991820096468914</v>
      </c>
      <c r="CI179">
        <f t="shared" ref="CI179:CW179" si="1">$K$157/CI177</f>
        <v>3.3532449238787017</v>
      </c>
      <c r="CJ179">
        <f t="shared" si="1"/>
        <v>2.3250065931945811</v>
      </c>
      <c r="CK179">
        <f t="shared" si="1"/>
        <v>2.5675497476581839</v>
      </c>
      <c r="CL179">
        <f t="shared" si="1"/>
        <v>2.0291933963312818</v>
      </c>
      <c r="CM179">
        <f t="shared" si="1"/>
        <v>3.7297463765976477</v>
      </c>
      <c r="CN179">
        <f t="shared" si="1"/>
        <v>3.4164668117089563</v>
      </c>
      <c r="CO179">
        <f t="shared" si="1"/>
        <v>2.7322188303620454</v>
      </c>
      <c r="CP179">
        <f t="shared" si="1"/>
        <v>2.8193427814380487</v>
      </c>
      <c r="CQ179">
        <f t="shared" si="1"/>
        <v>2.26769223142376</v>
      </c>
      <c r="CR179">
        <f t="shared" si="1"/>
        <v>2.5399675121495044</v>
      </c>
      <c r="CS179">
        <f t="shared" si="1"/>
        <v>2.4567975894981071</v>
      </c>
      <c r="CT179">
        <f t="shared" si="1"/>
        <v>3.0982041651439793</v>
      </c>
      <c r="CU179">
        <f t="shared" si="1"/>
        <v>2.9320692949363094</v>
      </c>
      <c r="CV179">
        <f t="shared" si="1"/>
        <v>2.7198959309120081</v>
      </c>
      <c r="CW179">
        <f t="shared" si="1"/>
        <v>2.0325180334861472</v>
      </c>
      <c r="NV179">
        <f>MAX(LD179:NT179)</f>
        <v>0</v>
      </c>
    </row>
    <row r="180" spans="4:386">
      <c r="K180" t="s">
        <v>28</v>
      </c>
      <c r="L180">
        <v>1</v>
      </c>
      <c r="P180">
        <v>0</v>
      </c>
      <c r="R180" t="s">
        <v>56</v>
      </c>
      <c r="S180">
        <f t="shared" ref="S180:AH186" si="2">SUMIF($Q$164:$Q$175,$P180,S$164:S$175)*S$179</f>
        <v>82780.092000000004</v>
      </c>
      <c r="T180">
        <f t="shared" si="2"/>
        <v>24322.037</v>
      </c>
      <c r="U180">
        <f t="shared" si="2"/>
        <v>110700.17</v>
      </c>
      <c r="V180">
        <f t="shared" si="2"/>
        <v>27187853563.394703</v>
      </c>
      <c r="W180">
        <f t="shared" si="2"/>
        <v>21919938439.488194</v>
      </c>
      <c r="X180">
        <f t="shared" si="2"/>
        <v>14407710886.450407</v>
      </c>
      <c r="Y180">
        <f t="shared" si="2"/>
        <v>13533694388.520983</v>
      </c>
      <c r="Z180">
        <f t="shared" si="2"/>
        <v>2920669.5588451657</v>
      </c>
      <c r="AA180">
        <f t="shared" si="2"/>
        <v>2617814.0882197986</v>
      </c>
      <c r="AB180">
        <f t="shared" si="2"/>
        <v>1864265.3527079646</v>
      </c>
      <c r="AC180">
        <f t="shared" si="2"/>
        <v>2264476.507377015</v>
      </c>
      <c r="AD180">
        <f t="shared" si="2"/>
        <v>4509783.1615216611</v>
      </c>
      <c r="AE180">
        <f t="shared" si="2"/>
        <v>8828722.1342711616</v>
      </c>
      <c r="AF180">
        <f t="shared" si="2"/>
        <v>3802927.3977263635</v>
      </c>
      <c r="AG180">
        <f t="shared" si="2"/>
        <v>3097146.158162131</v>
      </c>
      <c r="AH180">
        <f t="shared" si="2"/>
        <v>2811645.9157894412</v>
      </c>
      <c r="AI180">
        <f t="shared" ref="AI180:AX186" si="3">SUMIF($Q$164:$Q$175,$P180,AI$164:AI$175)*AI$179</f>
        <v>1569222.8714827625</v>
      </c>
      <c r="AJ180">
        <f t="shared" si="3"/>
        <v>3096323.6266854899</v>
      </c>
      <c r="AK180">
        <f t="shared" si="3"/>
        <v>2531780.2099009133</v>
      </c>
      <c r="AL180">
        <f t="shared" si="3"/>
        <v>3348794.0401087734</v>
      </c>
      <c r="AM180">
        <f t="shared" si="3"/>
        <v>476041.09907338</v>
      </c>
      <c r="AN180">
        <f t="shared" si="3"/>
        <v>293258.98719300906</v>
      </c>
      <c r="AO180">
        <f t="shared" si="3"/>
        <v>207411.64701079813</v>
      </c>
      <c r="AP180">
        <f t="shared" si="3"/>
        <v>170163.27343492481</v>
      </c>
      <c r="AQ180">
        <f t="shared" si="3"/>
        <v>200475.12177583078</v>
      </c>
      <c r="AR180">
        <f t="shared" si="3"/>
        <v>329354.72940930241</v>
      </c>
      <c r="AS180">
        <f t="shared" si="3"/>
        <v>327412.80464958417</v>
      </c>
      <c r="AT180">
        <f t="shared" si="3"/>
        <v>213294.65794835577</v>
      </c>
      <c r="AU180">
        <f t="shared" si="3"/>
        <v>411639.45054923871</v>
      </c>
      <c r="AV180">
        <f t="shared" si="3"/>
        <v>4377727.5936156726</v>
      </c>
      <c r="AW180">
        <f t="shared" si="3"/>
        <v>4666497.8495993409</v>
      </c>
      <c r="AX180">
        <f t="shared" si="3"/>
        <v>2397356.4283308904</v>
      </c>
      <c r="AY180">
        <f t="shared" ref="AY180:BN186" si="4">SUMIF($Q$164:$Q$175,$P180,AY$164:AY$175)*AY$179</f>
        <v>5909135.8823018111</v>
      </c>
      <c r="AZ180">
        <f t="shared" si="4"/>
        <v>3326427.8628585767</v>
      </c>
      <c r="BA180">
        <f t="shared" si="4"/>
        <v>4117617.6367849647</v>
      </c>
      <c r="BB180">
        <f t="shared" si="4"/>
        <v>6782196.9186746413</v>
      </c>
      <c r="BC180">
        <f t="shared" si="4"/>
        <v>7366987.8830695739</v>
      </c>
      <c r="BD180">
        <f t="shared" si="4"/>
        <v>8858345.792648932</v>
      </c>
      <c r="BE180">
        <f t="shared" si="4"/>
        <v>5889746.8333242452</v>
      </c>
      <c r="BF180">
        <f t="shared" si="4"/>
        <v>4238641.9708284941</v>
      </c>
      <c r="BG180">
        <f t="shared" si="4"/>
        <v>6492594.588654235</v>
      </c>
      <c r="BH180">
        <f t="shared" si="4"/>
        <v>2288549.5448175874</v>
      </c>
      <c r="BI180">
        <f t="shared" si="4"/>
        <v>2381549.501540551</v>
      </c>
      <c r="BJ180">
        <f t="shared" si="4"/>
        <v>2682034.3577193739</v>
      </c>
      <c r="BK180">
        <f t="shared" si="4"/>
        <v>8496663.5931270011</v>
      </c>
      <c r="BL180">
        <f t="shared" si="4"/>
        <v>7623001.2971774116</v>
      </c>
      <c r="BM180">
        <f t="shared" si="4"/>
        <v>5702828.0339440722</v>
      </c>
      <c r="BN180">
        <f t="shared" si="4"/>
        <v>1098663.9332301738</v>
      </c>
      <c r="BO180">
        <f t="shared" ref="BO180:CD186" si="5">SUMIF($Q$164:$Q$175,$P180,BO$164:BO$175)*BO$179</f>
        <v>1131938.0518930322</v>
      </c>
      <c r="BP180">
        <f t="shared" si="5"/>
        <v>713490.60225077299</v>
      </c>
      <c r="BQ180">
        <f t="shared" si="5"/>
        <v>1767260.8495921129</v>
      </c>
      <c r="BR180">
        <f t="shared" si="5"/>
        <v>322410.479979172</v>
      </c>
      <c r="BS180">
        <f t="shared" si="5"/>
        <v>482218.88714796671</v>
      </c>
      <c r="BT180">
        <f t="shared" si="5"/>
        <v>1309185.3210271513</v>
      </c>
      <c r="BU180">
        <f t="shared" si="5"/>
        <v>1104824.2202076714</v>
      </c>
      <c r="BV180">
        <f t="shared" si="5"/>
        <v>471174.88554323447</v>
      </c>
      <c r="BW180">
        <f t="shared" si="5"/>
        <v>678811.53042427555</v>
      </c>
      <c r="BX180">
        <f t="shared" si="5"/>
        <v>236770.48224570646</v>
      </c>
      <c r="BY180">
        <f t="shared" si="5"/>
        <v>244875.34139687262</v>
      </c>
      <c r="BZ180">
        <f t="shared" si="5"/>
        <v>400125.34091280313</v>
      </c>
      <c r="CA180">
        <f t="shared" si="5"/>
        <v>140277.59130759607</v>
      </c>
      <c r="CB180">
        <f t="shared" si="5"/>
        <v>109037.22928902287</v>
      </c>
      <c r="CC180">
        <f t="shared" si="5"/>
        <v>172009.73549174305</v>
      </c>
      <c r="CD180">
        <f t="shared" si="5"/>
        <v>254271.47318246972</v>
      </c>
      <c r="CE180">
        <f t="shared" ref="CE180:CT186" si="6">SUMIF($Q$164:$Q$175,$P180,CE$164:CE$175)*CE$179</f>
        <v>225812.91440567645</v>
      </c>
      <c r="CF180">
        <f t="shared" si="6"/>
        <v>1903258.7955433964</v>
      </c>
      <c r="CG180">
        <f t="shared" si="6"/>
        <v>1819190.7682331603</v>
      </c>
      <c r="CH180">
        <f t="shared" si="6"/>
        <v>1213006.8666328962</v>
      </c>
      <c r="CI180">
        <f t="shared" si="6"/>
        <v>2303547.2823377089</v>
      </c>
      <c r="CJ180">
        <f t="shared" si="6"/>
        <v>2035332.0199177915</v>
      </c>
      <c r="CK180">
        <f t="shared" si="6"/>
        <v>2128515.8175820061</v>
      </c>
      <c r="CL180">
        <f t="shared" si="6"/>
        <v>570655.83420453803</v>
      </c>
      <c r="CM180">
        <f t="shared" si="6"/>
        <v>2614351.7062892378</v>
      </c>
      <c r="CN180">
        <f t="shared" si="6"/>
        <v>670676.56906002609</v>
      </c>
      <c r="CO180">
        <f t="shared" si="6"/>
        <v>3150420.0013065194</v>
      </c>
      <c r="CP180">
        <f t="shared" si="6"/>
        <v>1686227.6343594398</v>
      </c>
      <c r="CQ180">
        <f t="shared" si="6"/>
        <v>781471.5809816384</v>
      </c>
      <c r="CR180">
        <f t="shared" si="6"/>
        <v>1750909.5359185792</v>
      </c>
      <c r="CS180">
        <f t="shared" si="6"/>
        <v>1982684.230526912</v>
      </c>
      <c r="CT180">
        <f t="shared" si="6"/>
        <v>411849.342138195</v>
      </c>
      <c r="CU180">
        <f t="shared" ref="CU180:CW186" si="7">SUMIF($Q$164:$Q$175,$P180,CU$164:CU$175)*CU$179</f>
        <v>846395.11873142491</v>
      </c>
      <c r="CV180">
        <f t="shared" si="7"/>
        <v>586329.17346049484</v>
      </c>
      <c r="CW180">
        <f t="shared" si="7"/>
        <v>2785717.8448028173</v>
      </c>
    </row>
    <row r="181" spans="4:386">
      <c r="K181" t="s">
        <v>29</v>
      </c>
      <c r="L181">
        <v>1</v>
      </c>
      <c r="P181">
        <v>1</v>
      </c>
      <c r="R181" t="s">
        <v>57</v>
      </c>
      <c r="S181">
        <f t="shared" si="2"/>
        <v>9873.7459999999992</v>
      </c>
      <c r="T181">
        <f t="shared" si="2"/>
        <v>5491.6480000000001</v>
      </c>
      <c r="U181">
        <f t="shared" si="2"/>
        <v>13322.931</v>
      </c>
      <c r="V181">
        <f t="shared" si="2"/>
        <v>1950305900.9947658</v>
      </c>
      <c r="W181">
        <f t="shared" si="2"/>
        <v>1700847328.8481457</v>
      </c>
      <c r="X181">
        <f t="shared" si="2"/>
        <v>745979124.42237532</v>
      </c>
      <c r="Y181">
        <f t="shared" si="2"/>
        <v>779519934.44024003</v>
      </c>
      <c r="Z181">
        <f t="shared" si="2"/>
        <v>264519.97018544772</v>
      </c>
      <c r="AA181">
        <f t="shared" si="2"/>
        <v>233095.19537086374</v>
      </c>
      <c r="AB181">
        <f t="shared" si="2"/>
        <v>197900.57702402724</v>
      </c>
      <c r="AC181">
        <f t="shared" si="2"/>
        <v>243108.33922511467</v>
      </c>
      <c r="AD181">
        <f t="shared" si="2"/>
        <v>340599.00227256713</v>
      </c>
      <c r="AE181">
        <f t="shared" si="2"/>
        <v>650741.43993431877</v>
      </c>
      <c r="AF181">
        <f t="shared" si="2"/>
        <v>323335.99800369795</v>
      </c>
      <c r="AG181">
        <f t="shared" si="2"/>
        <v>209446.30626898972</v>
      </c>
      <c r="AH181">
        <f t="shared" si="2"/>
        <v>218277.69091912356</v>
      </c>
      <c r="AI181">
        <f t="shared" si="3"/>
        <v>146444.51569682252</v>
      </c>
      <c r="AJ181">
        <f t="shared" si="3"/>
        <v>341938.28267573199</v>
      </c>
      <c r="AK181">
        <f t="shared" si="3"/>
        <v>218544.98248801165</v>
      </c>
      <c r="AL181">
        <f t="shared" si="3"/>
        <v>283423.76317975915</v>
      </c>
      <c r="AM181">
        <f t="shared" si="3"/>
        <v>78879.122872221633</v>
      </c>
      <c r="AN181">
        <f t="shared" si="3"/>
        <v>72212.199543593859</v>
      </c>
      <c r="AO181">
        <f t="shared" si="3"/>
        <v>57702.306423912662</v>
      </c>
      <c r="AP181">
        <f t="shared" si="3"/>
        <v>59526.154888889105</v>
      </c>
      <c r="AQ181">
        <f t="shared" si="3"/>
        <v>55706.128529003392</v>
      </c>
      <c r="AR181">
        <f t="shared" si="3"/>
        <v>54508.204324707593</v>
      </c>
      <c r="AS181">
        <f t="shared" si="3"/>
        <v>58778.67394379824</v>
      </c>
      <c r="AT181">
        <f t="shared" si="3"/>
        <v>73010.969022988007</v>
      </c>
      <c r="AU181">
        <f t="shared" si="3"/>
        <v>63389.32757998968</v>
      </c>
      <c r="AV181">
        <f t="shared" si="3"/>
        <v>369469.84376693895</v>
      </c>
      <c r="AW181">
        <f t="shared" si="3"/>
        <v>340845.03065559553</v>
      </c>
      <c r="AX181">
        <f t="shared" si="3"/>
        <v>228734.45707509079</v>
      </c>
      <c r="AY181">
        <f t="shared" si="4"/>
        <v>436101.77961270337</v>
      </c>
      <c r="AZ181">
        <f t="shared" si="4"/>
        <v>226963.50879631558</v>
      </c>
      <c r="BA181">
        <f t="shared" si="4"/>
        <v>333988.27079353976</v>
      </c>
      <c r="BB181">
        <f t="shared" si="4"/>
        <v>502261.54233824945</v>
      </c>
      <c r="BC181">
        <f t="shared" si="4"/>
        <v>476065.09805400961</v>
      </c>
      <c r="BD181">
        <f t="shared" si="4"/>
        <v>515356.45235772169</v>
      </c>
      <c r="BE181">
        <f t="shared" si="4"/>
        <v>446840.02339342568</v>
      </c>
      <c r="BF181">
        <f t="shared" si="4"/>
        <v>400881.6540116836</v>
      </c>
      <c r="BG181">
        <f t="shared" si="4"/>
        <v>499260.5150281341</v>
      </c>
      <c r="BH181">
        <f t="shared" si="4"/>
        <v>206958.59879991625</v>
      </c>
      <c r="BI181">
        <f t="shared" si="4"/>
        <v>211449.0007424267</v>
      </c>
      <c r="BJ181">
        <f t="shared" si="4"/>
        <v>283382.67738045414</v>
      </c>
      <c r="BK181">
        <f t="shared" si="4"/>
        <v>820691.51104615605</v>
      </c>
      <c r="BL181">
        <f t="shared" si="4"/>
        <v>740136.14271168958</v>
      </c>
      <c r="BM181">
        <f t="shared" si="4"/>
        <v>435071.86110514792</v>
      </c>
      <c r="BN181">
        <f t="shared" si="4"/>
        <v>129823.10414984086</v>
      </c>
      <c r="BO181">
        <f t="shared" si="5"/>
        <v>127204.09338598364</v>
      </c>
      <c r="BP181">
        <f t="shared" si="5"/>
        <v>113671.41657814773</v>
      </c>
      <c r="BQ181">
        <f t="shared" si="5"/>
        <v>161145.77928610964</v>
      </c>
      <c r="BR181">
        <f t="shared" si="5"/>
        <v>81624.946502438819</v>
      </c>
      <c r="BS181">
        <f t="shared" si="5"/>
        <v>110565.35628196078</v>
      </c>
      <c r="BT181">
        <f t="shared" si="5"/>
        <v>173678.892535828</v>
      </c>
      <c r="BU181">
        <f t="shared" si="5"/>
        <v>168373.39197021685</v>
      </c>
      <c r="BV181">
        <f t="shared" si="5"/>
        <v>99840.247951985526</v>
      </c>
      <c r="BW181">
        <f t="shared" si="5"/>
        <v>138853.80319669237</v>
      </c>
      <c r="BX181">
        <f t="shared" si="5"/>
        <v>76701.683328476807</v>
      </c>
      <c r="BY181">
        <f t="shared" si="5"/>
        <v>58024.433670318787</v>
      </c>
      <c r="BZ181">
        <f t="shared" si="5"/>
        <v>74639.511123627686</v>
      </c>
      <c r="CA181">
        <f t="shared" si="5"/>
        <v>62132.788743833247</v>
      </c>
      <c r="CB181">
        <f t="shared" si="5"/>
        <v>55493.767022009539</v>
      </c>
      <c r="CC181">
        <f t="shared" si="5"/>
        <v>66853.184361570602</v>
      </c>
      <c r="CD181">
        <f t="shared" si="5"/>
        <v>94170.335929067034</v>
      </c>
      <c r="CE181">
        <f t="shared" si="6"/>
        <v>42164.988737058891</v>
      </c>
      <c r="CF181">
        <f t="shared" si="6"/>
        <v>162406.68009275955</v>
      </c>
      <c r="CG181">
        <f t="shared" si="6"/>
        <v>210339.74992869861</v>
      </c>
      <c r="CH181">
        <f t="shared" si="6"/>
        <v>137979.5859380406</v>
      </c>
      <c r="CI181">
        <f t="shared" si="6"/>
        <v>213514.24567021363</v>
      </c>
      <c r="CJ181">
        <f t="shared" si="6"/>
        <v>157908.65854335888</v>
      </c>
      <c r="CK181">
        <f t="shared" si="6"/>
        <v>147816.15747010379</v>
      </c>
      <c r="CL181">
        <f t="shared" si="6"/>
        <v>90405.989840506998</v>
      </c>
      <c r="CM181">
        <f t="shared" si="6"/>
        <v>265823.13817036775</v>
      </c>
      <c r="CN181">
        <f t="shared" si="6"/>
        <v>105011.81056575934</v>
      </c>
      <c r="CO181">
        <f t="shared" si="6"/>
        <v>247069.68001568405</v>
      </c>
      <c r="CP181">
        <f t="shared" si="6"/>
        <v>137345.49591515056</v>
      </c>
      <c r="CQ181">
        <f t="shared" si="6"/>
        <v>93437.090429768738</v>
      </c>
      <c r="CR181">
        <f t="shared" si="6"/>
        <v>153758.15507234359</v>
      </c>
      <c r="CS181">
        <f t="shared" si="6"/>
        <v>187739.25879848472</v>
      </c>
      <c r="CT181">
        <f t="shared" si="6"/>
        <v>72563.055242857969</v>
      </c>
      <c r="CU181">
        <f t="shared" si="7"/>
        <v>139161.55034864467</v>
      </c>
      <c r="CV181">
        <f t="shared" si="7"/>
        <v>85652.748660993195</v>
      </c>
      <c r="CW181">
        <f t="shared" si="7"/>
        <v>227563.2901644214</v>
      </c>
    </row>
    <row r="182" spans="4:386">
      <c r="K182" t="s">
        <v>27</v>
      </c>
      <c r="L182">
        <v>1</v>
      </c>
      <c r="P182">
        <v>2</v>
      </c>
      <c r="R182" t="s">
        <v>58</v>
      </c>
      <c r="S182">
        <f t="shared" si="2"/>
        <v>9514.723</v>
      </c>
      <c r="T182">
        <f t="shared" si="2"/>
        <v>7532.2179999999998</v>
      </c>
      <c r="U182">
        <f t="shared" si="2"/>
        <v>8708.4869999999992</v>
      </c>
      <c r="V182">
        <f t="shared" si="2"/>
        <v>528199126.14702624</v>
      </c>
      <c r="W182">
        <f t="shared" si="2"/>
        <v>425156642.43387175</v>
      </c>
      <c r="X182">
        <f t="shared" si="2"/>
        <v>240197393.11410397</v>
      </c>
      <c r="Y182">
        <f t="shared" si="2"/>
        <v>258687881.31030327</v>
      </c>
      <c r="Z182">
        <f t="shared" si="2"/>
        <v>335456.84875041968</v>
      </c>
      <c r="AA182">
        <f t="shared" si="2"/>
        <v>280226.32861384383</v>
      </c>
      <c r="AB182">
        <f t="shared" si="2"/>
        <v>299978.46446542669</v>
      </c>
      <c r="AC182">
        <f t="shared" si="2"/>
        <v>277426.96756161767</v>
      </c>
      <c r="AD182">
        <f t="shared" si="2"/>
        <v>363256.56042723899</v>
      </c>
      <c r="AE182">
        <f t="shared" si="2"/>
        <v>331079.06980395108</v>
      </c>
      <c r="AF182">
        <f t="shared" si="2"/>
        <v>206210.63636725582</v>
      </c>
      <c r="AG182">
        <f t="shared" si="2"/>
        <v>174663.4890123769</v>
      </c>
      <c r="AH182">
        <f t="shared" si="2"/>
        <v>218478.73373853604</v>
      </c>
      <c r="AI182">
        <f t="shared" si="3"/>
        <v>235548.09050031801</v>
      </c>
      <c r="AJ182">
        <f t="shared" si="3"/>
        <v>270950.01698141103</v>
      </c>
      <c r="AK182">
        <f t="shared" si="3"/>
        <v>252692.83801398566</v>
      </c>
      <c r="AL182">
        <f t="shared" si="3"/>
        <v>343695.81474200403</v>
      </c>
      <c r="AM182">
        <f t="shared" si="3"/>
        <v>153376.3801667004</v>
      </c>
      <c r="AN182">
        <f t="shared" si="3"/>
        <v>220379.48972129801</v>
      </c>
      <c r="AO182">
        <f t="shared" si="3"/>
        <v>169590.21964010256</v>
      </c>
      <c r="AP182">
        <f t="shared" si="3"/>
        <v>210051.28523638879</v>
      </c>
      <c r="AQ182">
        <f t="shared" si="3"/>
        <v>116458.32633049485</v>
      </c>
      <c r="AR182">
        <f t="shared" si="3"/>
        <v>156703.95575416798</v>
      </c>
      <c r="AS182">
        <f t="shared" si="3"/>
        <v>157227.02227619625</v>
      </c>
      <c r="AT182">
        <f t="shared" si="3"/>
        <v>303281.6338820291</v>
      </c>
      <c r="AU182">
        <f t="shared" si="3"/>
        <v>175685.53483094287</v>
      </c>
      <c r="AV182">
        <f t="shared" si="3"/>
        <v>333837.30755241279</v>
      </c>
      <c r="AW182">
        <f t="shared" si="3"/>
        <v>412878.80313404219</v>
      </c>
      <c r="AX182">
        <f t="shared" si="3"/>
        <v>173561.47568102399</v>
      </c>
      <c r="AY182">
        <f t="shared" si="4"/>
        <v>322995.07842165278</v>
      </c>
      <c r="AZ182">
        <f t="shared" si="4"/>
        <v>218224.72100626753</v>
      </c>
      <c r="BA182">
        <f t="shared" si="4"/>
        <v>219830.54225660564</v>
      </c>
      <c r="BB182">
        <f t="shared" si="4"/>
        <v>339847.86774571799</v>
      </c>
      <c r="BC182">
        <f t="shared" si="4"/>
        <v>390976.1506639701</v>
      </c>
      <c r="BD182">
        <f t="shared" si="4"/>
        <v>302102.96079762361</v>
      </c>
      <c r="BE182">
        <f t="shared" si="4"/>
        <v>254075.26703708179</v>
      </c>
      <c r="BF182">
        <f t="shared" si="4"/>
        <v>329775.38355135155</v>
      </c>
      <c r="BG182">
        <f t="shared" si="4"/>
        <v>259680.66040946264</v>
      </c>
      <c r="BH182">
        <f t="shared" si="4"/>
        <v>207096.75327692082</v>
      </c>
      <c r="BI182">
        <f t="shared" si="4"/>
        <v>218009.43573419566</v>
      </c>
      <c r="BJ182">
        <f t="shared" si="4"/>
        <v>227292.53639772179</v>
      </c>
      <c r="BK182">
        <f t="shared" si="4"/>
        <v>324845.84067573969</v>
      </c>
      <c r="BL182">
        <f t="shared" si="4"/>
        <v>320929.1443669927</v>
      </c>
      <c r="BM182">
        <f t="shared" si="4"/>
        <v>369746.84023568727</v>
      </c>
      <c r="BN182">
        <f t="shared" si="4"/>
        <v>268066.76279496611</v>
      </c>
      <c r="BO182">
        <f t="shared" si="5"/>
        <v>190775.21310294364</v>
      </c>
      <c r="BP182">
        <f t="shared" si="5"/>
        <v>206267.55393322374</v>
      </c>
      <c r="BQ182">
        <f t="shared" si="5"/>
        <v>251409.74097536757</v>
      </c>
      <c r="BR182">
        <f t="shared" si="5"/>
        <v>294823.23921867588</v>
      </c>
      <c r="BS182">
        <f t="shared" si="5"/>
        <v>330367.37251819088</v>
      </c>
      <c r="BT182">
        <f t="shared" si="5"/>
        <v>560406.5015146134</v>
      </c>
      <c r="BU182">
        <f t="shared" si="5"/>
        <v>361617.57216120715</v>
      </c>
      <c r="BV182">
        <f t="shared" si="5"/>
        <v>584351.44728725008</v>
      </c>
      <c r="BW182">
        <f t="shared" si="5"/>
        <v>320290.85842925549</v>
      </c>
      <c r="BX182">
        <f t="shared" si="5"/>
        <v>262516.72616279376</v>
      </c>
      <c r="BY182">
        <f t="shared" si="5"/>
        <v>210242.71029543292</v>
      </c>
      <c r="BZ182">
        <f t="shared" si="5"/>
        <v>333006.90474079666</v>
      </c>
      <c r="CA182">
        <f t="shared" si="5"/>
        <v>237049.36858601781</v>
      </c>
      <c r="CB182">
        <f t="shared" si="5"/>
        <v>168022.80270658399</v>
      </c>
      <c r="CC182">
        <f t="shared" si="5"/>
        <v>237385.06943679746</v>
      </c>
      <c r="CD182">
        <f t="shared" si="5"/>
        <v>280309.8226819777</v>
      </c>
      <c r="CE182">
        <f t="shared" si="6"/>
        <v>218677.87357098178</v>
      </c>
      <c r="CF182">
        <f t="shared" si="6"/>
        <v>202213.53310456255</v>
      </c>
      <c r="CG182">
        <f t="shared" si="6"/>
        <v>365136.98622177495</v>
      </c>
      <c r="CH182">
        <f t="shared" si="6"/>
        <v>233304.46164602292</v>
      </c>
      <c r="CI182">
        <f t="shared" si="6"/>
        <v>429319.01582329551</v>
      </c>
      <c r="CJ182">
        <f t="shared" si="6"/>
        <v>225205.66283249256</v>
      </c>
      <c r="CK182">
        <f t="shared" si="6"/>
        <v>216924.63971914066</v>
      </c>
      <c r="CL182">
        <f t="shared" si="6"/>
        <v>204302.57380802513</v>
      </c>
      <c r="CM182">
        <f t="shared" si="6"/>
        <v>296293.58092496049</v>
      </c>
      <c r="CN182">
        <f t="shared" si="6"/>
        <v>342174.33738763002</v>
      </c>
      <c r="CO182">
        <f t="shared" si="6"/>
        <v>203443.1288461326</v>
      </c>
      <c r="CP182">
        <f t="shared" si="6"/>
        <v>163588.58979295843</v>
      </c>
      <c r="CQ182">
        <f t="shared" si="6"/>
        <v>229479.28770353697</v>
      </c>
      <c r="CR182">
        <f t="shared" si="6"/>
        <v>192452.09127151949</v>
      </c>
      <c r="CS182">
        <f t="shared" si="6"/>
        <v>218102.02420467287</v>
      </c>
      <c r="CT182">
        <f t="shared" si="6"/>
        <v>191000.48218641151</v>
      </c>
      <c r="CU182">
        <f t="shared" si="7"/>
        <v>368412.45446024084</v>
      </c>
      <c r="CV182">
        <f t="shared" si="7"/>
        <v>199944.88359726223</v>
      </c>
      <c r="CW182">
        <f t="shared" si="7"/>
        <v>208243.97861411583</v>
      </c>
    </row>
    <row r="183" spans="4:386">
      <c r="K183" t="s">
        <v>30</v>
      </c>
      <c r="L183">
        <v>1</v>
      </c>
      <c r="P183">
        <v>3</v>
      </c>
      <c r="R183" t="s">
        <v>59</v>
      </c>
      <c r="S183">
        <f t="shared" si="2"/>
        <v>16972.490000000002</v>
      </c>
      <c r="T183">
        <f t="shared" si="2"/>
        <v>14736.573</v>
      </c>
      <c r="U183">
        <f t="shared" si="2"/>
        <v>13308.419</v>
      </c>
      <c r="V183">
        <f t="shared" si="2"/>
        <v>61276035.938661844</v>
      </c>
      <c r="W183">
        <f t="shared" si="2"/>
        <v>63560242.4917446</v>
      </c>
      <c r="X183">
        <f t="shared" si="2"/>
        <v>30365798.149710707</v>
      </c>
      <c r="Y183">
        <f t="shared" si="2"/>
        <v>30617993.413036153</v>
      </c>
      <c r="Z183">
        <f t="shared" si="2"/>
        <v>270350.31352022541</v>
      </c>
      <c r="AA183">
        <f t="shared" si="2"/>
        <v>229452.08973352535</v>
      </c>
      <c r="AB183">
        <f t="shared" si="2"/>
        <v>194874.90034594119</v>
      </c>
      <c r="AC183">
        <f t="shared" si="2"/>
        <v>210759.85250992683</v>
      </c>
      <c r="AD183">
        <f t="shared" si="2"/>
        <v>159890.60340221997</v>
      </c>
      <c r="AE183">
        <f t="shared" si="2"/>
        <v>150546.9536137656</v>
      </c>
      <c r="AF183">
        <f t="shared" si="2"/>
        <v>135801.63312553053</v>
      </c>
      <c r="AG183">
        <f t="shared" si="2"/>
        <v>125258.46700196035</v>
      </c>
      <c r="AH183">
        <f t="shared" si="2"/>
        <v>119640.16153556475</v>
      </c>
      <c r="AI183">
        <f t="shared" si="3"/>
        <v>139102.08667085398</v>
      </c>
      <c r="AJ183">
        <f t="shared" si="3"/>
        <v>198387.63128635759</v>
      </c>
      <c r="AK183">
        <f t="shared" si="3"/>
        <v>181523.93843594048</v>
      </c>
      <c r="AL183">
        <f t="shared" si="3"/>
        <v>173473.5068021387</v>
      </c>
      <c r="AM183">
        <f t="shared" si="3"/>
        <v>249323.58057795145</v>
      </c>
      <c r="AN183">
        <f t="shared" si="3"/>
        <v>189707.6357155719</v>
      </c>
      <c r="AO183">
        <f t="shared" si="3"/>
        <v>184965.67730304657</v>
      </c>
      <c r="AP183">
        <f t="shared" si="3"/>
        <v>213079.98146117199</v>
      </c>
      <c r="AQ183">
        <f t="shared" si="3"/>
        <v>155072.95664414531</v>
      </c>
      <c r="AR183">
        <f t="shared" si="3"/>
        <v>101736.96331319681</v>
      </c>
      <c r="AS183">
        <f t="shared" si="3"/>
        <v>295594.57007572736</v>
      </c>
      <c r="AT183">
        <f t="shared" si="3"/>
        <v>228592.5875099664</v>
      </c>
      <c r="AU183">
        <f t="shared" si="3"/>
        <v>167483.45879887935</v>
      </c>
      <c r="AV183">
        <f t="shared" si="3"/>
        <v>260644.16930163413</v>
      </c>
      <c r="AW183">
        <f t="shared" si="3"/>
        <v>132233.73701575462</v>
      </c>
      <c r="AX183">
        <f t="shared" si="3"/>
        <v>165811.92840521561</v>
      </c>
      <c r="AY183">
        <f t="shared" si="4"/>
        <v>187042.56059226915</v>
      </c>
      <c r="AZ183">
        <f t="shared" si="4"/>
        <v>146996.34570781197</v>
      </c>
      <c r="BA183">
        <f t="shared" si="4"/>
        <v>144059.14050808657</v>
      </c>
      <c r="BB183">
        <f t="shared" si="4"/>
        <v>137956.27332116844</v>
      </c>
      <c r="BC183">
        <f t="shared" si="4"/>
        <v>148595.97777645005</v>
      </c>
      <c r="BD183">
        <f t="shared" si="4"/>
        <v>137286.07704557211</v>
      </c>
      <c r="BE183">
        <f t="shared" si="4"/>
        <v>169683.14793649132</v>
      </c>
      <c r="BF183">
        <f t="shared" si="4"/>
        <v>200804.18057686643</v>
      </c>
      <c r="BG183">
        <f t="shared" si="4"/>
        <v>171547.62266159579</v>
      </c>
      <c r="BH183">
        <f t="shared" si="4"/>
        <v>105343.02720068643</v>
      </c>
      <c r="BI183">
        <f t="shared" si="4"/>
        <v>201640.72117039945</v>
      </c>
      <c r="BJ183">
        <f t="shared" si="4"/>
        <v>177612.63997193912</v>
      </c>
      <c r="BK183">
        <f t="shared" si="4"/>
        <v>104027.68421829962</v>
      </c>
      <c r="BL183">
        <f t="shared" si="4"/>
        <v>138091.61405799518</v>
      </c>
      <c r="BM183">
        <f t="shared" si="4"/>
        <v>124054.66812948197</v>
      </c>
      <c r="BN183">
        <f t="shared" si="4"/>
        <v>176435.09569122008</v>
      </c>
      <c r="BO183">
        <f t="shared" si="5"/>
        <v>150524.78330788322</v>
      </c>
      <c r="BP183">
        <f t="shared" si="5"/>
        <v>184510.37578608154</v>
      </c>
      <c r="BQ183">
        <f t="shared" si="5"/>
        <v>273681.60284788563</v>
      </c>
      <c r="BR183">
        <f t="shared" si="5"/>
        <v>197539.89675531423</v>
      </c>
      <c r="BS183">
        <f t="shared" si="5"/>
        <v>230861.98074972196</v>
      </c>
      <c r="BT183">
        <f t="shared" si="5"/>
        <v>320746.12465516268</v>
      </c>
      <c r="BU183">
        <f t="shared" si="5"/>
        <v>446084.03991889593</v>
      </c>
      <c r="BV183">
        <f t="shared" si="5"/>
        <v>301099.60814728035</v>
      </c>
      <c r="BW183">
        <f t="shared" si="5"/>
        <v>255673.32578303566</v>
      </c>
      <c r="BX183">
        <f t="shared" si="5"/>
        <v>163640.97479103878</v>
      </c>
      <c r="BY183">
        <f t="shared" si="5"/>
        <v>161476.90310929838</v>
      </c>
      <c r="BZ183">
        <f t="shared" si="5"/>
        <v>141553.37136588682</v>
      </c>
      <c r="CA183">
        <f t="shared" si="5"/>
        <v>209621.94547151346</v>
      </c>
      <c r="CB183">
        <f t="shared" si="5"/>
        <v>171096.81538974788</v>
      </c>
      <c r="CC183">
        <f t="shared" si="5"/>
        <v>256967.8984586171</v>
      </c>
      <c r="CD183">
        <f t="shared" si="5"/>
        <v>300748.24721577152</v>
      </c>
      <c r="CE183">
        <f t="shared" si="6"/>
        <v>226230.69768244185</v>
      </c>
      <c r="CF183">
        <f t="shared" si="6"/>
        <v>214854.97474963308</v>
      </c>
      <c r="CG183">
        <f t="shared" si="6"/>
        <v>207798.46389937669</v>
      </c>
      <c r="CH183">
        <f t="shared" si="6"/>
        <v>160537.23079209527</v>
      </c>
      <c r="CI183">
        <f t="shared" si="6"/>
        <v>265440.02797578753</v>
      </c>
      <c r="CJ183">
        <f t="shared" si="6"/>
        <v>133105.20920636793</v>
      </c>
      <c r="CK183">
        <f t="shared" si="6"/>
        <v>195716.94326110807</v>
      </c>
      <c r="CL183">
        <f t="shared" si="6"/>
        <v>163534.38612843715</v>
      </c>
      <c r="CM183">
        <f t="shared" si="6"/>
        <v>289788.86221696401</v>
      </c>
      <c r="CN183">
        <f t="shared" si="6"/>
        <v>279433.51407243829</v>
      </c>
      <c r="CO183">
        <f t="shared" si="6"/>
        <v>159878.64275953165</v>
      </c>
      <c r="CP183">
        <f t="shared" si="6"/>
        <v>93938.370054373008</v>
      </c>
      <c r="CQ183">
        <f t="shared" si="6"/>
        <v>118731.05883752655</v>
      </c>
      <c r="CR183">
        <f t="shared" si="6"/>
        <v>142605.2999646758</v>
      </c>
      <c r="CS183">
        <f t="shared" si="6"/>
        <v>207486.79390867057</v>
      </c>
      <c r="CT183">
        <f t="shared" si="6"/>
        <v>176638.54300279921</v>
      </c>
      <c r="CU183">
        <f t="shared" si="7"/>
        <v>254093.76722235617</v>
      </c>
      <c r="CV183">
        <f t="shared" si="7"/>
        <v>152182.49924916108</v>
      </c>
      <c r="CW183">
        <f t="shared" si="7"/>
        <v>129159.26900370118</v>
      </c>
    </row>
    <row r="184" spans="4:386">
      <c r="K184" t="s">
        <v>18</v>
      </c>
      <c r="L184">
        <v>0.05</v>
      </c>
      <c r="P184">
        <v>4</v>
      </c>
      <c r="R184" t="s">
        <v>60</v>
      </c>
      <c r="S184">
        <f t="shared" si="2"/>
        <v>11671.29</v>
      </c>
      <c r="T184">
        <f t="shared" si="2"/>
        <v>10545.029</v>
      </c>
      <c r="U184">
        <f t="shared" si="2"/>
        <v>13084.767</v>
      </c>
      <c r="V184">
        <f t="shared" si="2"/>
        <v>46263831.243961811</v>
      </c>
      <c r="W184">
        <f t="shared" si="2"/>
        <v>33430308.546117965</v>
      </c>
      <c r="X184">
        <f t="shared" si="2"/>
        <v>17988929.615391325</v>
      </c>
      <c r="Y184">
        <f t="shared" si="2"/>
        <v>14996501.31524447</v>
      </c>
      <c r="Z184">
        <f t="shared" si="2"/>
        <v>95980.649881884194</v>
      </c>
      <c r="AA184">
        <f t="shared" si="2"/>
        <v>71331.078169575296</v>
      </c>
      <c r="AB184">
        <f t="shared" si="2"/>
        <v>66313.627343461951</v>
      </c>
      <c r="AC184">
        <f t="shared" si="2"/>
        <v>89511.014548183899</v>
      </c>
      <c r="AD184">
        <f t="shared" si="2"/>
        <v>97054.866183587248</v>
      </c>
      <c r="AE184">
        <f t="shared" si="2"/>
        <v>99905.688354714643</v>
      </c>
      <c r="AF184">
        <f t="shared" si="2"/>
        <v>80465.336092840997</v>
      </c>
      <c r="AG184">
        <f t="shared" si="2"/>
        <v>69242.31167861633</v>
      </c>
      <c r="AH184">
        <f t="shared" si="2"/>
        <v>56523.73572276692</v>
      </c>
      <c r="AI184">
        <f t="shared" si="3"/>
        <v>83717.646285275128</v>
      </c>
      <c r="AJ184">
        <f t="shared" si="3"/>
        <v>86543.526999811642</v>
      </c>
      <c r="AK184">
        <f t="shared" si="3"/>
        <v>79585.975996611451</v>
      </c>
      <c r="AL184">
        <f t="shared" si="3"/>
        <v>84139.257014377945</v>
      </c>
      <c r="AM184">
        <f t="shared" si="3"/>
        <v>87863.271992495327</v>
      </c>
      <c r="AN184">
        <f t="shared" si="3"/>
        <v>77820.10877231005</v>
      </c>
      <c r="AO184">
        <f t="shared" si="3"/>
        <v>72146.507280275866</v>
      </c>
      <c r="AP184">
        <f t="shared" si="3"/>
        <v>73563.253957169189</v>
      </c>
      <c r="AQ184">
        <f t="shared" si="3"/>
        <v>59510.158185722568</v>
      </c>
      <c r="AR184">
        <f t="shared" si="3"/>
        <v>55270.593423719954</v>
      </c>
      <c r="AS184">
        <f t="shared" si="3"/>
        <v>102328.2676503183</v>
      </c>
      <c r="AT184">
        <f t="shared" si="3"/>
        <v>87890.985660789724</v>
      </c>
      <c r="AU184">
        <f t="shared" si="3"/>
        <v>56974.583580162507</v>
      </c>
      <c r="AV184">
        <f t="shared" si="3"/>
        <v>109711.33408439097</v>
      </c>
      <c r="AW184">
        <f t="shared" si="3"/>
        <v>105541.10885056928</v>
      </c>
      <c r="AX184">
        <f t="shared" si="3"/>
        <v>77641.119832725526</v>
      </c>
      <c r="AY184">
        <f t="shared" si="4"/>
        <v>87737.750641026185</v>
      </c>
      <c r="AZ184">
        <f t="shared" si="4"/>
        <v>84408.969442983274</v>
      </c>
      <c r="BA184">
        <f t="shared" si="4"/>
        <v>68380.68620336859</v>
      </c>
      <c r="BB184">
        <f t="shared" si="4"/>
        <v>74541.835962418467</v>
      </c>
      <c r="BC184">
        <f t="shared" si="4"/>
        <v>90578.321254924333</v>
      </c>
      <c r="BD184">
        <f t="shared" si="4"/>
        <v>69142.051029121445</v>
      </c>
      <c r="BE184">
        <f t="shared" si="4"/>
        <v>71709.528962564524</v>
      </c>
      <c r="BF184">
        <f t="shared" si="4"/>
        <v>93158.948171232914</v>
      </c>
      <c r="BG184">
        <f t="shared" si="4"/>
        <v>80321.251488070993</v>
      </c>
      <c r="BH184">
        <f t="shared" si="4"/>
        <v>73056.651758039428</v>
      </c>
      <c r="BI184">
        <f t="shared" si="4"/>
        <v>92037.942773215458</v>
      </c>
      <c r="BJ184">
        <f t="shared" si="4"/>
        <v>74259.492925341037</v>
      </c>
      <c r="BK184">
        <f t="shared" si="4"/>
        <v>52892.451725747298</v>
      </c>
      <c r="BL184">
        <f t="shared" si="4"/>
        <v>72248.512067443633</v>
      </c>
      <c r="BM184">
        <f t="shared" si="4"/>
        <v>67199.6781019349</v>
      </c>
      <c r="BN184">
        <f t="shared" si="4"/>
        <v>76255.439152299718</v>
      </c>
      <c r="BO184">
        <f t="shared" si="5"/>
        <v>95031.795285963584</v>
      </c>
      <c r="BP184">
        <f t="shared" si="5"/>
        <v>81162.878624238248</v>
      </c>
      <c r="BQ184">
        <f t="shared" si="5"/>
        <v>94577.618436426332</v>
      </c>
      <c r="BR184">
        <f t="shared" si="5"/>
        <v>79366.481305159003</v>
      </c>
      <c r="BS184">
        <f t="shared" si="5"/>
        <v>98104.850008485868</v>
      </c>
      <c r="BT184">
        <f t="shared" si="5"/>
        <v>132912.92056243063</v>
      </c>
      <c r="BU184">
        <f t="shared" si="5"/>
        <v>150400.69397497742</v>
      </c>
      <c r="BV184">
        <f t="shared" si="5"/>
        <v>133514.87036249851</v>
      </c>
      <c r="BW184">
        <f t="shared" si="5"/>
        <v>114394.34146721275</v>
      </c>
      <c r="BX184">
        <f t="shared" si="5"/>
        <v>63700.656047585187</v>
      </c>
      <c r="BY184">
        <f t="shared" si="5"/>
        <v>66324.603294881497</v>
      </c>
      <c r="BZ184">
        <f t="shared" si="5"/>
        <v>69706.264513530245</v>
      </c>
      <c r="CA184">
        <f t="shared" si="5"/>
        <v>71418.27995755538</v>
      </c>
      <c r="CB184">
        <f t="shared" si="5"/>
        <v>56568.049607310932</v>
      </c>
      <c r="CC184">
        <f t="shared" si="5"/>
        <v>108281.51274371991</v>
      </c>
      <c r="CD184">
        <f t="shared" si="5"/>
        <v>74182.583766220807</v>
      </c>
      <c r="CE184">
        <f t="shared" si="6"/>
        <v>76904.211783532126</v>
      </c>
      <c r="CF184">
        <f t="shared" si="6"/>
        <v>88018.224784405902</v>
      </c>
      <c r="CG184">
        <f t="shared" si="6"/>
        <v>116007.21693918218</v>
      </c>
      <c r="CH184">
        <f t="shared" si="6"/>
        <v>111209.40620225272</v>
      </c>
      <c r="CI184">
        <f t="shared" si="6"/>
        <v>109603.80478469239</v>
      </c>
      <c r="CJ184">
        <f t="shared" si="6"/>
        <v>69193.381966833258</v>
      </c>
      <c r="CK184">
        <f t="shared" si="6"/>
        <v>83683.455686991321</v>
      </c>
      <c r="CL184">
        <f t="shared" si="6"/>
        <v>81376.412014549787</v>
      </c>
      <c r="CM184">
        <f t="shared" si="6"/>
        <v>136449.16825282515</v>
      </c>
      <c r="CN184">
        <f t="shared" si="6"/>
        <v>109999.57196057586</v>
      </c>
      <c r="CO184">
        <f t="shared" si="6"/>
        <v>69456.713020974828</v>
      </c>
      <c r="CP184">
        <f t="shared" si="6"/>
        <v>63796.539553225193</v>
      </c>
      <c r="CQ184">
        <f t="shared" si="6"/>
        <v>75982.978533720219</v>
      </c>
      <c r="CR184">
        <f t="shared" si="6"/>
        <v>61348.033438412931</v>
      </c>
      <c r="CS184">
        <f t="shared" si="6"/>
        <v>95491.332006498997</v>
      </c>
      <c r="CT184">
        <f t="shared" si="6"/>
        <v>65613.53234590264</v>
      </c>
      <c r="CU184">
        <f t="shared" si="7"/>
        <v>105556.87839004393</v>
      </c>
      <c r="CV184">
        <f t="shared" si="7"/>
        <v>78637.900424225139</v>
      </c>
      <c r="CW184">
        <f t="shared" si="7"/>
        <v>64682.668938522103</v>
      </c>
    </row>
    <row r="185" spans="4:386">
      <c r="K185" t="s">
        <v>34</v>
      </c>
      <c r="L185">
        <v>1</v>
      </c>
      <c r="P185">
        <v>5</v>
      </c>
      <c r="R185" t="s">
        <v>61</v>
      </c>
      <c r="S185">
        <f t="shared" si="2"/>
        <v>14120.394</v>
      </c>
      <c r="T185">
        <f t="shared" si="2"/>
        <v>11470.002</v>
      </c>
      <c r="U185">
        <f t="shared" si="2"/>
        <v>14377.084000000001</v>
      </c>
      <c r="V185">
        <f t="shared" si="2"/>
        <v>22839237.283817168</v>
      </c>
      <c r="W185">
        <f t="shared" si="2"/>
        <v>27470845.542425137</v>
      </c>
      <c r="X185">
        <f t="shared" si="2"/>
        <v>11906117.637644093</v>
      </c>
      <c r="Y185">
        <f t="shared" si="2"/>
        <v>12359992.123391666</v>
      </c>
      <c r="Z185">
        <f t="shared" si="2"/>
        <v>100571.96984029331</v>
      </c>
      <c r="AA185">
        <f t="shared" si="2"/>
        <v>81683.709827503189</v>
      </c>
      <c r="AB185">
        <f t="shared" si="2"/>
        <v>70195.178287459436</v>
      </c>
      <c r="AC185">
        <f t="shared" si="2"/>
        <v>67276.233006825962</v>
      </c>
      <c r="AD185">
        <f t="shared" si="2"/>
        <v>60362.422112135093</v>
      </c>
      <c r="AE185">
        <f t="shared" si="2"/>
        <v>43898.017227648939</v>
      </c>
      <c r="AF185">
        <f t="shared" si="2"/>
        <v>42051.112046417067</v>
      </c>
      <c r="AG185">
        <f t="shared" si="2"/>
        <v>34691.454439513298</v>
      </c>
      <c r="AH185">
        <f t="shared" si="2"/>
        <v>26757.955628226508</v>
      </c>
      <c r="AI185">
        <f t="shared" si="3"/>
        <v>36276.130871523077</v>
      </c>
      <c r="AJ185">
        <f t="shared" si="3"/>
        <v>58105.266235602379</v>
      </c>
      <c r="AK185">
        <f t="shared" si="3"/>
        <v>39792.453873987244</v>
      </c>
      <c r="AL185">
        <f t="shared" si="3"/>
        <v>42143.460206882031</v>
      </c>
      <c r="AM185">
        <f t="shared" si="3"/>
        <v>191037.28132059757</v>
      </c>
      <c r="AN185">
        <f t="shared" si="3"/>
        <v>173435.17651208304</v>
      </c>
      <c r="AO185">
        <f t="shared" si="3"/>
        <v>151766.42700758297</v>
      </c>
      <c r="AP185">
        <f t="shared" si="3"/>
        <v>117091.58669327927</v>
      </c>
      <c r="AQ185">
        <f t="shared" si="3"/>
        <v>127933.96397091213</v>
      </c>
      <c r="AR185">
        <f t="shared" si="3"/>
        <v>83337.208166725875</v>
      </c>
      <c r="AS185">
        <f t="shared" si="3"/>
        <v>485779.02745052084</v>
      </c>
      <c r="AT185">
        <f t="shared" si="3"/>
        <v>270449.66315950209</v>
      </c>
      <c r="AU185">
        <f t="shared" si="3"/>
        <v>137500.0220829623</v>
      </c>
      <c r="AV185">
        <f t="shared" si="3"/>
        <v>60326.587179070964</v>
      </c>
      <c r="AW185">
        <f t="shared" si="3"/>
        <v>53083.92782704511</v>
      </c>
      <c r="AX185">
        <f t="shared" si="3"/>
        <v>35477.45364964765</v>
      </c>
      <c r="AY185">
        <f t="shared" si="4"/>
        <v>46122.544198136769</v>
      </c>
      <c r="AZ185">
        <f t="shared" si="4"/>
        <v>38577.808675734756</v>
      </c>
      <c r="BA185">
        <f t="shared" si="4"/>
        <v>41436.171799019648</v>
      </c>
      <c r="BB185">
        <f t="shared" si="4"/>
        <v>53877.522592437643</v>
      </c>
      <c r="BC185">
        <f t="shared" si="4"/>
        <v>71077.700165684451</v>
      </c>
      <c r="BD185">
        <f t="shared" si="4"/>
        <v>38798.268728610768</v>
      </c>
      <c r="BE185">
        <f t="shared" si="4"/>
        <v>36119.82385562628</v>
      </c>
      <c r="BF185">
        <f t="shared" si="4"/>
        <v>61723.894586415903</v>
      </c>
      <c r="BG185">
        <f t="shared" si="4"/>
        <v>32596.907250756951</v>
      </c>
      <c r="BH185">
        <f t="shared" si="4"/>
        <v>35796.611704078874</v>
      </c>
      <c r="BI185">
        <f t="shared" si="4"/>
        <v>41646.484669996629</v>
      </c>
      <c r="BJ185">
        <f t="shared" si="4"/>
        <v>39890.789879855249</v>
      </c>
      <c r="BK185">
        <f t="shared" si="4"/>
        <v>38834.744462514493</v>
      </c>
      <c r="BL185">
        <f t="shared" si="4"/>
        <v>45689.590170631527</v>
      </c>
      <c r="BM185">
        <f t="shared" si="4"/>
        <v>32427.106621598457</v>
      </c>
      <c r="BN185">
        <f t="shared" si="4"/>
        <v>49547.80443278687</v>
      </c>
      <c r="BO185">
        <f t="shared" si="5"/>
        <v>92655.036171048792</v>
      </c>
      <c r="BP185">
        <f t="shared" si="5"/>
        <v>40977.970325433322</v>
      </c>
      <c r="BQ185">
        <f t="shared" si="5"/>
        <v>56956.303671446294</v>
      </c>
      <c r="BR185">
        <f t="shared" si="5"/>
        <v>53933.774998842651</v>
      </c>
      <c r="BS185">
        <f t="shared" si="5"/>
        <v>52653.475194095066</v>
      </c>
      <c r="BT185">
        <f t="shared" si="5"/>
        <v>69002.10307825706</v>
      </c>
      <c r="BU185">
        <f t="shared" si="5"/>
        <v>75833.652457958422</v>
      </c>
      <c r="BV185">
        <f t="shared" si="5"/>
        <v>63721.526326552594</v>
      </c>
      <c r="BW185">
        <f t="shared" si="5"/>
        <v>137106.84830821777</v>
      </c>
      <c r="BX185">
        <f t="shared" si="5"/>
        <v>78328.55237124837</v>
      </c>
      <c r="BY185">
        <f t="shared" si="5"/>
        <v>49748.717292767455</v>
      </c>
      <c r="BZ185">
        <f t="shared" si="5"/>
        <v>71333.528265710731</v>
      </c>
      <c r="CA185">
        <f t="shared" si="5"/>
        <v>152726.74703142291</v>
      </c>
      <c r="CB185">
        <f t="shared" si="5"/>
        <v>54813.331034378854</v>
      </c>
      <c r="CC185">
        <f t="shared" si="5"/>
        <v>91899.872951633166</v>
      </c>
      <c r="CD185">
        <f t="shared" si="5"/>
        <v>75645.34492342647</v>
      </c>
      <c r="CE185">
        <f t="shared" si="6"/>
        <v>92768.364355180747</v>
      </c>
      <c r="CF185">
        <f t="shared" si="6"/>
        <v>63931.266347149161</v>
      </c>
      <c r="CG185">
        <f t="shared" si="6"/>
        <v>63094.933774282596</v>
      </c>
      <c r="CH185">
        <f t="shared" si="6"/>
        <v>66068.744999623348</v>
      </c>
      <c r="CI185">
        <f t="shared" si="6"/>
        <v>70162.388057863587</v>
      </c>
      <c r="CJ185">
        <f t="shared" si="6"/>
        <v>41010.117045447187</v>
      </c>
      <c r="CK185">
        <f t="shared" si="6"/>
        <v>47129.894384568419</v>
      </c>
      <c r="CL185">
        <f t="shared" si="6"/>
        <v>47988.394629838484</v>
      </c>
      <c r="CM185">
        <f t="shared" si="6"/>
        <v>67001.786776845038</v>
      </c>
      <c r="CN185">
        <f t="shared" si="6"/>
        <v>57737.933805332948</v>
      </c>
      <c r="CO185">
        <f t="shared" si="6"/>
        <v>45257.344283923805</v>
      </c>
      <c r="CP185">
        <f t="shared" si="6"/>
        <v>48352.639349380945</v>
      </c>
      <c r="CQ185">
        <f t="shared" si="6"/>
        <v>46239.10405408618</v>
      </c>
      <c r="CR185">
        <f t="shared" si="6"/>
        <v>40758.264315065251</v>
      </c>
      <c r="CS185">
        <f t="shared" si="6"/>
        <v>47526.835356756514</v>
      </c>
      <c r="CT185">
        <f t="shared" si="6"/>
        <v>42891.742943728153</v>
      </c>
      <c r="CU185">
        <f t="shared" si="7"/>
        <v>58426.421238367933</v>
      </c>
      <c r="CV185">
        <f t="shared" si="7"/>
        <v>50182.338315439993</v>
      </c>
      <c r="CW185">
        <f t="shared" si="7"/>
        <v>36718.51144444893</v>
      </c>
    </row>
    <row r="186" spans="4:386">
      <c r="K186" t="s">
        <v>19</v>
      </c>
      <c r="L186">
        <v>1</v>
      </c>
      <c r="P186">
        <v>6</v>
      </c>
      <c r="R186" t="s">
        <v>62</v>
      </c>
      <c r="S186">
        <f t="shared" si="2"/>
        <v>7963.1149999999998</v>
      </c>
      <c r="T186">
        <f t="shared" si="2"/>
        <v>7963.0050000000001</v>
      </c>
      <c r="U186">
        <f t="shared" si="2"/>
        <v>18629.96</v>
      </c>
      <c r="V186">
        <f t="shared" si="2"/>
        <v>23359812.91434047</v>
      </c>
      <c r="W186">
        <f t="shared" si="2"/>
        <v>24718780.487516396</v>
      </c>
      <c r="X186">
        <f t="shared" si="2"/>
        <v>8832494.8409022167</v>
      </c>
      <c r="Y186">
        <f t="shared" si="2"/>
        <v>12542199.329236107</v>
      </c>
      <c r="Z186">
        <f t="shared" si="2"/>
        <v>702905.3336190657</v>
      </c>
      <c r="AA186">
        <f t="shared" si="2"/>
        <v>698385.91236386762</v>
      </c>
      <c r="AB186">
        <f t="shared" si="2"/>
        <v>576956.11865275935</v>
      </c>
      <c r="AC186">
        <f t="shared" si="2"/>
        <v>502696.72808059544</v>
      </c>
      <c r="AD186">
        <f t="shared" si="2"/>
        <v>198852.02037952055</v>
      </c>
      <c r="AE186">
        <f t="shared" si="2"/>
        <v>99726.553019138591</v>
      </c>
      <c r="AF186">
        <f t="shared" si="2"/>
        <v>63336.406287059355</v>
      </c>
      <c r="AG186">
        <f t="shared" si="2"/>
        <v>32582.100000662555</v>
      </c>
      <c r="AH186">
        <f t="shared" si="2"/>
        <v>40362.88733990788</v>
      </c>
      <c r="AI186">
        <f t="shared" si="3"/>
        <v>55538.996600556246</v>
      </c>
      <c r="AJ186">
        <f t="shared" si="3"/>
        <v>69940.080261626586</v>
      </c>
      <c r="AK186">
        <f t="shared" si="3"/>
        <v>54907.95935212593</v>
      </c>
      <c r="AL186">
        <f t="shared" si="3"/>
        <v>44694.096044886071</v>
      </c>
      <c r="AM186">
        <f t="shared" si="3"/>
        <v>2806922.6756429733</v>
      </c>
      <c r="AN186">
        <f t="shared" si="3"/>
        <v>2210063.7729965854</v>
      </c>
      <c r="AO186">
        <f t="shared" si="3"/>
        <v>1950845.2361927915</v>
      </c>
      <c r="AP186">
        <f t="shared" si="3"/>
        <v>1000233.1259648292</v>
      </c>
      <c r="AQ186">
        <f t="shared" si="3"/>
        <v>1756192.1277762621</v>
      </c>
      <c r="AR186">
        <f t="shared" si="3"/>
        <v>931113.64360819757</v>
      </c>
      <c r="AS186">
        <f t="shared" si="3"/>
        <v>7671095.6175427008</v>
      </c>
      <c r="AT186">
        <f t="shared" si="3"/>
        <v>2884381.3382701599</v>
      </c>
      <c r="AU186">
        <f t="shared" si="3"/>
        <v>1866211.9301621218</v>
      </c>
      <c r="AV186">
        <f t="shared" si="3"/>
        <v>100980.14023893267</v>
      </c>
      <c r="AW186">
        <f t="shared" si="3"/>
        <v>77753.333565654306</v>
      </c>
      <c r="AX186">
        <f t="shared" si="3"/>
        <v>65304.076185800004</v>
      </c>
      <c r="AY186">
        <f t="shared" si="4"/>
        <v>120700.63224778831</v>
      </c>
      <c r="AZ186">
        <f t="shared" si="4"/>
        <v>92218.622245565028</v>
      </c>
      <c r="BA186">
        <f t="shared" si="4"/>
        <v>131966.44082137753</v>
      </c>
      <c r="BB186">
        <f t="shared" si="4"/>
        <v>73809.234035580957</v>
      </c>
      <c r="BC186">
        <f t="shared" si="4"/>
        <v>198685.35005504696</v>
      </c>
      <c r="BD186">
        <f t="shared" si="4"/>
        <v>36917.032591895259</v>
      </c>
      <c r="BE186">
        <f t="shared" si="4"/>
        <v>91302.014034726904</v>
      </c>
      <c r="BF186">
        <f t="shared" si="4"/>
        <v>105090.12177167893</v>
      </c>
      <c r="BG186">
        <f t="shared" si="4"/>
        <v>59637.690138470658</v>
      </c>
      <c r="BH186">
        <f t="shared" si="4"/>
        <v>49610.85261446135</v>
      </c>
      <c r="BI186">
        <f t="shared" si="4"/>
        <v>52844.290462381417</v>
      </c>
      <c r="BJ186">
        <f t="shared" si="4"/>
        <v>62000.83574185086</v>
      </c>
      <c r="BK186">
        <f t="shared" si="4"/>
        <v>153071.29880008491</v>
      </c>
      <c r="BL186">
        <f t="shared" si="4"/>
        <v>42111.935003011691</v>
      </c>
      <c r="BM186">
        <f t="shared" si="4"/>
        <v>62859.388806284151</v>
      </c>
      <c r="BN186">
        <f t="shared" si="4"/>
        <v>48276.901049072978</v>
      </c>
      <c r="BO186">
        <f t="shared" si="5"/>
        <v>476526.02029795275</v>
      </c>
      <c r="BP186">
        <f t="shared" si="5"/>
        <v>49817.997769363676</v>
      </c>
      <c r="BQ186">
        <f t="shared" si="5"/>
        <v>54915.053181522242</v>
      </c>
      <c r="BR186">
        <f t="shared" si="5"/>
        <v>67487.760716236895</v>
      </c>
      <c r="BS186">
        <f t="shared" si="5"/>
        <v>76324.785488432099</v>
      </c>
      <c r="BT186">
        <f t="shared" si="5"/>
        <v>101849.54897715543</v>
      </c>
      <c r="BU186">
        <f t="shared" si="5"/>
        <v>63531.579685800149</v>
      </c>
      <c r="BV186">
        <f t="shared" si="5"/>
        <v>92315.068333592339</v>
      </c>
      <c r="BW186">
        <f t="shared" si="5"/>
        <v>996469.03289534408</v>
      </c>
      <c r="BX186">
        <f t="shared" si="5"/>
        <v>418271.39286530274</v>
      </c>
      <c r="BY186">
        <f t="shared" si="5"/>
        <v>188733.49703172882</v>
      </c>
      <c r="BZ186">
        <f t="shared" si="5"/>
        <v>356369.24825970782</v>
      </c>
      <c r="CA186">
        <f t="shared" si="5"/>
        <v>2227726.4842768754</v>
      </c>
      <c r="CB186">
        <f t="shared" si="5"/>
        <v>263773.37590410974</v>
      </c>
      <c r="CC186">
        <f t="shared" si="5"/>
        <v>493494.52863541484</v>
      </c>
      <c r="CD186">
        <f t="shared" si="5"/>
        <v>654161.89567948692</v>
      </c>
      <c r="CE186">
        <f t="shared" si="6"/>
        <v>743371.13080231787</v>
      </c>
      <c r="CF186">
        <f t="shared" si="6"/>
        <v>130958.49608401643</v>
      </c>
      <c r="CG186">
        <f t="shared" si="6"/>
        <v>71071.33484514695</v>
      </c>
      <c r="CH186">
        <f t="shared" si="6"/>
        <v>87797.217188518829</v>
      </c>
      <c r="CI186">
        <f t="shared" si="6"/>
        <v>68987.367444352465</v>
      </c>
      <c r="CJ186">
        <f t="shared" si="6"/>
        <v>38612.51909639989</v>
      </c>
      <c r="CK186">
        <f t="shared" si="6"/>
        <v>57366.792254974025</v>
      </c>
      <c r="CL186">
        <f t="shared" si="6"/>
        <v>44997.300658650893</v>
      </c>
      <c r="CM186">
        <f t="shared" si="6"/>
        <v>87463.320858968407</v>
      </c>
      <c r="CN186">
        <f t="shared" si="6"/>
        <v>48084.49159144015</v>
      </c>
      <c r="CO186">
        <f t="shared" si="6"/>
        <v>57659.669701741441</v>
      </c>
      <c r="CP186">
        <f t="shared" si="6"/>
        <v>109672.37499174169</v>
      </c>
      <c r="CQ186">
        <f t="shared" si="6"/>
        <v>39174.662223989915</v>
      </c>
      <c r="CR186">
        <f t="shared" si="6"/>
        <v>34338.872343299183</v>
      </c>
      <c r="CS186">
        <f t="shared" si="6"/>
        <v>47215.568929357461</v>
      </c>
      <c r="CT186">
        <f t="shared" si="6"/>
        <v>62134.261461262613</v>
      </c>
      <c r="CU186">
        <f t="shared" si="7"/>
        <v>67032.144309362033</v>
      </c>
      <c r="CV186">
        <f t="shared" si="7"/>
        <v>46285.489017303735</v>
      </c>
      <c r="CW186">
        <f t="shared" si="7"/>
        <v>84595.390388848231</v>
      </c>
    </row>
    <row r="187" spans="4:386">
      <c r="K187" t="s">
        <v>40</v>
      </c>
      <c r="L187">
        <v>1</v>
      </c>
    </row>
    <row r="188" spans="4:386">
      <c r="K188" t="s">
        <v>42</v>
      </c>
      <c r="L188">
        <v>1</v>
      </c>
    </row>
    <row r="189" spans="4:386" ht="46.5">
      <c r="K189" t="s">
        <v>37</v>
      </c>
      <c r="L189">
        <v>1</v>
      </c>
      <c r="P189" t="s">
        <v>64</v>
      </c>
      <c r="Q189">
        <f>VLOOKUP(O164,$K$161:$L$191,2,0)</f>
        <v>1</v>
      </c>
      <c r="T189" s="1" t="str">
        <f>O164</f>
        <v>fbp</v>
      </c>
    </row>
    <row r="190" spans="4:386">
      <c r="K190" t="s">
        <v>17</v>
      </c>
      <c r="L190">
        <v>0.5</v>
      </c>
    </row>
    <row r="191" spans="4:386">
      <c r="K191" t="s">
        <v>31</v>
      </c>
      <c r="L191">
        <v>1</v>
      </c>
    </row>
    <row r="194" spans="8:12">
      <c r="K194" s="6"/>
      <c r="L194" s="6"/>
    </row>
    <row r="196" spans="8:12" ht="23.25">
      <c r="H196" s="4"/>
    </row>
    <row r="231" spans="18:101">
      <c r="S231" s="24" t="s">
        <v>848</v>
      </c>
      <c r="T231" s="24" t="s">
        <v>849</v>
      </c>
      <c r="U231" s="24" t="s">
        <v>850</v>
      </c>
      <c r="V231" s="24" t="s">
        <v>599</v>
      </c>
      <c r="W231" s="24" t="s">
        <v>851</v>
      </c>
      <c r="X231" s="24" t="s">
        <v>598</v>
      </c>
      <c r="Y231" s="24" t="s">
        <v>852</v>
      </c>
      <c r="Z231" s="24" t="s">
        <v>601</v>
      </c>
      <c r="AA231" s="24" t="s">
        <v>853</v>
      </c>
      <c r="AB231" s="24" t="s">
        <v>854</v>
      </c>
      <c r="AC231" s="24" t="s">
        <v>855</v>
      </c>
      <c r="AD231" t="s">
        <v>796</v>
      </c>
      <c r="AE231" t="s">
        <v>786</v>
      </c>
      <c r="AF231" t="s">
        <v>807</v>
      </c>
      <c r="AG231" t="s">
        <v>808</v>
      </c>
      <c r="AH231" t="s">
        <v>787</v>
      </c>
      <c r="AI231" t="s">
        <v>826</v>
      </c>
      <c r="AJ231" t="s">
        <v>788</v>
      </c>
      <c r="AK231" t="s">
        <v>836</v>
      </c>
      <c r="AL231" t="s">
        <v>809</v>
      </c>
      <c r="AM231" t="s">
        <v>776</v>
      </c>
      <c r="AN231" t="s">
        <v>813</v>
      </c>
      <c r="AO231" t="s">
        <v>792</v>
      </c>
      <c r="AP231" t="s">
        <v>814</v>
      </c>
      <c r="AQ231" t="s">
        <v>777</v>
      </c>
      <c r="AR231" t="s">
        <v>828</v>
      </c>
      <c r="AS231" t="s">
        <v>778</v>
      </c>
      <c r="AT231" t="s">
        <v>829</v>
      </c>
      <c r="AU231" t="s">
        <v>841</v>
      </c>
      <c r="AV231" t="s">
        <v>825</v>
      </c>
      <c r="AW231" t="s">
        <v>834</v>
      </c>
      <c r="AX231" t="s">
        <v>782</v>
      </c>
      <c r="AY231" t="s">
        <v>835</v>
      </c>
      <c r="AZ231" t="s">
        <v>827</v>
      </c>
      <c r="BA231" t="s">
        <v>815</v>
      </c>
      <c r="BB231" t="s">
        <v>802</v>
      </c>
      <c r="BC231" t="s">
        <v>842</v>
      </c>
      <c r="BD231" t="s">
        <v>821</v>
      </c>
      <c r="BE231" t="s">
        <v>840</v>
      </c>
      <c r="BF231" t="s">
        <v>797</v>
      </c>
      <c r="BG231" t="s">
        <v>819</v>
      </c>
      <c r="BH231" t="s">
        <v>783</v>
      </c>
      <c r="BI231" t="s">
        <v>820</v>
      </c>
      <c r="BJ231" t="s">
        <v>798</v>
      </c>
      <c r="BK231" t="s">
        <v>830</v>
      </c>
      <c r="BL231" t="s">
        <v>803</v>
      </c>
      <c r="BM231" t="s">
        <v>843</v>
      </c>
      <c r="BN231" t="s">
        <v>810</v>
      </c>
      <c r="BO231" t="s">
        <v>779</v>
      </c>
      <c r="BP231" t="s">
        <v>804</v>
      </c>
      <c r="BQ231" t="s">
        <v>811</v>
      </c>
      <c r="BR231" t="s">
        <v>790</v>
      </c>
      <c r="BS231" t="s">
        <v>823</v>
      </c>
      <c r="BT231" t="s">
        <v>831</v>
      </c>
      <c r="BU231" t="s">
        <v>817</v>
      </c>
      <c r="BV231" t="s">
        <v>845</v>
      </c>
      <c r="BW231" t="s">
        <v>822</v>
      </c>
      <c r="BX231" t="s">
        <v>789</v>
      </c>
      <c r="BY231" t="s">
        <v>837</v>
      </c>
      <c r="BZ231" t="s">
        <v>844</v>
      </c>
      <c r="CA231" t="s">
        <v>795</v>
      </c>
      <c r="CB231" t="s">
        <v>838</v>
      </c>
      <c r="CC231" t="s">
        <v>839</v>
      </c>
      <c r="CD231" t="s">
        <v>801</v>
      </c>
      <c r="CE231" t="s">
        <v>832</v>
      </c>
      <c r="CF231" t="s">
        <v>793</v>
      </c>
      <c r="CG231" t="s">
        <v>794</v>
      </c>
      <c r="CH231" t="s">
        <v>799</v>
      </c>
      <c r="CI231" t="s">
        <v>800</v>
      </c>
      <c r="CJ231" t="s">
        <v>784</v>
      </c>
      <c r="CK231" t="s">
        <v>824</v>
      </c>
      <c r="CL231" t="s">
        <v>846</v>
      </c>
      <c r="CM231" t="s">
        <v>791</v>
      </c>
      <c r="CN231" t="s">
        <v>785</v>
      </c>
      <c r="CO231" t="s">
        <v>816</v>
      </c>
      <c r="CP231" t="s">
        <v>780</v>
      </c>
      <c r="CQ231" t="s">
        <v>805</v>
      </c>
      <c r="CR231" t="s">
        <v>806</v>
      </c>
      <c r="CS231" t="s">
        <v>812</v>
      </c>
      <c r="CT231" t="s">
        <v>781</v>
      </c>
      <c r="CU231" t="s">
        <v>847</v>
      </c>
      <c r="CV231" t="s">
        <v>818</v>
      </c>
      <c r="CW231" t="s">
        <v>833</v>
      </c>
    </row>
    <row r="232" spans="18:101"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8:101">
      <c r="R233" t="s">
        <v>56</v>
      </c>
      <c r="S233" s="24">
        <f>S180/SUM((S180:S186))*100</f>
        <v>54.141490432866554</v>
      </c>
      <c r="T233" s="24">
        <f t="shared" ref="T233:CD233" si="8">T180/SUM((T180:T186))*100</f>
        <v>29.639148485936818</v>
      </c>
      <c r="U233" s="24">
        <f t="shared" si="8"/>
        <v>57.616781620210354</v>
      </c>
      <c r="V233" s="24">
        <f t="shared" si="8"/>
        <v>91.172919726960274</v>
      </c>
      <c r="W233" s="24">
        <f t="shared" si="8"/>
        <v>90.596517376219168</v>
      </c>
      <c r="X233" s="24">
        <f t="shared" si="8"/>
        <v>93.175508168605433</v>
      </c>
      <c r="Y233" s="24">
        <f t="shared" si="8"/>
        <v>92.42799628786473</v>
      </c>
      <c r="Z233" s="24">
        <f t="shared" si="8"/>
        <v>62.268367996718446</v>
      </c>
      <c r="AA233" s="24">
        <f t="shared" si="8"/>
        <v>62.151502762708212</v>
      </c>
      <c r="AB233" s="24">
        <f t="shared" si="8"/>
        <v>57.002731949478225</v>
      </c>
      <c r="AC233" s="24">
        <f t="shared" si="8"/>
        <v>61.951248530086048</v>
      </c>
      <c r="AD233">
        <f t="shared" si="8"/>
        <v>78.707533157477272</v>
      </c>
      <c r="AE233">
        <f t="shared" si="8"/>
        <v>86.516913502522527</v>
      </c>
      <c r="AF233">
        <f>AF180/SUM((AF180:AF186))*100</f>
        <v>81.710837628803461</v>
      </c>
      <c r="AG233">
        <f t="shared" si="8"/>
        <v>82.7443520636062</v>
      </c>
      <c r="AH233">
        <f t="shared" si="8"/>
        <v>80.523994585650513</v>
      </c>
      <c r="AI233">
        <f t="shared" si="8"/>
        <v>69.255362770031709</v>
      </c>
      <c r="AJ233">
        <f t="shared" si="8"/>
        <v>75.113587804613957</v>
      </c>
      <c r="AK233">
        <f t="shared" si="8"/>
        <v>75.376885628119368</v>
      </c>
      <c r="AL233">
        <f t="shared" si="8"/>
        <v>77.511850577625481</v>
      </c>
      <c r="AM233">
        <f t="shared" si="8"/>
        <v>11.773160907909334</v>
      </c>
      <c r="AN233">
        <f>AN180/SUM((AN180:AN186))*100</f>
        <v>9.0599350432554715</v>
      </c>
      <c r="AO233">
        <f>AO180/SUM((AO180:AO186))*100</f>
        <v>7.4223292016330653</v>
      </c>
      <c r="AP233">
        <f>AP180/SUM((AP180:AP186))*100</f>
        <v>9.2294014220159699</v>
      </c>
      <c r="AQ233">
        <f t="shared" si="8"/>
        <v>8.1119720185850959</v>
      </c>
      <c r="AR233">
        <f t="shared" si="8"/>
        <v>19.237725622048544</v>
      </c>
      <c r="AS233">
        <f t="shared" si="8"/>
        <v>3.5986484079973908</v>
      </c>
      <c r="AT233">
        <f t="shared" si="8"/>
        <v>5.2523963048351021</v>
      </c>
      <c r="AU233">
        <f t="shared" si="8"/>
        <v>14.298575648378515</v>
      </c>
      <c r="AV233">
        <f t="shared" si="8"/>
        <v>77.996863406994009</v>
      </c>
      <c r="AW233">
        <f t="shared" si="8"/>
        <v>80.612054489078247</v>
      </c>
      <c r="AX233">
        <f t="shared" si="8"/>
        <v>76.254536970439773</v>
      </c>
      <c r="AY233">
        <f t="shared" si="8"/>
        <v>83.112123722591917</v>
      </c>
      <c r="AZ233">
        <f t="shared" si="8"/>
        <v>80.468660996390426</v>
      </c>
      <c r="BA233">
        <f t="shared" si="8"/>
        <v>81.4196275709687</v>
      </c>
      <c r="BB233">
        <f t="shared" si="8"/>
        <v>85.155432442605289</v>
      </c>
      <c r="BC233">
        <f t="shared" si="8"/>
        <v>84.261879523911162</v>
      </c>
      <c r="BD233">
        <f t="shared" si="8"/>
        <v>88.957536508436519</v>
      </c>
      <c r="BE233">
        <f t="shared" si="8"/>
        <v>84.629163071036743</v>
      </c>
      <c r="BF233">
        <f t="shared" si="8"/>
        <v>78.05861006384265</v>
      </c>
      <c r="BG233">
        <f t="shared" si="8"/>
        <v>85.477922097692982</v>
      </c>
      <c r="BH233">
        <f t="shared" si="8"/>
        <v>77.148741099538228</v>
      </c>
      <c r="BI233">
        <f t="shared" si="8"/>
        <v>74.442558846314199</v>
      </c>
      <c r="BJ233">
        <f t="shared" si="8"/>
        <v>75.625391992074228</v>
      </c>
      <c r="BK233">
        <f t="shared" si="8"/>
        <v>85.042943909835444</v>
      </c>
      <c r="BL233">
        <f t="shared" si="8"/>
        <v>84.867786375765832</v>
      </c>
      <c r="BM233">
        <f t="shared" si="8"/>
        <v>83.936864700297392</v>
      </c>
      <c r="BN233">
        <f t="shared" si="8"/>
        <v>59.481476281609488</v>
      </c>
      <c r="BO233">
        <f t="shared" si="8"/>
        <v>49.982803348390846</v>
      </c>
      <c r="BP233">
        <f t="shared" si="8"/>
        <v>51.333996739926448</v>
      </c>
      <c r="BQ233">
        <f t="shared" si="8"/>
        <v>66.439702901855711</v>
      </c>
      <c r="BR233">
        <f t="shared" si="8"/>
        <v>29.385200840972519</v>
      </c>
      <c r="BS233">
        <f t="shared" si="8"/>
        <v>34.915649611508051</v>
      </c>
      <c r="BT233">
        <f t="shared" si="8"/>
        <v>49.073935179480095</v>
      </c>
      <c r="BU233">
        <f t="shared" si="8"/>
        <v>46.603976104854013</v>
      </c>
      <c r="BV233">
        <f t="shared" si="8"/>
        <v>26.98568851676006</v>
      </c>
      <c r="BW233">
        <f t="shared" si="8"/>
        <v>25.696986565222556</v>
      </c>
      <c r="BX233">
        <f t="shared" si="8"/>
        <v>18.214088223057267</v>
      </c>
      <c r="BY233">
        <f t="shared" si="8"/>
        <v>25.001918457350914</v>
      </c>
      <c r="BZ233">
        <f t="shared" si="8"/>
        <v>27.657143201298766</v>
      </c>
      <c r="CA233">
        <f t="shared" si="8"/>
        <v>4.5236926202064573</v>
      </c>
      <c r="CB233">
        <f t="shared" si="8"/>
        <v>12.407437743667824</v>
      </c>
      <c r="CC233">
        <f t="shared" si="8"/>
        <v>12.05485484190622</v>
      </c>
      <c r="CD233">
        <f t="shared" si="8"/>
        <v>14.668184800112559</v>
      </c>
      <c r="CE233">
        <f t="shared" ref="CE233:CW233" si="9">CE180/SUM((CE180:CE186))*100</f>
        <v>13.888229457673543</v>
      </c>
      <c r="CF233">
        <f t="shared" si="9"/>
        <v>68.817974839223112</v>
      </c>
      <c r="CG233">
        <f t="shared" si="9"/>
        <v>63.772194056394802</v>
      </c>
      <c r="CH233">
        <f t="shared" si="9"/>
        <v>60.351497400055656</v>
      </c>
      <c r="CI233">
        <f t="shared" si="9"/>
        <v>66.565465567526658</v>
      </c>
      <c r="CJ233">
        <f t="shared" si="9"/>
        <v>75.372406467111247</v>
      </c>
      <c r="CK233">
        <f t="shared" si="9"/>
        <v>73.979913458099162</v>
      </c>
      <c r="CL233">
        <f t="shared" si="9"/>
        <v>47.425777596355843</v>
      </c>
      <c r="CM233">
        <f t="shared" si="9"/>
        <v>69.582973843778234</v>
      </c>
      <c r="CN233">
        <f t="shared" si="9"/>
        <v>41.576405078956086</v>
      </c>
      <c r="CO233">
        <f t="shared" si="9"/>
        <v>80.098440759379073</v>
      </c>
      <c r="CP233">
        <f t="shared" si="9"/>
        <v>73.221233503137242</v>
      </c>
      <c r="CQ233">
        <f t="shared" si="9"/>
        <v>56.443675254471984</v>
      </c>
      <c r="CR233">
        <f t="shared" si="9"/>
        <v>73.686198798515761</v>
      </c>
      <c r="CS233">
        <f t="shared" si="9"/>
        <v>71.159696574093374</v>
      </c>
      <c r="CT233">
        <f t="shared" si="9"/>
        <v>40.271143338508907</v>
      </c>
      <c r="CU233">
        <f t="shared" si="9"/>
        <v>46.02278776065787</v>
      </c>
      <c r="CV233">
        <f t="shared" si="9"/>
        <v>48.892747127112472</v>
      </c>
      <c r="CW233">
        <f t="shared" si="9"/>
        <v>78.766444628224846</v>
      </c>
    </row>
    <row r="234" spans="18:101">
      <c r="R234" t="s">
        <v>57</v>
      </c>
      <c r="S234" s="24">
        <f>S181/SUM((S180:S186))*100</f>
        <v>6.4578247218613187</v>
      </c>
      <c r="T234" s="24">
        <f t="shared" ref="T234:CE234" si="10">T181/SUM((T180:T186))*100</f>
        <v>6.6921931951874738</v>
      </c>
      <c r="U234" s="24">
        <f t="shared" si="10"/>
        <v>6.9342658278495044</v>
      </c>
      <c r="V234" s="24">
        <f t="shared" si="10"/>
        <v>6.5402398515865237</v>
      </c>
      <c r="W234" s="24">
        <f t="shared" si="10"/>
        <v>7.029711557250379</v>
      </c>
      <c r="X234" s="24">
        <f t="shared" si="10"/>
        <v>4.8242905864104575</v>
      </c>
      <c r="Y234" s="24">
        <f t="shared" si="10"/>
        <v>5.3237101074094024</v>
      </c>
      <c r="Z234" s="24">
        <f t="shared" si="10"/>
        <v>5.6395379600906246</v>
      </c>
      <c r="AA234" s="24">
        <f t="shared" si="10"/>
        <v>5.5340892022313328</v>
      </c>
      <c r="AB234" s="24">
        <f t="shared" si="10"/>
        <v>6.0511093704345811</v>
      </c>
      <c r="AC234" s="24">
        <f t="shared" si="10"/>
        <v>6.650925763198499</v>
      </c>
      <c r="AD234">
        <f t="shared" si="10"/>
        <v>5.9443450615320659</v>
      </c>
      <c r="AE234">
        <f t="shared" si="10"/>
        <v>6.3769297543932915</v>
      </c>
      <c r="AF234">
        <f t="shared" si="10"/>
        <v>6.9472941419346856</v>
      </c>
      <c r="AG234">
        <f t="shared" si="10"/>
        <v>5.5956348261675899</v>
      </c>
      <c r="AH234">
        <f t="shared" si="10"/>
        <v>6.2513531675643899</v>
      </c>
      <c r="AI234">
        <f t="shared" si="10"/>
        <v>6.4631151154977644</v>
      </c>
      <c r="AJ234">
        <f t="shared" si="10"/>
        <v>8.2950667682682067</v>
      </c>
      <c r="AK234">
        <f t="shared" si="10"/>
        <v>6.5065838200239812</v>
      </c>
      <c r="AL234">
        <f t="shared" si="10"/>
        <v>6.5601825966652232</v>
      </c>
      <c r="AM234">
        <f t="shared" si="10"/>
        <v>1.9507908196520398</v>
      </c>
      <c r="AN234">
        <f>AN181/SUM((AN180:AN186))*100</f>
        <v>2.2309216964081471</v>
      </c>
      <c r="AO234">
        <f>AO181/SUM((AO180:AO186))*100</f>
        <v>2.0649058051667128</v>
      </c>
      <c r="AP234">
        <f>AP181/SUM((AP180:AP186))*100</f>
        <v>3.2286096023461748</v>
      </c>
      <c r="AQ234">
        <f t="shared" si="10"/>
        <v>2.2540779718107631</v>
      </c>
      <c r="AR234">
        <f t="shared" si="10"/>
        <v>3.1838433922900484</v>
      </c>
      <c r="AS234">
        <f t="shared" si="10"/>
        <v>0.64604614849572561</v>
      </c>
      <c r="AT234">
        <f t="shared" si="10"/>
        <v>1.79790036748892</v>
      </c>
      <c r="AU234">
        <f t="shared" si="10"/>
        <v>2.2018713087216883</v>
      </c>
      <c r="AV234">
        <f t="shared" si="10"/>
        <v>6.5827505985799091</v>
      </c>
      <c r="AW234">
        <f t="shared" si="10"/>
        <v>5.8879740372964022</v>
      </c>
      <c r="AX234">
        <f t="shared" si="10"/>
        <v>7.2755306250350271</v>
      </c>
      <c r="AY234">
        <f t="shared" si="10"/>
        <v>6.1337809427213088</v>
      </c>
      <c r="AZ234">
        <f t="shared" si="10"/>
        <v>5.4904090516447397</v>
      </c>
      <c r="BA234">
        <f t="shared" si="10"/>
        <v>6.6041101966704945</v>
      </c>
      <c r="BB234">
        <f t="shared" si="10"/>
        <v>6.3062602501759253</v>
      </c>
      <c r="BC234">
        <f t="shared" si="10"/>
        <v>5.4451209333402231</v>
      </c>
      <c r="BD234">
        <f t="shared" si="10"/>
        <v>5.175327481967857</v>
      </c>
      <c r="BE234">
        <f t="shared" si="10"/>
        <v>6.4205980794397668</v>
      </c>
      <c r="BF234">
        <f t="shared" si="10"/>
        <v>7.3826156886116614</v>
      </c>
      <c r="BG234">
        <f t="shared" si="10"/>
        <v>6.5729887839608079</v>
      </c>
      <c r="BH234">
        <f t="shared" si="10"/>
        <v>6.976731350778155</v>
      </c>
      <c r="BI234">
        <f t="shared" si="10"/>
        <v>6.6094803700616742</v>
      </c>
      <c r="BJ234">
        <f t="shared" si="10"/>
        <v>7.9905486665293148</v>
      </c>
      <c r="BK234">
        <f t="shared" si="10"/>
        <v>8.2142856871058321</v>
      </c>
      <c r="BL234">
        <f t="shared" si="10"/>
        <v>8.2400243158685029</v>
      </c>
      <c r="BM234">
        <f t="shared" si="10"/>
        <v>6.4035891882282758</v>
      </c>
      <c r="BN234">
        <f t="shared" si="10"/>
        <v>7.0286005180766029</v>
      </c>
      <c r="BO234">
        <f t="shared" si="10"/>
        <v>5.6169303383598903</v>
      </c>
      <c r="BP234">
        <f t="shared" si="10"/>
        <v>8.1783952159113884</v>
      </c>
      <c r="BQ234">
        <f t="shared" si="10"/>
        <v>6.0582328308400051</v>
      </c>
      <c r="BR234">
        <f t="shared" si="10"/>
        <v>7.439477298513224</v>
      </c>
      <c r="BS234">
        <f t="shared" si="10"/>
        <v>8.0056201488597605</v>
      </c>
      <c r="BT234">
        <f t="shared" si="10"/>
        <v>6.5102369981204138</v>
      </c>
      <c r="BU234">
        <f t="shared" si="10"/>
        <v>7.1023692208686793</v>
      </c>
      <c r="BV234">
        <f t="shared" si="10"/>
        <v>5.718169442673215</v>
      </c>
      <c r="BW234">
        <f t="shared" si="10"/>
        <v>5.2564285598467766</v>
      </c>
      <c r="BX234">
        <f t="shared" si="10"/>
        <v>5.9004450797718109</v>
      </c>
      <c r="BY234">
        <f t="shared" si="10"/>
        <v>5.9243292970363761</v>
      </c>
      <c r="BZ234">
        <f t="shared" si="10"/>
        <v>5.1591724805826953</v>
      </c>
      <c r="CA234">
        <f t="shared" si="10"/>
        <v>2.0036674089805628</v>
      </c>
      <c r="CB234">
        <f t="shared" si="10"/>
        <v>6.3146822784913414</v>
      </c>
      <c r="CC234">
        <f t="shared" si="10"/>
        <v>4.6852315125885076</v>
      </c>
      <c r="CD234">
        <f t="shared" si="10"/>
        <v>5.4324139189022747</v>
      </c>
      <c r="CE234">
        <f t="shared" si="10"/>
        <v>2.5932840918410012</v>
      </c>
      <c r="CF234">
        <f t="shared" ref="CF234:CW234" si="11">CF181/SUM((CF180:CF186))*100</f>
        <v>5.8722959013854439</v>
      </c>
      <c r="CG234">
        <f t="shared" si="11"/>
        <v>7.3735133139743985</v>
      </c>
      <c r="CH234">
        <f t="shared" si="11"/>
        <v>6.8649855586683799</v>
      </c>
      <c r="CI234">
        <f t="shared" si="11"/>
        <v>6.1699081574369004</v>
      </c>
      <c r="CJ234">
        <f t="shared" si="11"/>
        <v>5.8476727531103512</v>
      </c>
      <c r="CK234">
        <f t="shared" si="11"/>
        <v>5.1375829331490142</v>
      </c>
      <c r="CL234">
        <f t="shared" si="11"/>
        <v>7.5134154608809487</v>
      </c>
      <c r="CM234">
        <f t="shared" si="11"/>
        <v>7.0750865026625327</v>
      </c>
      <c r="CN234">
        <f t="shared" si="11"/>
        <v>6.5098644794997291</v>
      </c>
      <c r="CO234">
        <f t="shared" si="11"/>
        <v>6.2816691488651957</v>
      </c>
      <c r="CP234">
        <f t="shared" si="11"/>
        <v>5.9639673921176728</v>
      </c>
      <c r="CQ234">
        <f t="shared" si="11"/>
        <v>6.7487198732368441</v>
      </c>
      <c r="CR234">
        <f t="shared" si="11"/>
        <v>6.4708391548109008</v>
      </c>
      <c r="CS234">
        <f t="shared" si="11"/>
        <v>6.738071794516161</v>
      </c>
      <c r="CT234">
        <f t="shared" si="11"/>
        <v>7.0953062194882373</v>
      </c>
      <c r="CU234">
        <f t="shared" si="11"/>
        <v>7.5669180438315635</v>
      </c>
      <c r="CV234">
        <f t="shared" si="11"/>
        <v>7.1424011810768668</v>
      </c>
      <c r="CW234">
        <f t="shared" si="11"/>
        <v>6.4343742951545435</v>
      </c>
    </row>
    <row r="235" spans="18:101">
      <c r="R235" t="s">
        <v>58</v>
      </c>
      <c r="S235" s="24">
        <f>S182/SUM((S180:S186))*100</f>
        <v>6.2230093230130183</v>
      </c>
      <c r="T235" s="24">
        <f t="shared" ref="T235:CE235" si="12">T182/SUM((T180:T186))*100</f>
        <v>9.1788581577458359</v>
      </c>
      <c r="U235" s="24">
        <f t="shared" si="12"/>
        <v>4.5325584750361338</v>
      </c>
      <c r="V235" s="24">
        <f t="shared" si="12"/>
        <v>1.7712857109430598</v>
      </c>
      <c r="W235" s="24">
        <f t="shared" si="12"/>
        <v>1.757199786404811</v>
      </c>
      <c r="X235" s="24">
        <f t="shared" si="12"/>
        <v>1.5533705763924277</v>
      </c>
      <c r="Y235" s="24">
        <f t="shared" si="12"/>
        <v>1.7667018219167343</v>
      </c>
      <c r="Z235" s="24">
        <f t="shared" si="12"/>
        <v>7.1519047547679166</v>
      </c>
      <c r="AA235" s="24">
        <f t="shared" si="12"/>
        <v>6.6530650573703234</v>
      </c>
      <c r="AB235" s="24">
        <f t="shared" si="12"/>
        <v>9.1722951218830229</v>
      </c>
      <c r="AC235" s="24">
        <f t="shared" si="12"/>
        <v>7.5898102543204811</v>
      </c>
      <c r="AD235">
        <f t="shared" si="12"/>
        <v>6.339778820951353</v>
      </c>
      <c r="AE235">
        <f t="shared" si="12"/>
        <v>3.244403755050187</v>
      </c>
      <c r="AF235">
        <f t="shared" si="12"/>
        <v>4.430703524766443</v>
      </c>
      <c r="AG235">
        <f t="shared" si="12"/>
        <v>4.6663659024971871</v>
      </c>
      <c r="AH235">
        <f t="shared" si="12"/>
        <v>6.2571109234791518</v>
      </c>
      <c r="AI235">
        <f t="shared" si="12"/>
        <v>10.395571434651357</v>
      </c>
      <c r="AJ235">
        <f t="shared" si="12"/>
        <v>6.5729653437360547</v>
      </c>
      <c r="AK235">
        <f t="shared" si="12"/>
        <v>7.523243556268473</v>
      </c>
      <c r="AL235">
        <f t="shared" si="12"/>
        <v>7.9552514479427767</v>
      </c>
      <c r="AM235">
        <f t="shared" si="12"/>
        <v>3.7932119867173313</v>
      </c>
      <c r="AN235">
        <f>AN182/SUM((AN180:AN186))*100</f>
        <v>6.8083978631033899</v>
      </c>
      <c r="AO235">
        <f>AO182/SUM((AO180:AO186))*100</f>
        <v>6.0688705657911592</v>
      </c>
      <c r="AP235">
        <f>AP182/SUM((AP180:AP186))*100</f>
        <v>11.39286751790422</v>
      </c>
      <c r="AQ235">
        <f t="shared" si="12"/>
        <v>4.7123387488477864</v>
      </c>
      <c r="AR235">
        <f t="shared" si="12"/>
        <v>9.153133188932955</v>
      </c>
      <c r="AS235">
        <f t="shared" si="12"/>
        <v>1.7281082638596266</v>
      </c>
      <c r="AT235">
        <f t="shared" si="12"/>
        <v>7.468332064425252</v>
      </c>
      <c r="AU235">
        <f t="shared" si="12"/>
        <v>6.1025562704311129</v>
      </c>
      <c r="AV235">
        <f t="shared" si="12"/>
        <v>5.9478947286024599</v>
      </c>
      <c r="AW235">
        <f t="shared" si="12"/>
        <v>7.1323312789021109</v>
      </c>
      <c r="AX235">
        <f t="shared" si="12"/>
        <v>5.5206016959177067</v>
      </c>
      <c r="AY235">
        <f t="shared" si="12"/>
        <v>4.542932749265483</v>
      </c>
      <c r="AZ235">
        <f t="shared" si="12"/>
        <v>5.2790115462160561</v>
      </c>
      <c r="BA235">
        <f t="shared" si="12"/>
        <v>4.3468147016273448</v>
      </c>
      <c r="BB235">
        <f t="shared" si="12"/>
        <v>4.2670380246404438</v>
      </c>
      <c r="BC235">
        <f t="shared" si="12"/>
        <v>4.4718935101930946</v>
      </c>
      <c r="BD235">
        <f t="shared" si="12"/>
        <v>3.0337870967695735</v>
      </c>
      <c r="BE235">
        <f t="shared" si="12"/>
        <v>3.650781233030064</v>
      </c>
      <c r="BF235">
        <f t="shared" si="12"/>
        <v>6.073126310372837</v>
      </c>
      <c r="BG235">
        <f t="shared" si="12"/>
        <v>3.4188124574336669</v>
      </c>
      <c r="BH235">
        <f t="shared" si="12"/>
        <v>6.981388642992914</v>
      </c>
      <c r="BI235">
        <f t="shared" si="12"/>
        <v>6.8145466798806646</v>
      </c>
      <c r="BJ235">
        <f t="shared" si="12"/>
        <v>6.4089735138840584</v>
      </c>
      <c r="BK235">
        <f t="shared" si="12"/>
        <v>3.2513758259509027</v>
      </c>
      <c r="BL235">
        <f t="shared" si="12"/>
        <v>3.5729425988659083</v>
      </c>
      <c r="BM235">
        <f t="shared" si="12"/>
        <v>5.4421052708407371</v>
      </c>
      <c r="BN235">
        <f t="shared" si="12"/>
        <v>14.513088407477632</v>
      </c>
      <c r="BO235">
        <f t="shared" si="12"/>
        <v>8.424029870119508</v>
      </c>
      <c r="BP235">
        <f t="shared" si="12"/>
        <v>14.840472891665529</v>
      </c>
      <c r="BQ235">
        <f t="shared" si="12"/>
        <v>9.4516825294303004</v>
      </c>
      <c r="BR235">
        <f t="shared" si="12"/>
        <v>26.870838992536918</v>
      </c>
      <c r="BS235">
        <f t="shared" si="12"/>
        <v>23.92065456030188</v>
      </c>
      <c r="BT235">
        <f t="shared" si="12"/>
        <v>21.006462483027637</v>
      </c>
      <c r="BU235">
        <f t="shared" si="12"/>
        <v>15.253844352659495</v>
      </c>
      <c r="BV235">
        <f t="shared" si="12"/>
        <v>33.467671186741782</v>
      </c>
      <c r="BW235">
        <f t="shared" si="12"/>
        <v>12.124882264265439</v>
      </c>
      <c r="BX235">
        <f t="shared" si="12"/>
        <v>20.194674458597966</v>
      </c>
      <c r="BY235">
        <f t="shared" si="12"/>
        <v>21.465906158920404</v>
      </c>
      <c r="BZ235">
        <f t="shared" si="12"/>
        <v>23.017836437019252</v>
      </c>
      <c r="CA235">
        <f t="shared" si="12"/>
        <v>7.6444032813892626</v>
      </c>
      <c r="CB235">
        <f t="shared" si="12"/>
        <v>19.119455599633426</v>
      </c>
      <c r="CC235">
        <f t="shared" si="12"/>
        <v>16.636515052566828</v>
      </c>
      <c r="CD235">
        <f t="shared" si="12"/>
        <v>16.170261763636574</v>
      </c>
      <c r="CE235">
        <f t="shared" si="12"/>
        <v>13.449401215440737</v>
      </c>
      <c r="CF235">
        <f t="shared" ref="CF235:CW235" si="13">CF182/SUM((CF180:CF186))*100</f>
        <v>7.3116309069083174</v>
      </c>
      <c r="CG235">
        <f t="shared" si="13"/>
        <v>12.799969716819573</v>
      </c>
      <c r="CH235">
        <f t="shared" si="13"/>
        <v>11.607744356415571</v>
      </c>
      <c r="CI235">
        <f t="shared" si="13"/>
        <v>12.406005461397946</v>
      </c>
      <c r="CJ235">
        <f t="shared" si="13"/>
        <v>8.3398151218548797</v>
      </c>
      <c r="CK235">
        <f t="shared" si="13"/>
        <v>7.5395568784553211</v>
      </c>
      <c r="CL235">
        <f t="shared" si="13"/>
        <v>16.979075384883576</v>
      </c>
      <c r="CM235">
        <f t="shared" si="13"/>
        <v>7.8860806837823247</v>
      </c>
      <c r="CN235">
        <f t="shared" si="13"/>
        <v>21.21198132624523</v>
      </c>
      <c r="CO235">
        <f t="shared" si="13"/>
        <v>5.172477763925678</v>
      </c>
      <c r="CP235">
        <f t="shared" si="13"/>
        <v>7.1035239178898744</v>
      </c>
      <c r="CQ235">
        <f t="shared" si="13"/>
        <v>16.574696646672201</v>
      </c>
      <c r="CR235">
        <f t="shared" si="13"/>
        <v>8.0992551389489584</v>
      </c>
      <c r="CS235">
        <f t="shared" si="13"/>
        <v>7.8278092021115855</v>
      </c>
      <c r="CT235">
        <f t="shared" si="13"/>
        <v>18.676265830412152</v>
      </c>
      <c r="CU235">
        <f t="shared" si="13"/>
        <v>20.03245035890491</v>
      </c>
      <c r="CV235">
        <f t="shared" si="13"/>
        <v>16.672980086227192</v>
      </c>
      <c r="CW235">
        <f t="shared" si="13"/>
        <v>5.8881188707864371</v>
      </c>
    </row>
    <row r="236" spans="18:101">
      <c r="R236" t="s">
        <v>59</v>
      </c>
      <c r="S236" s="24">
        <f>S183/SUM((S180:S186))*100</f>
        <v>11.100687167114085</v>
      </c>
      <c r="T236" s="24">
        <f t="shared" ref="T236:CE236" si="14">T183/SUM((T180:T186))*100</f>
        <v>17.958178228281099</v>
      </c>
      <c r="U236" s="24">
        <f t="shared" si="14"/>
        <v>6.9267126801454619</v>
      </c>
      <c r="V236" s="24">
        <f t="shared" si="14"/>
        <v>0.2054856994427767</v>
      </c>
      <c r="W236" s="24">
        <f t="shared" si="14"/>
        <v>0.26269857596709995</v>
      </c>
      <c r="X236" s="24">
        <f t="shared" si="14"/>
        <v>0.1963773909570484</v>
      </c>
      <c r="Y236" s="24">
        <f t="shared" si="14"/>
        <v>0.20910474998772616</v>
      </c>
      <c r="Z236" s="24">
        <f t="shared" si="14"/>
        <v>5.7638402671481543</v>
      </c>
      <c r="AA236" s="24">
        <f t="shared" si="14"/>
        <v>5.4475954779050753</v>
      </c>
      <c r="AB236" s="24">
        <f t="shared" si="14"/>
        <v>5.9585947311445251</v>
      </c>
      <c r="AC236" s="24">
        <f t="shared" si="14"/>
        <v>5.7659401457561295</v>
      </c>
      <c r="AD236">
        <f t="shared" si="14"/>
        <v>2.7905099908624136</v>
      </c>
      <c r="AE236">
        <f t="shared" si="14"/>
        <v>1.4752823303058538</v>
      </c>
      <c r="AF236">
        <f t="shared" si="14"/>
        <v>2.9178745827965975</v>
      </c>
      <c r="AG236">
        <f t="shared" si="14"/>
        <v>3.3464454576170652</v>
      </c>
      <c r="AH236">
        <f t="shared" si="14"/>
        <v>3.4264285078056158</v>
      </c>
      <c r="AI236">
        <f t="shared" si="14"/>
        <v>6.1390677191415177</v>
      </c>
      <c r="AJ236">
        <f t="shared" si="14"/>
        <v>4.8126774066988816</v>
      </c>
      <c r="AK236">
        <f t="shared" si="14"/>
        <v>5.4043826919664433</v>
      </c>
      <c r="AL236">
        <f t="shared" si="14"/>
        <v>4.0152521705955131</v>
      </c>
      <c r="AM236">
        <f t="shared" si="14"/>
        <v>6.1661201900297504</v>
      </c>
      <c r="AN236">
        <f>AN183/SUM((AN180:AN186))*100</f>
        <v>5.8608224533676836</v>
      </c>
      <c r="AO236">
        <f>AO183/SUM((AO180:AO186))*100</f>
        <v>6.6190889843074574</v>
      </c>
      <c r="AP236">
        <f>AP183/SUM((AP180:AP186))*100</f>
        <v>11.557139470832761</v>
      </c>
      <c r="AQ236">
        <f t="shared" si="14"/>
        <v>6.2748308817250171</v>
      </c>
      <c r="AR236">
        <f t="shared" si="14"/>
        <v>5.9424918213560032</v>
      </c>
      <c r="AS236">
        <f t="shared" si="14"/>
        <v>3.2489289175912517</v>
      </c>
      <c r="AT236">
        <f t="shared" si="14"/>
        <v>5.6291089214280898</v>
      </c>
      <c r="AU236">
        <f t="shared" si="14"/>
        <v>5.8176515936278284</v>
      </c>
      <c r="AV236">
        <f t="shared" si="14"/>
        <v>4.6438311283910672</v>
      </c>
      <c r="AW236">
        <f t="shared" si="14"/>
        <v>2.2842897515796938</v>
      </c>
      <c r="AX236">
        <f t="shared" si="14"/>
        <v>5.2741059590869801</v>
      </c>
      <c r="AY236">
        <f t="shared" si="14"/>
        <v>2.6307576517058466</v>
      </c>
      <c r="AZ236">
        <f t="shared" si="14"/>
        <v>3.5559463779578819</v>
      </c>
      <c r="BA236">
        <f t="shared" si="14"/>
        <v>2.8485504490699745</v>
      </c>
      <c r="BB236">
        <f t="shared" si="14"/>
        <v>1.7321417018263248</v>
      </c>
      <c r="BC236">
        <f t="shared" si="14"/>
        <v>1.6996059415154012</v>
      </c>
      <c r="BD236">
        <f t="shared" si="14"/>
        <v>1.3786582164150918</v>
      </c>
      <c r="BE236">
        <f t="shared" si="14"/>
        <v>2.4381596023574983</v>
      </c>
      <c r="BF236">
        <f t="shared" si="14"/>
        <v>3.697999344770158</v>
      </c>
      <c r="BG236">
        <f t="shared" si="14"/>
        <v>2.2585014551096014</v>
      </c>
      <c r="BH236">
        <f t="shared" si="14"/>
        <v>3.5511933532534257</v>
      </c>
      <c r="BI236">
        <f t="shared" si="14"/>
        <v>6.302892819078826</v>
      </c>
      <c r="BJ236">
        <f t="shared" si="14"/>
        <v>5.0081481924216522</v>
      </c>
      <c r="BK236">
        <f t="shared" si="14"/>
        <v>1.0412111079933977</v>
      </c>
      <c r="BL236">
        <f t="shared" si="14"/>
        <v>1.5373904772255591</v>
      </c>
      <c r="BM236">
        <f t="shared" si="14"/>
        <v>1.8258940708445601</v>
      </c>
      <c r="BN236">
        <f t="shared" si="14"/>
        <v>9.5521657189070108</v>
      </c>
      <c r="BO236">
        <f t="shared" si="14"/>
        <v>6.6466982274822008</v>
      </c>
      <c r="BP236">
        <f t="shared" si="14"/>
        <v>13.2750943028627</v>
      </c>
      <c r="BQ236">
        <f t="shared" si="14"/>
        <v>10.288987269261316</v>
      </c>
      <c r="BR236">
        <f t="shared" si="14"/>
        <v>18.004221018606085</v>
      </c>
      <c r="BS236">
        <f t="shared" si="14"/>
        <v>16.715844698970947</v>
      </c>
      <c r="BT236">
        <f t="shared" si="14"/>
        <v>12.022953723654267</v>
      </c>
      <c r="BU236">
        <f t="shared" si="14"/>
        <v>18.816830367123245</v>
      </c>
      <c r="BV236">
        <f t="shared" si="14"/>
        <v>17.244934921802919</v>
      </c>
      <c r="BW236">
        <f t="shared" si="14"/>
        <v>9.678730727549647</v>
      </c>
      <c r="BX236">
        <f t="shared" si="14"/>
        <v>12.588440600708029</v>
      </c>
      <c r="BY236">
        <f t="shared" si="14"/>
        <v>16.486888149922116</v>
      </c>
      <c r="BZ236">
        <f t="shared" si="14"/>
        <v>9.7843387113692444</v>
      </c>
      <c r="CA236">
        <f t="shared" si="14"/>
        <v>6.759919663030721</v>
      </c>
      <c r="CB236">
        <f t="shared" si="14"/>
        <v>19.469250080273635</v>
      </c>
      <c r="CC236">
        <f t="shared" si="14"/>
        <v>18.008926681344875</v>
      </c>
      <c r="CD236">
        <f t="shared" si="14"/>
        <v>17.349295275861142</v>
      </c>
      <c r="CE236">
        <f t="shared" si="14"/>
        <v>13.91392448945048</v>
      </c>
      <c r="CF236">
        <f t="shared" ref="CF236:CW236" si="15">CF183/SUM((CF180:CF186))*100</f>
        <v>7.7687197773756624</v>
      </c>
      <c r="CG236">
        <f t="shared" si="15"/>
        <v>7.2844278872865083</v>
      </c>
      <c r="CH236">
        <f t="shared" si="15"/>
        <v>7.9873103222040083</v>
      </c>
      <c r="CI236">
        <f t="shared" si="15"/>
        <v>7.6704043272488978</v>
      </c>
      <c r="CJ236">
        <f t="shared" si="15"/>
        <v>4.9291515256549925</v>
      </c>
      <c r="CK236">
        <f t="shared" si="15"/>
        <v>6.8024500476528109</v>
      </c>
      <c r="CL236">
        <f t="shared" si="15"/>
        <v>13.590933380528583</v>
      </c>
      <c r="CM236">
        <f t="shared" si="15"/>
        <v>7.7129526112927618</v>
      </c>
      <c r="CN236">
        <f t="shared" si="15"/>
        <v>17.32256874575868</v>
      </c>
      <c r="CO236">
        <f t="shared" si="15"/>
        <v>4.0648643642604645</v>
      </c>
      <c r="CP236">
        <f t="shared" si="15"/>
        <v>4.0790953655959195</v>
      </c>
      <c r="CQ236">
        <f t="shared" si="15"/>
        <v>8.5756379256002866</v>
      </c>
      <c r="CR236">
        <f t="shared" si="15"/>
        <v>6.0014765282583502</v>
      </c>
      <c r="CS236">
        <f t="shared" si="15"/>
        <v>7.4468223786440388</v>
      </c>
      <c r="CT236">
        <f t="shared" si="15"/>
        <v>17.271937469756114</v>
      </c>
      <c r="CU236">
        <f t="shared" si="15"/>
        <v>13.816364557616541</v>
      </c>
      <c r="CV236">
        <f t="shared" si="15"/>
        <v>12.690176081546356</v>
      </c>
      <c r="CW236">
        <f t="shared" si="15"/>
        <v>3.6519909685692289</v>
      </c>
    </row>
    <row r="237" spans="18:101">
      <c r="R237" t="s">
        <v>60</v>
      </c>
      <c r="S237" s="24">
        <f>S184/SUM((S180:S186))*100</f>
        <v>7.633490379235278</v>
      </c>
      <c r="T237" s="24">
        <f t="shared" ref="T237:CE237" si="16">T184/SUM((T180:T186))*100</f>
        <v>12.8503085625398</v>
      </c>
      <c r="U237" s="24">
        <f t="shared" si="16"/>
        <v>6.8103071819161167</v>
      </c>
      <c r="V237" s="24">
        <f t="shared" si="16"/>
        <v>0.15514312530895882</v>
      </c>
      <c r="W237" s="24">
        <f t="shared" si="16"/>
        <v>0.13816961837970657</v>
      </c>
      <c r="X237" s="24">
        <f t="shared" si="16"/>
        <v>0.11633545894508897</v>
      </c>
      <c r="Y237" s="24">
        <f t="shared" si="16"/>
        <v>0.10241819625187004</v>
      </c>
      <c r="Z237" s="24">
        <f t="shared" si="16"/>
        <v>2.0462973667491813</v>
      </c>
      <c r="AA237" s="24">
        <f t="shared" si="16"/>
        <v>1.6935250375010893</v>
      </c>
      <c r="AB237" s="24">
        <f t="shared" si="16"/>
        <v>2.0276394229856689</v>
      </c>
      <c r="AC237" s="24">
        <f t="shared" si="16"/>
        <v>2.4488304870417643</v>
      </c>
      <c r="AD237">
        <f t="shared" si="16"/>
        <v>1.6938617278578267</v>
      </c>
      <c r="AE237">
        <f t="shared" si="16"/>
        <v>0.97902410635878157</v>
      </c>
      <c r="AF237">
        <f t="shared" si="16"/>
        <v>1.7289023230262366</v>
      </c>
      <c r="AG237">
        <f t="shared" si="16"/>
        <v>1.849899850588018</v>
      </c>
      <c r="AH237">
        <f t="shared" si="16"/>
        <v>1.6188087425022968</v>
      </c>
      <c r="AI237">
        <f t="shared" si="16"/>
        <v>3.6947562192115395</v>
      </c>
      <c r="AJ237">
        <f t="shared" si="16"/>
        <v>2.0994558702444159</v>
      </c>
      <c r="AK237">
        <f t="shared" si="16"/>
        <v>2.3694564744755691</v>
      </c>
      <c r="AL237">
        <f t="shared" si="16"/>
        <v>1.9475039191120431</v>
      </c>
      <c r="AM237">
        <f t="shared" si="16"/>
        <v>2.1729813687863904</v>
      </c>
      <c r="AN237">
        <f t="shared" si="16"/>
        <v>2.4041722890905892</v>
      </c>
      <c r="AO237">
        <f t="shared" si="16"/>
        <v>2.5817987345442828</v>
      </c>
      <c r="AP237">
        <f t="shared" si="16"/>
        <v>3.9899608592101203</v>
      </c>
      <c r="AQ237">
        <f t="shared" si="16"/>
        <v>2.4080032162990999</v>
      </c>
      <c r="AR237">
        <f t="shared" si="16"/>
        <v>3.2283748077955892</v>
      </c>
      <c r="AS237">
        <f t="shared" si="16"/>
        <v>1.1247069517243347</v>
      </c>
      <c r="AT237">
        <f t="shared" si="16"/>
        <v>2.1643218482519222</v>
      </c>
      <c r="AU237">
        <f t="shared" si="16"/>
        <v>1.979050822920025</v>
      </c>
      <c r="AV237">
        <f t="shared" si="16"/>
        <v>1.9546990432339297</v>
      </c>
      <c r="AW237">
        <f t="shared" si="16"/>
        <v>1.8231843004557053</v>
      </c>
      <c r="AX237">
        <f t="shared" si="16"/>
        <v>2.4695900754452818</v>
      </c>
      <c r="AY237">
        <f t="shared" si="16"/>
        <v>1.2340333564267902</v>
      </c>
      <c r="AZ237">
        <f t="shared" si="16"/>
        <v>2.0419131354092057</v>
      </c>
      <c r="BA237">
        <f t="shared" si="16"/>
        <v>1.352124090879083</v>
      </c>
      <c r="BB237">
        <f t="shared" si="16"/>
        <v>0.93592715643029867</v>
      </c>
      <c r="BC237">
        <f t="shared" si="16"/>
        <v>1.0360135939141026</v>
      </c>
      <c r="BD237">
        <f t="shared" si="16"/>
        <v>0.69434030604172114</v>
      </c>
      <c r="BE237">
        <f t="shared" si="16"/>
        <v>1.0303868047406117</v>
      </c>
      <c r="BF237">
        <f t="shared" si="16"/>
        <v>1.7156103439032913</v>
      </c>
      <c r="BG237">
        <f t="shared" si="16"/>
        <v>1.0574653297287793</v>
      </c>
      <c r="BH237">
        <f t="shared" si="16"/>
        <v>2.4627951467528106</v>
      </c>
      <c r="BI237">
        <f t="shared" si="16"/>
        <v>2.8769252818623929</v>
      </c>
      <c r="BJ237">
        <f t="shared" si="16"/>
        <v>2.0938968382146212</v>
      </c>
      <c r="BK237">
        <f t="shared" si="16"/>
        <v>0.52939954089802599</v>
      </c>
      <c r="BL237">
        <f t="shared" si="16"/>
        <v>0.80435133736329012</v>
      </c>
      <c r="BM237">
        <f t="shared" si="16"/>
        <v>0.98907599092456933</v>
      </c>
      <c r="BN237">
        <f t="shared" si="16"/>
        <v>4.1284563532959524</v>
      </c>
      <c r="BO237">
        <f t="shared" si="16"/>
        <v>4.1963034352269686</v>
      </c>
      <c r="BP237">
        <f t="shared" si="16"/>
        <v>5.8394811838535023</v>
      </c>
      <c r="BQ237">
        <f t="shared" si="16"/>
        <v>3.5556204798694711</v>
      </c>
      <c r="BR237">
        <f t="shared" si="16"/>
        <v>7.2336358090594643</v>
      </c>
      <c r="BS237">
        <f t="shared" si="16"/>
        <v>7.1034019184627635</v>
      </c>
      <c r="BT237">
        <f t="shared" si="16"/>
        <v>4.9821518339960331</v>
      </c>
      <c r="BU237">
        <f t="shared" si="16"/>
        <v>6.3442403053453971</v>
      </c>
      <c r="BV237">
        <f t="shared" si="16"/>
        <v>7.6468224740033968</v>
      </c>
      <c r="BW237">
        <f t="shared" si="16"/>
        <v>4.3304948782810522</v>
      </c>
      <c r="BX237">
        <f t="shared" si="16"/>
        <v>4.900312564778682</v>
      </c>
      <c r="BY237">
        <f t="shared" si="16"/>
        <v>6.7717815678600317</v>
      </c>
      <c r="BZ237">
        <f t="shared" si="16"/>
        <v>4.8181805613217747</v>
      </c>
      <c r="CA237">
        <f t="shared" si="16"/>
        <v>2.3031073101576522</v>
      </c>
      <c r="CB237">
        <f t="shared" si="16"/>
        <v>6.4369257946109828</v>
      </c>
      <c r="CC237">
        <f t="shared" si="16"/>
        <v>7.5886281346570685</v>
      </c>
      <c r="CD237">
        <f t="shared" si="16"/>
        <v>4.2793783904020559</v>
      </c>
      <c r="CE237">
        <f t="shared" si="16"/>
        <v>4.7298594162441168</v>
      </c>
      <c r="CF237">
        <f t="shared" ref="CF237:CW237" si="17">CF184/SUM((CF180:CF186))*100</f>
        <v>3.182560350063659</v>
      </c>
      <c r="CG237">
        <f t="shared" si="17"/>
        <v>4.0666624302260272</v>
      </c>
      <c r="CH237">
        <f t="shared" si="17"/>
        <v>5.5330718843392992</v>
      </c>
      <c r="CI237">
        <f t="shared" si="17"/>
        <v>3.1672144736969887</v>
      </c>
      <c r="CJ237">
        <f t="shared" si="17"/>
        <v>2.5623690186178516</v>
      </c>
      <c r="CK237">
        <f t="shared" si="17"/>
        <v>2.9085500603096994</v>
      </c>
      <c r="CL237">
        <f t="shared" si="17"/>
        <v>6.7629898556476844</v>
      </c>
      <c r="CM237">
        <f t="shared" si="17"/>
        <v>3.631699163773952</v>
      </c>
      <c r="CN237">
        <f t="shared" si="17"/>
        <v>6.8190644691142621</v>
      </c>
      <c r="CO237">
        <f t="shared" si="17"/>
        <v>1.7659151512955555</v>
      </c>
      <c r="CP237">
        <f t="shared" si="17"/>
        <v>2.7702436042055143</v>
      </c>
      <c r="CQ237">
        <f t="shared" si="17"/>
        <v>5.4880544214257085</v>
      </c>
      <c r="CR237">
        <f t="shared" si="17"/>
        <v>2.5818029401897671</v>
      </c>
      <c r="CS237">
        <f t="shared" si="17"/>
        <v>3.4272397522587985</v>
      </c>
      <c r="CT237">
        <f t="shared" si="17"/>
        <v>6.4157731862082432</v>
      </c>
      <c r="CU237">
        <f t="shared" si="17"/>
        <v>5.7396618946760434</v>
      </c>
      <c r="CV237">
        <f t="shared" si="17"/>
        <v>6.5574478536632856</v>
      </c>
      <c r="CW237">
        <f t="shared" si="17"/>
        <v>1.8289087930628267</v>
      </c>
    </row>
    <row r="238" spans="18:101">
      <c r="R238" t="s">
        <v>61</v>
      </c>
      <c r="S238" s="24">
        <f>S185/SUM((S180:S186))*100</f>
        <v>9.2353023316198577</v>
      </c>
      <c r="T238" s="24">
        <f t="shared" ref="T238:CE238" si="18">T185/SUM((T180:T186))*100</f>
        <v>13.977492609356373</v>
      </c>
      <c r="U238" s="24">
        <f t="shared" si="18"/>
        <v>7.4829271640993911</v>
      </c>
      <c r="V238" s="24">
        <f t="shared" si="18"/>
        <v>7.6590082503094833E-2</v>
      </c>
      <c r="W238" s="24">
        <f t="shared" si="18"/>
        <v>0.11353877395204318</v>
      </c>
      <c r="X238" s="24">
        <f t="shared" si="18"/>
        <v>7.6997558456421422E-2</v>
      </c>
      <c r="Y238" s="24">
        <f t="shared" si="18"/>
        <v>8.4412228716192361E-2</v>
      </c>
      <c r="Z238" s="24">
        <f t="shared" si="18"/>
        <v>2.1441838256589461</v>
      </c>
      <c r="AA238" s="24">
        <f t="shared" si="18"/>
        <v>1.9393146900147868</v>
      </c>
      <c r="AB238" s="24">
        <f t="shared" si="18"/>
        <v>2.1463237120475984</v>
      </c>
      <c r="AC238" s="24">
        <f t="shared" si="18"/>
        <v>1.8405342769493103</v>
      </c>
      <c r="AD238">
        <f t="shared" si="18"/>
        <v>1.0534824335663777</v>
      </c>
      <c r="AE238">
        <f t="shared" si="18"/>
        <v>0.43017787870727647</v>
      </c>
      <c r="AF238">
        <f t="shared" si="18"/>
        <v>0.90352279420051218</v>
      </c>
      <c r="AG238">
        <f t="shared" si="18"/>
        <v>0.92682804528832152</v>
      </c>
      <c r="AH238">
        <f t="shared" si="18"/>
        <v>0.76633315099544208</v>
      </c>
      <c r="AI238">
        <f t="shared" si="18"/>
        <v>1.6009941284035605</v>
      </c>
      <c r="AJ238">
        <f t="shared" si="18"/>
        <v>1.4095732693066179</v>
      </c>
      <c r="AK238">
        <f t="shared" si="18"/>
        <v>1.1847123351355766</v>
      </c>
      <c r="AL238">
        <f t="shared" si="18"/>
        <v>0.97546088271043407</v>
      </c>
      <c r="AM238">
        <f t="shared" si="18"/>
        <v>4.7246186448499161</v>
      </c>
      <c r="AN238">
        <f t="shared" si="18"/>
        <v>5.3581015485839396</v>
      </c>
      <c r="AO238">
        <f t="shared" si="18"/>
        <v>5.4310372596735181</v>
      </c>
      <c r="AP238">
        <f t="shared" si="18"/>
        <v>6.3508725174256959</v>
      </c>
      <c r="AQ238">
        <f t="shared" si="18"/>
        <v>5.176685898807766</v>
      </c>
      <c r="AR238">
        <f t="shared" si="18"/>
        <v>4.8677556496437351</v>
      </c>
      <c r="AS238">
        <f t="shared" si="18"/>
        <v>5.3392778136588301</v>
      </c>
      <c r="AT238">
        <f t="shared" si="18"/>
        <v>6.6598424221520318</v>
      </c>
      <c r="AU238">
        <f t="shared" si="18"/>
        <v>4.7761565729030648</v>
      </c>
      <c r="AV238">
        <f t="shared" si="18"/>
        <v>1.0748235195991043</v>
      </c>
      <c r="AW238">
        <f t="shared" si="18"/>
        <v>0.91700556185951387</v>
      </c>
      <c r="AX238">
        <f t="shared" si="18"/>
        <v>1.1284583172422304</v>
      </c>
      <c r="AY238">
        <f t="shared" si="18"/>
        <v>0.64871457961854129</v>
      </c>
      <c r="AZ238">
        <f t="shared" si="18"/>
        <v>0.93322468915457424</v>
      </c>
      <c r="BA238">
        <f t="shared" si="18"/>
        <v>0.81933729001536293</v>
      </c>
      <c r="BB238">
        <f t="shared" si="18"/>
        <v>0.67647161978774151</v>
      </c>
      <c r="BC238">
        <f t="shared" si="18"/>
        <v>0.81297006364860636</v>
      </c>
      <c r="BD238">
        <f t="shared" si="18"/>
        <v>0.38962109717523724</v>
      </c>
      <c r="BE238">
        <f t="shared" si="18"/>
        <v>0.51900201310514227</v>
      </c>
      <c r="BF238">
        <f t="shared" si="18"/>
        <v>1.1367040321645789</v>
      </c>
      <c r="BG238">
        <f t="shared" si="18"/>
        <v>0.42915291576575471</v>
      </c>
      <c r="BH238">
        <f t="shared" si="18"/>
        <v>1.2067309335087186</v>
      </c>
      <c r="BI238">
        <f t="shared" si="18"/>
        <v>1.3017872959528562</v>
      </c>
      <c r="BJ238">
        <f t="shared" si="18"/>
        <v>1.1248016315878864</v>
      </c>
      <c r="BK238">
        <f t="shared" si="18"/>
        <v>0.38869621691859391</v>
      </c>
      <c r="BL238">
        <f t="shared" si="18"/>
        <v>0.50866767917686251</v>
      </c>
      <c r="BM238">
        <f t="shared" si="18"/>
        <v>0.47727717632699007</v>
      </c>
      <c r="BN238">
        <f t="shared" si="18"/>
        <v>2.6825096055621533</v>
      </c>
      <c r="BO238">
        <f t="shared" si="18"/>
        <v>4.0913532718778285</v>
      </c>
      <c r="BP238">
        <f t="shared" si="18"/>
        <v>2.94827008016463</v>
      </c>
      <c r="BQ238">
        <f t="shared" si="18"/>
        <v>2.1412571297509118</v>
      </c>
      <c r="BR238">
        <f t="shared" si="18"/>
        <v>4.915642973377282</v>
      </c>
      <c r="BS238">
        <f t="shared" si="18"/>
        <v>3.812439412272834</v>
      </c>
      <c r="BT238">
        <f t="shared" si="18"/>
        <v>2.5864976327823981</v>
      </c>
      <c r="BU238">
        <f t="shared" si="18"/>
        <v>3.1988344050152988</v>
      </c>
      <c r="BV238">
        <f t="shared" si="18"/>
        <v>3.649535053801352</v>
      </c>
      <c r="BW238">
        <f t="shared" si="18"/>
        <v>5.1902960999707295</v>
      </c>
      <c r="BX238">
        <f t="shared" si="18"/>
        <v>6.0255955461278816</v>
      </c>
      <c r="BY238">
        <f t="shared" si="18"/>
        <v>5.0793737173221976</v>
      </c>
      <c r="BZ238">
        <f t="shared" si="18"/>
        <v>4.9306589825026679</v>
      </c>
      <c r="CA238">
        <f t="shared" si="18"/>
        <v>4.9251548448620568</v>
      </c>
      <c r="CB238">
        <f t="shared" si="18"/>
        <v>6.2372548969435169</v>
      </c>
      <c r="CC238">
        <f t="shared" si="18"/>
        <v>6.4405635253984848</v>
      </c>
      <c r="CD238">
        <f t="shared" si="18"/>
        <v>4.3637608447284277</v>
      </c>
      <c r="CE238">
        <f t="shared" si="18"/>
        <v>5.7055564513161707</v>
      </c>
      <c r="CF238">
        <f t="shared" ref="CF238:CW238" si="19">CF185/SUM((CF180:CF186))*100</f>
        <v>2.3116248243380131</v>
      </c>
      <c r="CG238">
        <f t="shared" si="19"/>
        <v>2.2118089157504026</v>
      </c>
      <c r="CH238">
        <f t="shared" si="19"/>
        <v>3.2871600332633872</v>
      </c>
      <c r="CI238">
        <f t="shared" si="19"/>
        <v>2.0274782559103839</v>
      </c>
      <c r="CJ238">
        <f t="shared" si="19"/>
        <v>1.5186864752111064</v>
      </c>
      <c r="CK238">
        <f t="shared" si="19"/>
        <v>1.6380735717625894</v>
      </c>
      <c r="CL238">
        <f t="shared" si="19"/>
        <v>3.9881953263359424</v>
      </c>
      <c r="CM238">
        <f t="shared" si="19"/>
        <v>1.7833038934906855</v>
      </c>
      <c r="CN238">
        <f t="shared" si="19"/>
        <v>3.5792747727520884</v>
      </c>
      <c r="CO238">
        <f t="shared" si="19"/>
        <v>1.1506537885581423</v>
      </c>
      <c r="CP238">
        <f t="shared" si="19"/>
        <v>2.0996215600742056</v>
      </c>
      <c r="CQ238">
        <f t="shared" si="19"/>
        <v>3.3397311390494471</v>
      </c>
      <c r="CR238">
        <f t="shared" si="19"/>
        <v>1.7152922554772183</v>
      </c>
      <c r="CS238">
        <f t="shared" si="19"/>
        <v>1.7057659162472372</v>
      </c>
      <c r="CT238">
        <f t="shared" si="19"/>
        <v>4.1940082243612364</v>
      </c>
      <c r="CU238">
        <f t="shared" si="19"/>
        <v>3.1769403258118833</v>
      </c>
      <c r="CV238">
        <f t="shared" si="19"/>
        <v>4.184598837242282</v>
      </c>
      <c r="CW238">
        <f t="shared" si="19"/>
        <v>1.0382195037863735</v>
      </c>
    </row>
    <row r="239" spans="18:101">
      <c r="R239" t="s">
        <v>62</v>
      </c>
      <c r="S239" s="24">
        <f>S186/SUM((S180:S186))*100</f>
        <v>5.2081956442898871</v>
      </c>
      <c r="T239" s="24">
        <f t="shared" ref="T239:CE239" si="20">T186/SUM((T180:T186))*100</f>
        <v>9.7038207609526008</v>
      </c>
      <c r="U239" s="24">
        <f t="shared" si="20"/>
        <v>9.696447050743048</v>
      </c>
      <c r="V239" s="24">
        <f t="shared" si="20"/>
        <v>7.8335803255299236E-2</v>
      </c>
      <c r="W239" s="24">
        <f t="shared" si="20"/>
        <v>0.10216431182680431</v>
      </c>
      <c r="X239" s="24">
        <f t="shared" si="20"/>
        <v>5.7120260233123235E-2</v>
      </c>
      <c r="Y239" s="24">
        <f t="shared" si="20"/>
        <v>8.5656607853325559E-2</v>
      </c>
      <c r="Z239" s="24">
        <f t="shared" si="20"/>
        <v>14.985867828866722</v>
      </c>
      <c r="AA239" s="24">
        <f t="shared" si="20"/>
        <v>16.580907772269178</v>
      </c>
      <c r="AB239" s="24">
        <f t="shared" si="20"/>
        <v>17.641305692026389</v>
      </c>
      <c r="AC239" s="24">
        <f t="shared" si="20"/>
        <v>13.752710542647762</v>
      </c>
      <c r="AD239">
        <f t="shared" si="20"/>
        <v>3.4704888077526883</v>
      </c>
      <c r="AE239">
        <f t="shared" si="20"/>
        <v>0.97726867266208406</v>
      </c>
      <c r="AF239">
        <f t="shared" si="20"/>
        <v>1.3608650044720672</v>
      </c>
      <c r="AG239">
        <f t="shared" si="20"/>
        <v>0.87047385423562418</v>
      </c>
      <c r="AH239">
        <f t="shared" si="20"/>
        <v>1.1559709220025995</v>
      </c>
      <c r="AI239">
        <f t="shared" si="20"/>
        <v>2.4511326130625619</v>
      </c>
      <c r="AJ239">
        <f t="shared" si="20"/>
        <v>1.6966735371318657</v>
      </c>
      <c r="AK239">
        <f t="shared" si="20"/>
        <v>1.6347354940105969</v>
      </c>
      <c r="AL239">
        <f t="shared" si="20"/>
        <v>1.0344984053485491</v>
      </c>
      <c r="AM239">
        <f t="shared" si="20"/>
        <v>69.41911608205524</v>
      </c>
      <c r="AN239">
        <f t="shared" si="20"/>
        <v>68.277649106190779</v>
      </c>
      <c r="AO239">
        <f t="shared" si="20"/>
        <v>69.811969448883801</v>
      </c>
      <c r="AP239">
        <f t="shared" si="20"/>
        <v>54.251148610265055</v>
      </c>
      <c r="AQ239">
        <f t="shared" si="20"/>
        <v>71.062091263924458</v>
      </c>
      <c r="AR239">
        <f t="shared" si="20"/>
        <v>54.386675517933128</v>
      </c>
      <c r="AS239">
        <f t="shared" si="20"/>
        <v>84.314283496672843</v>
      </c>
      <c r="AT239">
        <f t="shared" si="20"/>
        <v>71.028098071418682</v>
      </c>
      <c r="AU239">
        <f t="shared" si="20"/>
        <v>64.824137783017761</v>
      </c>
      <c r="AV239">
        <f t="shared" si="20"/>
        <v>1.7991375745995284</v>
      </c>
      <c r="AW239">
        <f t="shared" si="20"/>
        <v>1.3431605808283293</v>
      </c>
      <c r="AX239">
        <f t="shared" si="20"/>
        <v>2.0771763568329877</v>
      </c>
      <c r="AY239">
        <f t="shared" si="20"/>
        <v>1.6976569976701168</v>
      </c>
      <c r="AZ239">
        <f t="shared" si="20"/>
        <v>2.2308342032271069</v>
      </c>
      <c r="BA239">
        <f t="shared" si="20"/>
        <v>2.6094357007690174</v>
      </c>
      <c r="BB239">
        <f t="shared" si="20"/>
        <v>0.92672880453397477</v>
      </c>
      <c r="BC239">
        <f t="shared" si="20"/>
        <v>2.2725164334773993</v>
      </c>
      <c r="BD239">
        <f t="shared" si="20"/>
        <v>0.37072929319398662</v>
      </c>
      <c r="BE239">
        <f t="shared" si="20"/>
        <v>1.3119091962901708</v>
      </c>
      <c r="BF239">
        <f t="shared" si="20"/>
        <v>1.9353342163348164</v>
      </c>
      <c r="BG239">
        <f t="shared" si="20"/>
        <v>0.78515696030840332</v>
      </c>
      <c r="BH239">
        <f t="shared" si="20"/>
        <v>1.6724194731757478</v>
      </c>
      <c r="BI239">
        <f t="shared" si="20"/>
        <v>1.6518087068494076</v>
      </c>
      <c r="BJ239">
        <f t="shared" si="20"/>
        <v>1.7482391652882321</v>
      </c>
      <c r="BK239">
        <f t="shared" si="20"/>
        <v>1.5320877112977991</v>
      </c>
      <c r="BL239">
        <f t="shared" si="20"/>
        <v>0.46883721573405301</v>
      </c>
      <c r="BM239">
        <f t="shared" si="20"/>
        <v>0.92519360253748173</v>
      </c>
      <c r="BN239">
        <f t="shared" si="20"/>
        <v>2.6137031150711638</v>
      </c>
      <c r="BO239">
        <f t="shared" si="20"/>
        <v>21.041881508542733</v>
      </c>
      <c r="BP239">
        <f t="shared" si="20"/>
        <v>3.5842895856157817</v>
      </c>
      <c r="BQ239">
        <f t="shared" si="20"/>
        <v>2.0645168589922838</v>
      </c>
      <c r="BR239">
        <f t="shared" si="20"/>
        <v>6.1509830669345158</v>
      </c>
      <c r="BS239">
        <f t="shared" si="20"/>
        <v>5.5263896496237574</v>
      </c>
      <c r="BT239">
        <f t="shared" si="20"/>
        <v>3.81776214893915</v>
      </c>
      <c r="BU239">
        <f t="shared" si="20"/>
        <v>2.6799052441338755</v>
      </c>
      <c r="BV239">
        <f t="shared" si="20"/>
        <v>5.2871784042172898</v>
      </c>
      <c r="BW239">
        <f t="shared" si="20"/>
        <v>37.722180904863791</v>
      </c>
      <c r="BX239">
        <f t="shared" si="20"/>
        <v>32.176443526958359</v>
      </c>
      <c r="BY239">
        <f t="shared" si="20"/>
        <v>19.269802651587963</v>
      </c>
      <c r="BZ239">
        <f t="shared" si="20"/>
        <v>24.632669625905599</v>
      </c>
      <c r="CA239">
        <f t="shared" si="20"/>
        <v>71.840054871373297</v>
      </c>
      <c r="CB239">
        <f t="shared" si="20"/>
        <v>30.014993606379271</v>
      </c>
      <c r="CC239">
        <f t="shared" si="20"/>
        <v>34.585280251538009</v>
      </c>
      <c r="CD239">
        <f t="shared" si="20"/>
        <v>37.736705006356971</v>
      </c>
      <c r="CE239">
        <f t="shared" si="20"/>
        <v>45.719744878033943</v>
      </c>
      <c r="CF239">
        <f t="shared" ref="CF239:CW239" si="21">CF186/SUM((CF180:CF186))*100</f>
        <v>4.7351934007057901</v>
      </c>
      <c r="CG239">
        <f t="shared" si="21"/>
        <v>2.4914236795482814</v>
      </c>
      <c r="CH239">
        <f t="shared" si="21"/>
        <v>4.3682304450537046</v>
      </c>
      <c r="CI239">
        <f t="shared" si="21"/>
        <v>1.9935237567822248</v>
      </c>
      <c r="CJ239">
        <f t="shared" si="21"/>
        <v>1.4298986384395884</v>
      </c>
      <c r="CK239">
        <f t="shared" si="21"/>
        <v>1.9938730505714091</v>
      </c>
      <c r="CL239">
        <f t="shared" si="21"/>
        <v>3.7396129953674326</v>
      </c>
      <c r="CM239">
        <f t="shared" si="21"/>
        <v>2.3279033012195129</v>
      </c>
      <c r="CN239">
        <f t="shared" si="21"/>
        <v>2.9808411276739344</v>
      </c>
      <c r="CO239">
        <f t="shared" si="21"/>
        <v>1.4659790237158763</v>
      </c>
      <c r="CP239">
        <f t="shared" si="21"/>
        <v>4.7623146569795702</v>
      </c>
      <c r="CQ239">
        <f t="shared" si="21"/>
        <v>2.8294847395435507</v>
      </c>
      <c r="CR239">
        <f t="shared" si="21"/>
        <v>1.445135183799046</v>
      </c>
      <c r="CS239">
        <f t="shared" si="21"/>
        <v>1.6945943821288001</v>
      </c>
      <c r="CT239">
        <f t="shared" si="21"/>
        <v>6.075565731265109</v>
      </c>
      <c r="CU239">
        <f t="shared" si="21"/>
        <v>3.6448770585011872</v>
      </c>
      <c r="CV239">
        <f t="shared" si="21"/>
        <v>3.8596488331315291</v>
      </c>
      <c r="CW239">
        <f t="shared" si="21"/>
        <v>2.3919429404157504</v>
      </c>
    </row>
    <row r="240" spans="18:101"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8:101">
      <c r="R241" t="s">
        <v>593</v>
      </c>
      <c r="S241" s="24">
        <f>SUM(S234:S239)</f>
        <v>45.858509567133446</v>
      </c>
      <c r="T241" s="24">
        <f t="shared" ref="T241:CE241" si="22">SUM(T234:T239)</f>
        <v>70.360851514063185</v>
      </c>
      <c r="U241" s="24">
        <f t="shared" si="22"/>
        <v>42.383218379789653</v>
      </c>
      <c r="V241" s="24">
        <f t="shared" si="22"/>
        <v>8.827080273039714</v>
      </c>
      <c r="W241" s="24">
        <f t="shared" si="22"/>
        <v>9.4034826237808442</v>
      </c>
      <c r="X241" s="24">
        <f t="shared" si="22"/>
        <v>6.8244918313945675</v>
      </c>
      <c r="Y241" s="24">
        <f t="shared" si="22"/>
        <v>7.5720037121352499</v>
      </c>
      <c r="Z241" s="24">
        <f t="shared" si="22"/>
        <v>37.73163200328154</v>
      </c>
      <c r="AA241" s="24">
        <f t="shared" si="22"/>
        <v>37.848497237291781</v>
      </c>
      <c r="AB241" s="24">
        <f t="shared" si="22"/>
        <v>42.997268050521782</v>
      </c>
      <c r="AC241" s="24">
        <f t="shared" si="22"/>
        <v>38.048751469913945</v>
      </c>
      <c r="AD241">
        <f t="shared" si="22"/>
        <v>21.292466842522721</v>
      </c>
      <c r="AE241">
        <f t="shared" si="22"/>
        <v>13.483086497477474</v>
      </c>
      <c r="AF241">
        <f t="shared" si="22"/>
        <v>18.289162371196543</v>
      </c>
      <c r="AG241">
        <f t="shared" si="22"/>
        <v>17.255647936393807</v>
      </c>
      <c r="AH241">
        <f t="shared" si="22"/>
        <v>19.476005414349498</v>
      </c>
      <c r="AI241">
        <f t="shared" si="22"/>
        <v>30.744637229968301</v>
      </c>
      <c r="AJ241">
        <f t="shared" si="22"/>
        <v>24.886412195386043</v>
      </c>
      <c r="AK241">
        <f t="shared" si="22"/>
        <v>24.623114371880639</v>
      </c>
      <c r="AL241">
        <f t="shared" si="22"/>
        <v>22.488149422374541</v>
      </c>
      <c r="AM241">
        <f t="shared" si="22"/>
        <v>88.226839092090671</v>
      </c>
      <c r="AN241">
        <f t="shared" si="22"/>
        <v>90.940064956744521</v>
      </c>
      <c r="AO241">
        <f t="shared" si="22"/>
        <v>92.577670798366938</v>
      </c>
      <c r="AP241">
        <f t="shared" si="22"/>
        <v>90.770598577984032</v>
      </c>
      <c r="AQ241">
        <f t="shared" si="22"/>
        <v>91.888027981414893</v>
      </c>
      <c r="AR241">
        <f t="shared" si="22"/>
        <v>80.762274377951456</v>
      </c>
      <c r="AS241">
        <f t="shared" si="22"/>
        <v>96.401351592002612</v>
      </c>
      <c r="AT241">
        <f t="shared" si="22"/>
        <v>94.747603695164898</v>
      </c>
      <c r="AU241">
        <f t="shared" si="22"/>
        <v>85.701424351621483</v>
      </c>
      <c r="AV241">
        <f t="shared" si="22"/>
        <v>22.003136593005998</v>
      </c>
      <c r="AW241">
        <f t="shared" si="22"/>
        <v>19.387945510921757</v>
      </c>
      <c r="AX241">
        <f t="shared" si="22"/>
        <v>23.745463029560213</v>
      </c>
      <c r="AY241">
        <f t="shared" si="22"/>
        <v>16.887876277408086</v>
      </c>
      <c r="AZ241">
        <f t="shared" si="22"/>
        <v>19.531339003609567</v>
      </c>
      <c r="BA241">
        <f t="shared" si="22"/>
        <v>18.580372429031279</v>
      </c>
      <c r="BB241">
        <f t="shared" si="22"/>
        <v>14.844567557394711</v>
      </c>
      <c r="BC241">
        <f t="shared" si="22"/>
        <v>15.738120476088827</v>
      </c>
      <c r="BD241">
        <f t="shared" si="22"/>
        <v>11.042463491563467</v>
      </c>
      <c r="BE241">
        <f t="shared" si="22"/>
        <v>15.370836928963254</v>
      </c>
      <c r="BF241">
        <f t="shared" si="22"/>
        <v>21.941389936157343</v>
      </c>
      <c r="BG241">
        <f t="shared" si="22"/>
        <v>14.522077902307014</v>
      </c>
      <c r="BH241">
        <f t="shared" si="22"/>
        <v>22.851258900461772</v>
      </c>
      <c r="BI241">
        <f t="shared" si="22"/>
        <v>25.557441153685822</v>
      </c>
      <c r="BJ241">
        <f t="shared" si="22"/>
        <v>24.374608007925769</v>
      </c>
      <c r="BK241">
        <f t="shared" si="22"/>
        <v>14.957056090164553</v>
      </c>
      <c r="BL241">
        <f t="shared" si="22"/>
        <v>15.132213624234176</v>
      </c>
      <c r="BM241">
        <f t="shared" si="22"/>
        <v>16.063135299702612</v>
      </c>
      <c r="BN241">
        <f t="shared" si="22"/>
        <v>40.518523718390512</v>
      </c>
      <c r="BO241">
        <f t="shared" si="22"/>
        <v>50.017196651609126</v>
      </c>
      <c r="BP241">
        <f t="shared" si="22"/>
        <v>48.666003260073538</v>
      </c>
      <c r="BQ241">
        <f t="shared" si="22"/>
        <v>33.560297098144289</v>
      </c>
      <c r="BR241">
        <f t="shared" si="22"/>
        <v>70.614799159027498</v>
      </c>
      <c r="BS241">
        <f t="shared" si="22"/>
        <v>65.084350388491941</v>
      </c>
      <c r="BT241">
        <f t="shared" si="22"/>
        <v>50.926064820519905</v>
      </c>
      <c r="BU241">
        <f t="shared" si="22"/>
        <v>53.396023895145987</v>
      </c>
      <c r="BV241">
        <f t="shared" si="22"/>
        <v>73.014311483239965</v>
      </c>
      <c r="BW241">
        <f t="shared" si="22"/>
        <v>74.303013434777426</v>
      </c>
      <c r="BX241">
        <f t="shared" si="22"/>
        <v>81.785911776942726</v>
      </c>
      <c r="BY241">
        <f t="shared" si="22"/>
        <v>74.998081542649089</v>
      </c>
      <c r="BZ241">
        <f t="shared" si="22"/>
        <v>72.342856798701234</v>
      </c>
      <c r="CA241">
        <f t="shared" si="22"/>
        <v>95.476307379793553</v>
      </c>
      <c r="CB241">
        <f t="shared" si="22"/>
        <v>87.592562256332172</v>
      </c>
      <c r="CC241">
        <f t="shared" si="22"/>
        <v>87.94514515809378</v>
      </c>
      <c r="CD241">
        <f t="shared" si="22"/>
        <v>85.331815199887444</v>
      </c>
      <c r="CE241">
        <f t="shared" si="22"/>
        <v>86.11177054232644</v>
      </c>
      <c r="CF241">
        <f t="shared" ref="CF241:CW241" si="23">SUM(CF234:CF239)</f>
        <v>31.182025160776888</v>
      </c>
      <c r="CG241">
        <f t="shared" si="23"/>
        <v>36.22780594360519</v>
      </c>
      <c r="CH241">
        <f t="shared" si="23"/>
        <v>39.648502599944358</v>
      </c>
      <c r="CI241">
        <f t="shared" si="23"/>
        <v>33.434534432473342</v>
      </c>
      <c r="CJ241">
        <f t="shared" si="23"/>
        <v>24.627593532888767</v>
      </c>
      <c r="CK241">
        <f t="shared" si="23"/>
        <v>26.020086541900845</v>
      </c>
      <c r="CL241">
        <f t="shared" si="23"/>
        <v>52.574222403644157</v>
      </c>
      <c r="CM241">
        <f t="shared" si="23"/>
        <v>30.41702615622177</v>
      </c>
      <c r="CN241">
        <f t="shared" si="23"/>
        <v>58.423594921043914</v>
      </c>
      <c r="CO241">
        <f t="shared" si="23"/>
        <v>19.901559240620912</v>
      </c>
      <c r="CP241">
        <f t="shared" si="23"/>
        <v>26.778766496862755</v>
      </c>
      <c r="CQ241">
        <f t="shared" si="23"/>
        <v>43.556324745528038</v>
      </c>
      <c r="CR241">
        <f t="shared" si="23"/>
        <v>26.313801201484242</v>
      </c>
      <c r="CS241">
        <f t="shared" si="23"/>
        <v>28.840303425906626</v>
      </c>
      <c r="CT241">
        <f t="shared" si="23"/>
        <v>59.728856661491086</v>
      </c>
      <c r="CU241">
        <f t="shared" si="23"/>
        <v>53.97721223934213</v>
      </c>
      <c r="CV241">
        <f t="shared" si="23"/>
        <v>51.107252872887514</v>
      </c>
      <c r="CW241">
        <f t="shared" si="23"/>
        <v>21.233555371775157</v>
      </c>
    </row>
    <row r="242" spans="18:101">
      <c r="R242" t="s">
        <v>592</v>
      </c>
      <c r="S242" s="24">
        <f>SUM(S233:S239)</f>
        <v>100.00000000000001</v>
      </c>
      <c r="T242" s="24">
        <f t="shared" ref="T242:CE242" si="24">SUM(T233:T239)</f>
        <v>100</v>
      </c>
      <c r="U242" s="24">
        <f t="shared" si="24"/>
        <v>100.00000000000001</v>
      </c>
      <c r="V242" s="24">
        <f t="shared" si="24"/>
        <v>99.999999999999972</v>
      </c>
      <c r="W242" s="24">
        <f t="shared" si="24"/>
        <v>100</v>
      </c>
      <c r="X242" s="24">
        <f t="shared" si="24"/>
        <v>100</v>
      </c>
      <c r="Y242" s="24">
        <f t="shared" si="24"/>
        <v>99.999999999999986</v>
      </c>
      <c r="Z242" s="24">
        <f t="shared" si="24"/>
        <v>99.999999999999986</v>
      </c>
      <c r="AA242" s="24">
        <f t="shared" si="24"/>
        <v>100</v>
      </c>
      <c r="AB242" s="24">
        <f t="shared" si="24"/>
        <v>100.00000000000003</v>
      </c>
      <c r="AC242" s="24">
        <f t="shared" si="24"/>
        <v>100</v>
      </c>
      <c r="AD242">
        <f t="shared" si="24"/>
        <v>99.999999999999986</v>
      </c>
      <c r="AE242">
        <f t="shared" si="24"/>
        <v>100</v>
      </c>
      <c r="AF242">
        <f t="shared" si="24"/>
        <v>100</v>
      </c>
      <c r="AG242">
        <f t="shared" si="24"/>
        <v>100.00000000000001</v>
      </c>
      <c r="AH242">
        <f t="shared" si="24"/>
        <v>99.999999999999986</v>
      </c>
      <c r="AI242">
        <f t="shared" si="24"/>
        <v>100</v>
      </c>
      <c r="AJ242">
        <f t="shared" si="24"/>
        <v>100.00000000000001</v>
      </c>
      <c r="AK242">
        <f t="shared" si="24"/>
        <v>100</v>
      </c>
      <c r="AL242">
        <f t="shared" si="24"/>
        <v>100.00000000000001</v>
      </c>
      <c r="AM242">
        <f t="shared" si="24"/>
        <v>100</v>
      </c>
      <c r="AN242">
        <f t="shared" si="24"/>
        <v>100</v>
      </c>
      <c r="AO242">
        <f t="shared" si="24"/>
        <v>100</v>
      </c>
      <c r="AP242">
        <f t="shared" si="24"/>
        <v>100</v>
      </c>
      <c r="AQ242">
        <f t="shared" si="24"/>
        <v>99.999999999999986</v>
      </c>
      <c r="AR242">
        <f t="shared" si="24"/>
        <v>100</v>
      </c>
      <c r="AS242">
        <f t="shared" si="24"/>
        <v>100</v>
      </c>
      <c r="AT242">
        <f t="shared" si="24"/>
        <v>100</v>
      </c>
      <c r="AU242">
        <f t="shared" si="24"/>
        <v>100</v>
      </c>
      <c r="AV242">
        <f t="shared" si="24"/>
        <v>100.00000000000001</v>
      </c>
      <c r="AW242">
        <f t="shared" si="24"/>
        <v>100</v>
      </c>
      <c r="AX242">
        <f t="shared" si="24"/>
        <v>100</v>
      </c>
      <c r="AY242">
        <f t="shared" si="24"/>
        <v>100.00000000000001</v>
      </c>
      <c r="AZ242">
        <f t="shared" si="24"/>
        <v>99.999999999999972</v>
      </c>
      <c r="BA242">
        <f t="shared" si="24"/>
        <v>99.999999999999972</v>
      </c>
      <c r="BB242">
        <f t="shared" si="24"/>
        <v>100</v>
      </c>
      <c r="BC242">
        <f t="shared" si="24"/>
        <v>100</v>
      </c>
      <c r="BD242">
        <f t="shared" si="24"/>
        <v>99.999999999999986</v>
      </c>
      <c r="BE242">
        <f t="shared" si="24"/>
        <v>100</v>
      </c>
      <c r="BF242">
        <f t="shared" si="24"/>
        <v>100</v>
      </c>
      <c r="BG242">
        <f t="shared" si="24"/>
        <v>100</v>
      </c>
      <c r="BH242">
        <f t="shared" si="24"/>
        <v>100</v>
      </c>
      <c r="BI242">
        <f t="shared" si="24"/>
        <v>100.00000000000003</v>
      </c>
      <c r="BJ242">
        <f t="shared" si="24"/>
        <v>100</v>
      </c>
      <c r="BK242">
        <f t="shared" si="24"/>
        <v>99.999999999999986</v>
      </c>
      <c r="BL242">
        <f t="shared" si="24"/>
        <v>100.00000000000001</v>
      </c>
      <c r="BM242">
        <f t="shared" si="24"/>
        <v>100.00000000000001</v>
      </c>
      <c r="BN242">
        <f t="shared" si="24"/>
        <v>100</v>
      </c>
      <c r="BO242">
        <f t="shared" si="24"/>
        <v>99.999999999999972</v>
      </c>
      <c r="BP242">
        <f t="shared" si="24"/>
        <v>99.999999999999986</v>
      </c>
      <c r="BQ242">
        <f t="shared" si="24"/>
        <v>99.999999999999986</v>
      </c>
      <c r="BR242">
        <f t="shared" si="24"/>
        <v>100.00000000000001</v>
      </c>
      <c r="BS242">
        <f t="shared" si="24"/>
        <v>99.999999999999986</v>
      </c>
      <c r="BT242">
        <f t="shared" si="24"/>
        <v>99.999999999999986</v>
      </c>
      <c r="BU242">
        <f t="shared" si="24"/>
        <v>100.00000000000001</v>
      </c>
      <c r="BV242">
        <f t="shared" si="24"/>
        <v>100.00000000000003</v>
      </c>
      <c r="BW242">
        <f t="shared" si="24"/>
        <v>100</v>
      </c>
      <c r="BX242">
        <f t="shared" si="24"/>
        <v>100</v>
      </c>
      <c r="BY242">
        <f t="shared" si="24"/>
        <v>100</v>
      </c>
      <c r="BZ242">
        <f t="shared" si="24"/>
        <v>100</v>
      </c>
      <c r="CA242">
        <f t="shared" si="24"/>
        <v>100.00000000000001</v>
      </c>
      <c r="CB242">
        <f t="shared" si="24"/>
        <v>100</v>
      </c>
      <c r="CC242">
        <f t="shared" si="24"/>
        <v>100</v>
      </c>
      <c r="CD242">
        <f t="shared" si="24"/>
        <v>100</v>
      </c>
      <c r="CE242">
        <f t="shared" si="24"/>
        <v>100</v>
      </c>
      <c r="CF242">
        <f t="shared" ref="CF242:CW242" si="25">SUM(CF233:CF239)</f>
        <v>100</v>
      </c>
      <c r="CG242">
        <f t="shared" si="25"/>
        <v>99.999999999999986</v>
      </c>
      <c r="CH242">
        <f t="shared" si="25"/>
        <v>100</v>
      </c>
      <c r="CI242">
        <f t="shared" si="25"/>
        <v>99.999999999999986</v>
      </c>
      <c r="CJ242">
        <f t="shared" si="25"/>
        <v>100.00000000000001</v>
      </c>
      <c r="CK242">
        <f t="shared" si="25"/>
        <v>100</v>
      </c>
      <c r="CL242">
        <f t="shared" si="25"/>
        <v>100.00000000000001</v>
      </c>
      <c r="CM242">
        <f t="shared" si="25"/>
        <v>99.999999999999986</v>
      </c>
      <c r="CN242">
        <f t="shared" si="25"/>
        <v>100.00000000000001</v>
      </c>
      <c r="CO242">
        <f t="shared" si="25"/>
        <v>99.999999999999986</v>
      </c>
      <c r="CP242">
        <f t="shared" si="25"/>
        <v>100</v>
      </c>
      <c r="CQ242">
        <f t="shared" si="25"/>
        <v>100.00000000000001</v>
      </c>
      <c r="CR242">
        <f t="shared" si="25"/>
        <v>100.00000000000001</v>
      </c>
      <c r="CS242">
        <f t="shared" si="25"/>
        <v>99.999999999999986</v>
      </c>
      <c r="CT242">
        <f t="shared" si="25"/>
        <v>100</v>
      </c>
      <c r="CU242">
        <f t="shared" si="25"/>
        <v>100</v>
      </c>
      <c r="CV242">
        <f t="shared" si="25"/>
        <v>99.999999999999972</v>
      </c>
      <c r="CW242">
        <f t="shared" si="25"/>
        <v>100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8564-A363-3544-ADF5-23C96CDF2476}">
  <dimension ref="A1:NV242"/>
  <sheetViews>
    <sheetView topLeftCell="H149" zoomScale="65" zoomScaleNormal="125" workbookViewId="0">
      <selection activeCell="P164" sqref="P164"/>
    </sheetView>
  </sheetViews>
  <sheetFormatPr defaultColWidth="11.42578125" defaultRowHeight="15"/>
  <cols>
    <col min="2" max="4" width="11.7109375" bestFit="1" customWidth="1"/>
    <col min="5" max="5" width="22.28515625" customWidth="1"/>
    <col min="6" max="10" width="11.7109375" bestFit="1" customWidth="1"/>
    <col min="11" max="11" width="12.85546875" customWidth="1"/>
    <col min="12" max="13" width="11.7109375" bestFit="1" customWidth="1"/>
    <col min="16" max="18" width="11.7109375" bestFit="1" customWidth="1"/>
    <col min="19" max="21" width="11.7109375" style="22" bestFit="1" customWidth="1"/>
    <col min="22" max="22" width="12.85546875" style="22" customWidth="1"/>
    <col min="23" max="23" width="11.85546875" style="22" bestFit="1" customWidth="1"/>
    <col min="24" max="24" width="11.7109375" style="22" bestFit="1" customWidth="1"/>
    <col min="25" max="28" width="11.7109375" bestFit="1" customWidth="1"/>
    <col min="95" max="95" width="11.28515625" bestFit="1" customWidth="1"/>
    <col min="96" max="96" width="11" bestFit="1" customWidth="1"/>
    <col min="97" max="97" width="11" customWidth="1"/>
    <col min="98" max="141" width="11" bestFit="1" customWidth="1"/>
    <col min="267" max="267" width="12.42578125" customWidth="1"/>
  </cols>
  <sheetData>
    <row r="1" spans="1:96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0</v>
      </c>
      <c r="K1" s="2" t="s">
        <v>12</v>
      </c>
      <c r="L1" s="2" t="s">
        <v>13</v>
      </c>
      <c r="S1" t="s">
        <v>596</v>
      </c>
      <c r="T1" t="s">
        <v>597</v>
      </c>
      <c r="U1" s="22" t="s">
        <v>598</v>
      </c>
      <c r="V1" s="22" t="s">
        <v>675</v>
      </c>
      <c r="W1" s="22" t="s">
        <v>600</v>
      </c>
      <c r="X1" s="22" t="s">
        <v>676</v>
      </c>
      <c r="Y1" t="s">
        <v>620</v>
      </c>
      <c r="Z1" t="s">
        <v>637</v>
      </c>
      <c r="AA1" t="s">
        <v>663</v>
      </c>
      <c r="AB1" t="s">
        <v>607</v>
      </c>
      <c r="AC1" t="s">
        <v>630</v>
      </c>
      <c r="AD1" t="s">
        <v>650</v>
      </c>
      <c r="AE1" t="s">
        <v>621</v>
      </c>
      <c r="AF1" t="s">
        <v>648</v>
      </c>
      <c r="AG1" t="s">
        <v>664</v>
      </c>
      <c r="AH1" t="s">
        <v>603</v>
      </c>
      <c r="AI1" t="s">
        <v>626</v>
      </c>
      <c r="AJ1" t="s">
        <v>670</v>
      </c>
      <c r="AK1" t="s">
        <v>618</v>
      </c>
      <c r="AL1" t="s">
        <v>642</v>
      </c>
      <c r="AM1" t="s">
        <v>661</v>
      </c>
      <c r="AN1" t="s">
        <v>611</v>
      </c>
      <c r="AO1" t="s">
        <v>627</v>
      </c>
      <c r="AP1" t="s">
        <v>654</v>
      </c>
      <c r="AQ1" t="s">
        <v>616</v>
      </c>
      <c r="AR1" t="s">
        <v>638</v>
      </c>
      <c r="AS1" t="s">
        <v>659</v>
      </c>
      <c r="AT1" t="s">
        <v>612</v>
      </c>
      <c r="AU1" t="s">
        <v>631</v>
      </c>
      <c r="AV1" t="s">
        <v>655</v>
      </c>
      <c r="AW1" t="s">
        <v>624</v>
      </c>
      <c r="AX1" t="s">
        <v>644</v>
      </c>
      <c r="AY1" t="s">
        <v>667</v>
      </c>
      <c r="AZ1" t="s">
        <v>609</v>
      </c>
      <c r="BA1" t="s">
        <v>635</v>
      </c>
      <c r="BB1" t="s">
        <v>652</v>
      </c>
      <c r="BC1" t="s">
        <v>613</v>
      </c>
      <c r="BD1" t="s">
        <v>645</v>
      </c>
      <c r="BE1" t="s">
        <v>656</v>
      </c>
      <c r="BF1" t="s">
        <v>622</v>
      </c>
      <c r="BG1" t="s">
        <v>633</v>
      </c>
      <c r="BH1" t="s">
        <v>665</v>
      </c>
      <c r="BI1" t="s">
        <v>614</v>
      </c>
      <c r="BJ1" t="s">
        <v>634</v>
      </c>
      <c r="BK1" t="s">
        <v>657</v>
      </c>
      <c r="BL1" t="s">
        <v>610</v>
      </c>
      <c r="BM1" t="s">
        <v>640</v>
      </c>
      <c r="BN1" t="s">
        <v>653</v>
      </c>
      <c r="BO1" t="s">
        <v>608</v>
      </c>
      <c r="BP1" t="s">
        <v>646</v>
      </c>
      <c r="BQ1" t="s">
        <v>651</v>
      </c>
      <c r="BR1" t="s">
        <v>602</v>
      </c>
      <c r="BS1" t="s">
        <v>628</v>
      </c>
      <c r="BT1" t="s">
        <v>669</v>
      </c>
      <c r="BU1" t="s">
        <v>604</v>
      </c>
      <c r="BV1" t="s">
        <v>629</v>
      </c>
      <c r="BW1" t="s">
        <v>671</v>
      </c>
      <c r="BX1" t="s">
        <v>605</v>
      </c>
      <c r="BY1" t="s">
        <v>632</v>
      </c>
      <c r="BZ1" t="s">
        <v>672</v>
      </c>
      <c r="CA1" t="s">
        <v>615</v>
      </c>
      <c r="CB1" t="s">
        <v>649</v>
      </c>
      <c r="CC1" t="s">
        <v>658</v>
      </c>
      <c r="CD1" t="s">
        <v>606</v>
      </c>
      <c r="CE1" t="s">
        <v>641</v>
      </c>
      <c r="CF1" t="s">
        <v>673</v>
      </c>
      <c r="CG1" t="s">
        <v>619</v>
      </c>
      <c r="CH1" t="s">
        <v>639</v>
      </c>
      <c r="CI1" t="s">
        <v>662</v>
      </c>
      <c r="CJ1" t="s">
        <v>623</v>
      </c>
      <c r="CK1" t="s">
        <v>636</v>
      </c>
      <c r="CL1" t="s">
        <v>666</v>
      </c>
      <c r="CM1" t="s">
        <v>625</v>
      </c>
      <c r="CN1" t="s">
        <v>643</v>
      </c>
      <c r="CO1" t="s">
        <v>668</v>
      </c>
      <c r="CP1" t="s">
        <v>617</v>
      </c>
      <c r="CQ1" t="s">
        <v>647</v>
      </c>
      <c r="CR1" t="s">
        <v>660</v>
      </c>
    </row>
    <row r="2" spans="1:96">
      <c r="A2" s="2" t="s">
        <v>33</v>
      </c>
      <c r="B2">
        <v>184.851</v>
      </c>
      <c r="C2">
        <v>96.9</v>
      </c>
      <c r="D2">
        <v>15</v>
      </c>
      <c r="E2" t="s">
        <v>65</v>
      </c>
      <c r="F2" s="2">
        <v>-10</v>
      </c>
      <c r="G2" s="2"/>
      <c r="H2" s="2"/>
      <c r="I2" s="2"/>
      <c r="J2" s="2">
        <v>15</v>
      </c>
      <c r="K2" s="2">
        <v>0</v>
      </c>
      <c r="L2" s="2">
        <v>0</v>
      </c>
      <c r="P2">
        <v>0</v>
      </c>
      <c r="Q2" t="s">
        <v>33</v>
      </c>
      <c r="R2">
        <v>14.845000000000001</v>
      </c>
      <c r="S2" s="22">
        <v>12222.673000000001</v>
      </c>
      <c r="T2" s="22">
        <v>46997.442999999999</v>
      </c>
      <c r="U2" s="22">
        <v>58317810.450999998</v>
      </c>
      <c r="V2" s="22">
        <v>49636295.222000003</v>
      </c>
      <c r="W2" s="22">
        <v>520352.245</v>
      </c>
      <c r="X2" s="22">
        <v>87273.145999999993</v>
      </c>
      <c r="Y2">
        <v>9353644.9820000008</v>
      </c>
      <c r="Z2">
        <v>4748690.2079999996</v>
      </c>
      <c r="AA2">
        <v>10909293.223999999</v>
      </c>
      <c r="AB2">
        <v>562334.93200000003</v>
      </c>
      <c r="AC2">
        <v>403437.03499999997</v>
      </c>
      <c r="AD2">
        <v>571561.79299999995</v>
      </c>
      <c r="AE2">
        <v>9500067.9940000009</v>
      </c>
      <c r="AF2">
        <v>10918468.562999999</v>
      </c>
      <c r="AG2">
        <v>10218096.601</v>
      </c>
      <c r="AH2">
        <v>534953.80799999996</v>
      </c>
      <c r="AI2">
        <v>823186.12300000002</v>
      </c>
      <c r="AJ2">
        <v>736674.80500000005</v>
      </c>
      <c r="AK2">
        <v>4746825.9450000003</v>
      </c>
      <c r="AL2">
        <v>6495324.2649999997</v>
      </c>
      <c r="AM2">
        <v>6894750.949</v>
      </c>
      <c r="AN2">
        <v>1870996.8770000001</v>
      </c>
      <c r="AO2">
        <v>1561114.956</v>
      </c>
      <c r="AP2">
        <v>2194877.0980000002</v>
      </c>
      <c r="AQ2">
        <v>3472867.2659999998</v>
      </c>
      <c r="AR2">
        <v>3409756.443</v>
      </c>
      <c r="AS2">
        <v>2387297.5520000001</v>
      </c>
      <c r="AT2">
        <v>295109.14399999997</v>
      </c>
      <c r="AU2">
        <v>401869.103</v>
      </c>
      <c r="AV2">
        <v>262153.59100000001</v>
      </c>
      <c r="AW2">
        <v>3205875.2859999998</v>
      </c>
      <c r="AX2">
        <v>1460417.338</v>
      </c>
      <c r="AY2">
        <v>2031661.3689999999</v>
      </c>
      <c r="AZ2">
        <v>306038.52799999999</v>
      </c>
      <c r="BA2">
        <v>490196.32400000002</v>
      </c>
      <c r="BB2">
        <v>225756.73</v>
      </c>
      <c r="BC2">
        <v>2072649.1129999999</v>
      </c>
      <c r="BD2">
        <v>3826305.2439999999</v>
      </c>
      <c r="BE2">
        <v>2897578.9929999998</v>
      </c>
      <c r="BF2">
        <v>226076.421</v>
      </c>
      <c r="BG2">
        <v>263197.32699999999</v>
      </c>
      <c r="BH2">
        <v>285392.55599999998</v>
      </c>
      <c r="BI2">
        <v>3054149.8820000002</v>
      </c>
      <c r="BJ2">
        <v>3087344.514</v>
      </c>
      <c r="BK2">
        <v>3608937.1749999998</v>
      </c>
      <c r="BL2">
        <v>731385.83100000001</v>
      </c>
      <c r="BM2">
        <v>1372113.976</v>
      </c>
      <c r="BN2">
        <v>918046.44099999999</v>
      </c>
      <c r="BO2">
        <v>2855127.9449999998</v>
      </c>
      <c r="BP2">
        <v>2670842.5639999998</v>
      </c>
      <c r="BQ2">
        <v>2557046.389</v>
      </c>
      <c r="BR2">
        <v>295897.54300000001</v>
      </c>
      <c r="BS2">
        <v>314001.11499999999</v>
      </c>
      <c r="BT2">
        <v>669505.55200000003</v>
      </c>
      <c r="BU2">
        <v>6686943.4009999996</v>
      </c>
      <c r="BV2">
        <v>10508125.966</v>
      </c>
      <c r="BW2">
        <v>6771560.4349999996</v>
      </c>
      <c r="BX2">
        <v>569556.37100000004</v>
      </c>
      <c r="BY2">
        <v>1543012.5870000001</v>
      </c>
      <c r="BZ2">
        <v>1022533.395</v>
      </c>
      <c r="CA2">
        <v>5171755.6150000002</v>
      </c>
      <c r="CB2">
        <v>3609585.4040000001</v>
      </c>
      <c r="CC2">
        <v>3040629.92</v>
      </c>
      <c r="CD2">
        <v>743077.74300000002</v>
      </c>
      <c r="CE2">
        <v>581157.67599999998</v>
      </c>
      <c r="CF2">
        <v>191704.397</v>
      </c>
      <c r="CG2">
        <v>1043619.1360000001</v>
      </c>
      <c r="CH2">
        <v>918892.02399999998</v>
      </c>
      <c r="CI2">
        <v>999838.25100000005</v>
      </c>
      <c r="CJ2">
        <v>199035.356</v>
      </c>
      <c r="CK2">
        <v>209417.079</v>
      </c>
      <c r="CL2">
        <v>206305.36600000001</v>
      </c>
      <c r="CM2">
        <v>3765899.26</v>
      </c>
      <c r="CN2">
        <v>6672705.324</v>
      </c>
      <c r="CO2">
        <v>2491657.9530000002</v>
      </c>
      <c r="CP2">
        <v>517968.20299999998</v>
      </c>
      <c r="CQ2">
        <v>711737.29500000004</v>
      </c>
      <c r="CR2">
        <v>482984.745</v>
      </c>
    </row>
    <row r="3" spans="1:96">
      <c r="A3" s="2" t="s">
        <v>33</v>
      </c>
      <c r="B3">
        <v>185.851</v>
      </c>
      <c r="C3">
        <v>96.9</v>
      </c>
      <c r="D3">
        <v>15</v>
      </c>
      <c r="E3" t="s">
        <v>201</v>
      </c>
      <c r="F3" s="2">
        <v>-10</v>
      </c>
      <c r="G3" s="2"/>
      <c r="H3" s="2"/>
      <c r="I3" s="2"/>
      <c r="J3" s="2"/>
      <c r="K3" s="2"/>
      <c r="L3" s="2"/>
      <c r="P3">
        <v>1</v>
      </c>
      <c r="Q3" t="s">
        <v>33</v>
      </c>
      <c r="R3">
        <v>14.845000000000001</v>
      </c>
      <c r="S3" s="22">
        <v>1231.3599999999999</v>
      </c>
      <c r="T3" s="22">
        <v>3060.9639999999999</v>
      </c>
      <c r="U3" s="22">
        <v>2304625.6239999998</v>
      </c>
      <c r="V3" s="22">
        <v>1798263.111</v>
      </c>
      <c r="W3" s="22">
        <v>16554.21</v>
      </c>
      <c r="X3" s="22">
        <v>2155</v>
      </c>
      <c r="Y3">
        <v>246590.34</v>
      </c>
      <c r="Z3">
        <v>242635.24799999999</v>
      </c>
      <c r="AA3">
        <v>357920.01199999999</v>
      </c>
      <c r="AB3">
        <v>27128.521000000001</v>
      </c>
      <c r="AC3">
        <v>30337.066999999999</v>
      </c>
      <c r="AD3">
        <v>25320.535</v>
      </c>
      <c r="AE3">
        <v>356847.91</v>
      </c>
      <c r="AF3">
        <v>518264.53499999997</v>
      </c>
      <c r="AG3">
        <v>216371.03899999999</v>
      </c>
      <c r="AH3">
        <v>40515.599000000002</v>
      </c>
      <c r="AI3">
        <v>23476.271000000001</v>
      </c>
      <c r="AJ3">
        <v>51683.358999999997</v>
      </c>
      <c r="AK3">
        <v>200015.185</v>
      </c>
      <c r="AL3">
        <v>233241.73</v>
      </c>
      <c r="AM3">
        <v>188475.908</v>
      </c>
      <c r="AN3">
        <v>129667.46799999999</v>
      </c>
      <c r="AO3">
        <v>108393.87300000001</v>
      </c>
      <c r="AP3">
        <v>124755.55100000001</v>
      </c>
      <c r="AQ3">
        <v>86323.198999999993</v>
      </c>
      <c r="AR3">
        <v>153972.16</v>
      </c>
      <c r="AS3">
        <v>170284.19099999999</v>
      </c>
      <c r="AT3">
        <v>23116.197</v>
      </c>
      <c r="AU3">
        <v>38243.983999999997</v>
      </c>
      <c r="AV3">
        <v>29800.433000000001</v>
      </c>
      <c r="AW3">
        <v>79247.600000000006</v>
      </c>
      <c r="AX3">
        <v>76742.320999999996</v>
      </c>
      <c r="AY3">
        <v>110985.45600000001</v>
      </c>
      <c r="AZ3">
        <v>23717.125</v>
      </c>
      <c r="BA3">
        <v>26534.089</v>
      </c>
      <c r="BB3">
        <v>27641.728999999999</v>
      </c>
      <c r="BC3">
        <v>114530.06600000001</v>
      </c>
      <c r="BD3">
        <v>115861.967</v>
      </c>
      <c r="BE3">
        <v>91247.538</v>
      </c>
      <c r="BF3">
        <v>23070.654999999999</v>
      </c>
      <c r="BG3">
        <v>30194.754000000001</v>
      </c>
      <c r="BH3">
        <v>25884.495999999999</v>
      </c>
      <c r="BI3">
        <v>102041.357</v>
      </c>
      <c r="BJ3">
        <v>57312.945</v>
      </c>
      <c r="BK3">
        <v>73541.626000000004</v>
      </c>
      <c r="BL3">
        <v>31916.953000000001</v>
      </c>
      <c r="BM3">
        <v>61934.894999999997</v>
      </c>
      <c r="BN3">
        <v>48614.739000000001</v>
      </c>
      <c r="BO3">
        <v>123983.466</v>
      </c>
      <c r="BP3">
        <v>94798.5</v>
      </c>
      <c r="BQ3">
        <v>152048.11499999999</v>
      </c>
      <c r="BR3">
        <v>14678.277</v>
      </c>
      <c r="BS3">
        <v>34353.137000000002</v>
      </c>
      <c r="BT3">
        <v>64100.142</v>
      </c>
      <c r="BU3">
        <v>323853.61200000002</v>
      </c>
      <c r="BV3">
        <v>447849.15700000001</v>
      </c>
      <c r="BW3">
        <v>202954.99600000001</v>
      </c>
      <c r="BX3">
        <v>34886.788</v>
      </c>
      <c r="BY3">
        <v>139268.508</v>
      </c>
      <c r="BZ3">
        <v>153125.829</v>
      </c>
      <c r="CA3">
        <v>149877.715</v>
      </c>
      <c r="CB3">
        <v>141649.508</v>
      </c>
      <c r="CC3">
        <v>148297.86199999999</v>
      </c>
      <c r="CD3">
        <v>59163.896000000001</v>
      </c>
      <c r="CE3">
        <v>26936.973999999998</v>
      </c>
      <c r="CF3">
        <v>38097.805</v>
      </c>
      <c r="CG3">
        <v>21870.827000000001</v>
      </c>
      <c r="CH3">
        <v>29773.963</v>
      </c>
      <c r="CI3">
        <v>31716.295999999998</v>
      </c>
      <c r="CJ3">
        <v>20662.401000000002</v>
      </c>
      <c r="CK3">
        <v>11461.423000000001</v>
      </c>
      <c r="CL3">
        <v>21043.858</v>
      </c>
      <c r="CM3">
        <v>145240.43299999999</v>
      </c>
      <c r="CN3">
        <v>178424.62899999999</v>
      </c>
      <c r="CO3">
        <v>140023.97200000001</v>
      </c>
      <c r="CP3">
        <v>39239.144</v>
      </c>
      <c r="CQ3">
        <v>47501.127999999997</v>
      </c>
      <c r="CR3">
        <v>33406.796000000002</v>
      </c>
    </row>
    <row r="4" spans="1:96">
      <c r="A4" s="2" t="s">
        <v>33</v>
      </c>
      <c r="B4">
        <v>186.851</v>
      </c>
      <c r="C4">
        <v>96.9</v>
      </c>
      <c r="D4">
        <v>15</v>
      </c>
      <c r="E4" t="s">
        <v>202</v>
      </c>
      <c r="F4" s="2">
        <v>-10</v>
      </c>
      <c r="G4" s="2"/>
      <c r="H4" s="2"/>
      <c r="I4" s="2"/>
      <c r="J4" s="2"/>
      <c r="K4" s="2"/>
      <c r="L4" s="2"/>
      <c r="P4">
        <v>2</v>
      </c>
      <c r="Q4" t="s">
        <v>33</v>
      </c>
      <c r="R4">
        <v>14.845000000000001</v>
      </c>
      <c r="S4" s="22">
        <v>11369.83</v>
      </c>
      <c r="T4" s="22">
        <v>25963.774000000001</v>
      </c>
      <c r="U4" s="22">
        <v>445440.82299999997</v>
      </c>
      <c r="V4" s="22">
        <v>413093.951</v>
      </c>
      <c r="W4" s="22">
        <v>108249.652</v>
      </c>
      <c r="X4" s="22">
        <v>181515.71400000001</v>
      </c>
      <c r="Y4">
        <v>88928.42</v>
      </c>
      <c r="Z4">
        <v>149111.90700000001</v>
      </c>
      <c r="AA4">
        <v>150458</v>
      </c>
      <c r="AB4">
        <v>421516.71100000001</v>
      </c>
      <c r="AC4">
        <v>276213.49099999998</v>
      </c>
      <c r="AD4">
        <v>334276.71100000001</v>
      </c>
      <c r="AE4">
        <v>111234.711</v>
      </c>
      <c r="AF4">
        <v>167453.033</v>
      </c>
      <c r="AG4">
        <v>98747.963000000003</v>
      </c>
      <c r="AH4">
        <v>525492.20200000005</v>
      </c>
      <c r="AI4">
        <v>205504.389</v>
      </c>
      <c r="AJ4">
        <v>379509.47</v>
      </c>
      <c r="AK4">
        <v>233094.38099999999</v>
      </c>
      <c r="AL4">
        <v>94284.845000000001</v>
      </c>
      <c r="AM4">
        <v>215808.06400000001</v>
      </c>
      <c r="AN4">
        <v>261341.15299999999</v>
      </c>
      <c r="AO4">
        <v>420317.16800000001</v>
      </c>
      <c r="AP4">
        <v>364127.82400000002</v>
      </c>
      <c r="AQ4">
        <v>104025.71400000001</v>
      </c>
      <c r="AR4">
        <v>89736.459000000003</v>
      </c>
      <c r="AS4">
        <v>174429.82699999999</v>
      </c>
      <c r="AT4">
        <v>170003.68799999999</v>
      </c>
      <c r="AU4">
        <v>288213.5</v>
      </c>
      <c r="AV4">
        <v>252357.33199999999</v>
      </c>
      <c r="AW4">
        <v>117720.947</v>
      </c>
      <c r="AX4">
        <v>214126.48499999999</v>
      </c>
      <c r="AY4">
        <v>61629.567000000003</v>
      </c>
      <c r="AZ4">
        <v>283538.842</v>
      </c>
      <c r="BA4">
        <v>207395.18400000001</v>
      </c>
      <c r="BB4">
        <v>159113.761</v>
      </c>
      <c r="BC4">
        <v>94606.047999999995</v>
      </c>
      <c r="BD4">
        <v>76719.048999999999</v>
      </c>
      <c r="BE4">
        <v>145857.74299999999</v>
      </c>
      <c r="BF4">
        <v>123716.08100000001</v>
      </c>
      <c r="BG4">
        <v>206886.334</v>
      </c>
      <c r="BH4">
        <v>253491.93599999999</v>
      </c>
      <c r="BI4">
        <v>63282.203999999998</v>
      </c>
      <c r="BJ4">
        <v>103081.304</v>
      </c>
      <c r="BK4">
        <v>58401.25</v>
      </c>
      <c r="BL4">
        <v>105774.857</v>
      </c>
      <c r="BM4">
        <v>124798.787</v>
      </c>
      <c r="BN4">
        <v>133788.33499999999</v>
      </c>
      <c r="BO4">
        <v>227401.75</v>
      </c>
      <c r="BP4">
        <v>96358.479000000007</v>
      </c>
      <c r="BQ4">
        <v>91542.577999999994</v>
      </c>
      <c r="BR4">
        <v>111538.25</v>
      </c>
      <c r="BS4">
        <v>179164.62</v>
      </c>
      <c r="BT4">
        <v>230593.139</v>
      </c>
      <c r="BU4">
        <v>172745.967</v>
      </c>
      <c r="BV4">
        <v>149847.035</v>
      </c>
      <c r="BW4">
        <v>160260.462</v>
      </c>
      <c r="BX4">
        <v>195365.5</v>
      </c>
      <c r="BY4">
        <v>582082.98600000003</v>
      </c>
      <c r="BZ4">
        <v>534919.70400000003</v>
      </c>
      <c r="CA4">
        <v>214060.82500000001</v>
      </c>
      <c r="CB4">
        <v>92856.782000000007</v>
      </c>
      <c r="CC4">
        <v>104143.75</v>
      </c>
      <c r="CD4">
        <v>286836.25</v>
      </c>
      <c r="CE4">
        <v>262208.261</v>
      </c>
      <c r="CF4">
        <v>289047.054</v>
      </c>
      <c r="CG4">
        <v>53962.273000000001</v>
      </c>
      <c r="CH4">
        <v>115670.478</v>
      </c>
      <c r="CI4">
        <v>83092</v>
      </c>
      <c r="CJ4">
        <v>61809.673000000003</v>
      </c>
      <c r="CK4">
        <v>152086.56700000001</v>
      </c>
      <c r="CL4">
        <v>65482.667000000001</v>
      </c>
      <c r="CM4">
        <v>62656.133999999998</v>
      </c>
      <c r="CN4">
        <v>151777.77900000001</v>
      </c>
      <c r="CO4">
        <v>83930.995999999999</v>
      </c>
      <c r="CP4">
        <v>209415.33100000001</v>
      </c>
      <c r="CQ4">
        <v>206156.91500000001</v>
      </c>
      <c r="CR4">
        <v>127497.00900000001</v>
      </c>
    </row>
    <row r="5" spans="1:96">
      <c r="A5" s="2" t="s">
        <v>33</v>
      </c>
      <c r="B5">
        <v>187.851</v>
      </c>
      <c r="C5">
        <v>96.9</v>
      </c>
      <c r="D5">
        <v>15</v>
      </c>
      <c r="E5" t="s">
        <v>203</v>
      </c>
      <c r="F5" s="2">
        <v>-10</v>
      </c>
      <c r="G5" s="2"/>
      <c r="H5" s="2"/>
      <c r="I5" s="2"/>
      <c r="J5" s="2"/>
      <c r="K5" s="2"/>
      <c r="L5" s="2"/>
      <c r="P5">
        <v>3</v>
      </c>
      <c r="Q5" t="s">
        <v>33</v>
      </c>
      <c r="R5">
        <v>14.845000000000001</v>
      </c>
      <c r="S5" s="22">
        <v>963.69500000000005</v>
      </c>
      <c r="T5" s="22">
        <v>860.99599999999998</v>
      </c>
      <c r="U5" s="22">
        <v>5840</v>
      </c>
      <c r="V5" s="22">
        <v>7735.7470000000003</v>
      </c>
      <c r="W5" s="22">
        <v>5678.1570000000002</v>
      </c>
      <c r="X5" s="22">
        <v>3377.174</v>
      </c>
      <c r="Y5">
        <v>3134.5030000000002</v>
      </c>
      <c r="Z5">
        <v>11023.251</v>
      </c>
      <c r="AA5">
        <v>4979.0479999999998</v>
      </c>
      <c r="AB5">
        <v>10307201.67</v>
      </c>
      <c r="AC5">
        <v>5227747.1009999998</v>
      </c>
      <c r="AD5">
        <v>7030970.4800000004</v>
      </c>
      <c r="AE5">
        <v>2722.5720000000001</v>
      </c>
      <c r="AF5">
        <v>25913.524000000001</v>
      </c>
      <c r="AG5">
        <v>4618.9889999999996</v>
      </c>
      <c r="AH5">
        <v>4227550.2640000004</v>
      </c>
      <c r="AI5">
        <v>6496210.8969999999</v>
      </c>
      <c r="AJ5">
        <v>12665074.347999999</v>
      </c>
      <c r="AK5">
        <v>27565.965</v>
      </c>
      <c r="AL5">
        <v>11043.594999999999</v>
      </c>
      <c r="AM5">
        <v>5736.7330000000002</v>
      </c>
      <c r="AN5">
        <v>1583476.2420000001</v>
      </c>
      <c r="AO5">
        <v>5797897.057</v>
      </c>
      <c r="AP5">
        <v>2833727.6579999998</v>
      </c>
      <c r="AQ5">
        <v>5373.183</v>
      </c>
      <c r="AR5">
        <v>3727.143</v>
      </c>
      <c r="AS5">
        <v>1562.713</v>
      </c>
      <c r="AT5">
        <v>2043191.3359999999</v>
      </c>
      <c r="AU5">
        <v>2599444.7080000001</v>
      </c>
      <c r="AV5">
        <v>2957988.9190000002</v>
      </c>
      <c r="AW5">
        <v>7348.3140000000003</v>
      </c>
      <c r="AX5">
        <v>4963.482</v>
      </c>
      <c r="AY5">
        <v>4110.8440000000001</v>
      </c>
      <c r="AZ5">
        <v>2486788.9819999998</v>
      </c>
      <c r="BA5">
        <v>3833892.8</v>
      </c>
      <c r="BB5">
        <v>1812964.1640000001</v>
      </c>
      <c r="BC5">
        <v>41186.580999999998</v>
      </c>
      <c r="BD5">
        <v>6505.8810000000003</v>
      </c>
      <c r="BE5">
        <v>54024.36</v>
      </c>
      <c r="BF5">
        <v>1127464.0190000001</v>
      </c>
      <c r="BG5">
        <v>1614422.186</v>
      </c>
      <c r="BH5">
        <v>713795.397</v>
      </c>
      <c r="BI5">
        <v>5276.1819999999998</v>
      </c>
      <c r="BJ5">
        <v>3849.3139999999999</v>
      </c>
      <c r="BK5">
        <v>7925.9830000000002</v>
      </c>
      <c r="BL5">
        <v>1898869.5009999999</v>
      </c>
      <c r="BM5">
        <v>2008402.3370000001</v>
      </c>
      <c r="BN5">
        <v>2037479.007</v>
      </c>
      <c r="BO5">
        <v>25190.499</v>
      </c>
      <c r="BP5">
        <v>5093.1260000000002</v>
      </c>
      <c r="BQ5">
        <v>13452.777</v>
      </c>
      <c r="BR5">
        <v>1350366.277</v>
      </c>
      <c r="BS5">
        <v>5783194.1030000001</v>
      </c>
      <c r="BT5">
        <v>5293551.1140000001</v>
      </c>
      <c r="BU5">
        <v>17257.545999999998</v>
      </c>
      <c r="BV5">
        <v>4284.7929999999997</v>
      </c>
      <c r="BW5">
        <v>17085.892</v>
      </c>
      <c r="BX5">
        <v>2008396.051</v>
      </c>
      <c r="BY5">
        <v>9758067.5789999999</v>
      </c>
      <c r="BZ5">
        <v>9353343.5879999995</v>
      </c>
      <c r="CA5">
        <v>6633.1329999999998</v>
      </c>
      <c r="CB5">
        <v>4217.4930000000004</v>
      </c>
      <c r="CC5">
        <v>7533.9309999999996</v>
      </c>
      <c r="CD5">
        <v>6258601.6270000003</v>
      </c>
      <c r="CE5">
        <v>5034047.16</v>
      </c>
      <c r="CF5">
        <v>2351567.7850000001</v>
      </c>
      <c r="CG5">
        <v>3636.4949999999999</v>
      </c>
      <c r="CH5">
        <v>5542.9979999999996</v>
      </c>
      <c r="CI5">
        <v>1969.7329999999999</v>
      </c>
      <c r="CJ5">
        <v>414788.40899999999</v>
      </c>
      <c r="CK5">
        <v>305166.48599999998</v>
      </c>
      <c r="CL5">
        <v>261328.01199999999</v>
      </c>
      <c r="CM5">
        <v>2611.5880000000002</v>
      </c>
      <c r="CN5">
        <v>5734.5640000000003</v>
      </c>
      <c r="CO5">
        <v>1144.32</v>
      </c>
      <c r="CP5">
        <v>3242192.8859999999</v>
      </c>
      <c r="CQ5">
        <v>2577526.84</v>
      </c>
      <c r="CR5">
        <v>3560836.44</v>
      </c>
    </row>
    <row r="6" spans="1:96">
      <c r="A6" s="2" t="s">
        <v>33</v>
      </c>
      <c r="B6">
        <v>184.858</v>
      </c>
      <c r="C6">
        <v>78.930999999999997</v>
      </c>
      <c r="D6">
        <v>15</v>
      </c>
      <c r="E6" t="s">
        <v>204</v>
      </c>
      <c r="F6" s="2">
        <v>-10</v>
      </c>
      <c r="G6" s="2"/>
      <c r="H6" s="2"/>
      <c r="I6" s="2"/>
      <c r="J6" s="2"/>
      <c r="K6" s="2"/>
      <c r="L6" s="2"/>
      <c r="P6">
        <v>0</v>
      </c>
      <c r="Q6" t="s">
        <v>33</v>
      </c>
      <c r="R6">
        <v>14.845000000000001</v>
      </c>
      <c r="S6" s="22">
        <v>3914.808</v>
      </c>
      <c r="T6" s="22">
        <v>10839.455</v>
      </c>
      <c r="U6" s="22">
        <v>36384171.141999997</v>
      </c>
      <c r="V6" s="22">
        <v>59933907.443999998</v>
      </c>
      <c r="W6" s="22">
        <v>312590.97600000002</v>
      </c>
      <c r="X6" s="22">
        <v>28377.493999999999</v>
      </c>
      <c r="Y6">
        <v>6609308.7759999996</v>
      </c>
      <c r="Z6">
        <v>4759129.926</v>
      </c>
      <c r="AA6">
        <v>5295857.9510000004</v>
      </c>
      <c r="AB6">
        <v>417395.40100000001</v>
      </c>
      <c r="AC6">
        <v>443455.85600000003</v>
      </c>
      <c r="AD6">
        <v>285045.87900000002</v>
      </c>
      <c r="AE6">
        <v>9559769.5899999999</v>
      </c>
      <c r="AF6">
        <v>4838621.1560000004</v>
      </c>
      <c r="AG6">
        <v>7156387.0640000002</v>
      </c>
      <c r="AH6">
        <v>320022.27899999998</v>
      </c>
      <c r="AI6">
        <v>433339.185</v>
      </c>
      <c r="AJ6">
        <v>359272.91499999998</v>
      </c>
      <c r="AK6">
        <v>4426494.9649999999</v>
      </c>
      <c r="AL6">
        <v>4649306.0990000004</v>
      </c>
      <c r="AM6">
        <v>5670144.7680000002</v>
      </c>
      <c r="AN6">
        <v>1105204.895</v>
      </c>
      <c r="AO6">
        <v>1376680.7660000001</v>
      </c>
      <c r="AP6">
        <v>1247079.01</v>
      </c>
      <c r="AQ6">
        <v>1481403.2450000001</v>
      </c>
      <c r="AR6">
        <v>2654102.764</v>
      </c>
      <c r="AS6">
        <v>1216412.6070000001</v>
      </c>
      <c r="AT6">
        <v>172057.14300000001</v>
      </c>
      <c r="AU6">
        <v>167823.76300000001</v>
      </c>
      <c r="AV6">
        <v>189869.435</v>
      </c>
      <c r="AW6">
        <v>1775106.781</v>
      </c>
      <c r="AX6">
        <v>1690349.013</v>
      </c>
      <c r="AY6">
        <v>898766.58600000001</v>
      </c>
      <c r="AZ6">
        <v>136231.48300000001</v>
      </c>
      <c r="BA6">
        <v>260857.171</v>
      </c>
      <c r="BB6">
        <v>138407.48199999999</v>
      </c>
      <c r="BC6">
        <v>1890416.402</v>
      </c>
      <c r="BD6">
        <v>2574111.3089999999</v>
      </c>
      <c r="BE6">
        <v>1723357.9739999999</v>
      </c>
      <c r="BF6">
        <v>133984.60399999999</v>
      </c>
      <c r="BG6">
        <v>120255.807</v>
      </c>
      <c r="BH6">
        <v>94023.861999999994</v>
      </c>
      <c r="BI6">
        <v>2631687.415</v>
      </c>
      <c r="BJ6">
        <v>1308981.253</v>
      </c>
      <c r="BK6">
        <v>2943767.9849999999</v>
      </c>
      <c r="BL6">
        <v>573281.41399999999</v>
      </c>
      <c r="BM6">
        <v>767650.03899999999</v>
      </c>
      <c r="BN6">
        <v>503355.73300000001</v>
      </c>
      <c r="BO6">
        <v>2136556.7859999998</v>
      </c>
      <c r="BP6">
        <v>3281106.176</v>
      </c>
      <c r="BQ6">
        <v>2082872.1229999999</v>
      </c>
      <c r="BR6">
        <v>232468.53200000001</v>
      </c>
      <c r="BS6">
        <v>195876.378</v>
      </c>
      <c r="BT6">
        <v>409852.47600000002</v>
      </c>
      <c r="BU6">
        <v>6283817.6749999998</v>
      </c>
      <c r="BV6">
        <v>5725412.8140000002</v>
      </c>
      <c r="BW6">
        <v>4719404.4950000001</v>
      </c>
      <c r="BX6">
        <v>316806.53100000002</v>
      </c>
      <c r="BY6">
        <v>967470.777</v>
      </c>
      <c r="BZ6">
        <v>608114.01199999999</v>
      </c>
      <c r="CA6">
        <v>4057405.4640000002</v>
      </c>
      <c r="CB6">
        <v>1973905.689</v>
      </c>
      <c r="CC6">
        <v>2481006.2659999998</v>
      </c>
      <c r="CD6">
        <v>647154.70200000005</v>
      </c>
      <c r="CE6">
        <v>424477.40899999999</v>
      </c>
      <c r="CF6">
        <v>185605.28</v>
      </c>
      <c r="CG6">
        <v>172362.02</v>
      </c>
      <c r="CH6">
        <v>563009.179</v>
      </c>
      <c r="CI6">
        <v>524011.72100000002</v>
      </c>
      <c r="CJ6">
        <v>118486.129</v>
      </c>
      <c r="CK6">
        <v>172870.66699999999</v>
      </c>
      <c r="CL6">
        <v>109417.641</v>
      </c>
      <c r="CM6">
        <v>1839634.61</v>
      </c>
      <c r="CN6">
        <v>2390607.0249999999</v>
      </c>
      <c r="CO6">
        <v>1781355.334</v>
      </c>
      <c r="CP6">
        <v>302291.72700000001</v>
      </c>
      <c r="CQ6">
        <v>384007.14299999998</v>
      </c>
      <c r="CR6">
        <v>257562.13500000001</v>
      </c>
    </row>
    <row r="7" spans="1:96">
      <c r="A7" s="2" t="s">
        <v>33</v>
      </c>
      <c r="B7">
        <v>185.858</v>
      </c>
      <c r="C7">
        <v>78.930999999999997</v>
      </c>
      <c r="D7">
        <v>15</v>
      </c>
      <c r="E7" t="s">
        <v>205</v>
      </c>
      <c r="F7" s="2">
        <v>-10</v>
      </c>
      <c r="G7" s="2"/>
      <c r="H7" s="2"/>
      <c r="I7" s="2"/>
      <c r="J7" s="2"/>
      <c r="K7" s="2"/>
      <c r="L7" s="2"/>
      <c r="P7">
        <v>1</v>
      </c>
      <c r="Q7" t="s">
        <v>33</v>
      </c>
      <c r="R7">
        <v>14.845000000000001</v>
      </c>
      <c r="S7" s="22">
        <v>991.27</v>
      </c>
      <c r="T7" s="22">
        <v>907.94100000000003</v>
      </c>
      <c r="U7" s="22">
        <v>2638009.8160000001</v>
      </c>
      <c r="V7" s="22">
        <v>1793553.7779999999</v>
      </c>
      <c r="W7" s="22">
        <v>13211.376</v>
      </c>
      <c r="X7" s="22">
        <v>1374.6790000000001</v>
      </c>
      <c r="Y7">
        <v>212010.552</v>
      </c>
      <c r="Z7">
        <v>142910.17800000001</v>
      </c>
      <c r="AA7">
        <v>271209.04300000001</v>
      </c>
      <c r="AB7">
        <v>38535.095999999998</v>
      </c>
      <c r="AC7">
        <v>29758.223000000002</v>
      </c>
      <c r="AD7">
        <v>25241.339</v>
      </c>
      <c r="AE7">
        <v>227603.82399999999</v>
      </c>
      <c r="AF7">
        <v>159220.88200000001</v>
      </c>
      <c r="AG7">
        <v>281290.41200000001</v>
      </c>
      <c r="AH7">
        <v>15224.231</v>
      </c>
      <c r="AI7">
        <v>20623.763999999999</v>
      </c>
      <c r="AJ7">
        <v>47571.34</v>
      </c>
      <c r="AK7">
        <v>107740.753</v>
      </c>
      <c r="AL7">
        <v>112220.416</v>
      </c>
      <c r="AM7">
        <v>237391.80499999999</v>
      </c>
      <c r="AN7">
        <v>116531.264</v>
      </c>
      <c r="AO7">
        <v>139257.30600000001</v>
      </c>
      <c r="AP7">
        <v>65574.048999999999</v>
      </c>
      <c r="AQ7">
        <v>88514.072</v>
      </c>
      <c r="AR7">
        <v>92237.577000000005</v>
      </c>
      <c r="AS7">
        <v>58959.896000000001</v>
      </c>
      <c r="AT7">
        <v>28990.395</v>
      </c>
      <c r="AU7">
        <v>32536.661</v>
      </c>
      <c r="AV7">
        <v>30779.988000000001</v>
      </c>
      <c r="AW7">
        <v>85537.724000000002</v>
      </c>
      <c r="AX7">
        <v>66086.006999999998</v>
      </c>
      <c r="AY7">
        <v>51864.925000000003</v>
      </c>
      <c r="AZ7">
        <v>21020.313999999998</v>
      </c>
      <c r="BA7">
        <v>19286.958999999999</v>
      </c>
      <c r="BB7">
        <v>13901.088</v>
      </c>
      <c r="BC7">
        <v>50566.612999999998</v>
      </c>
      <c r="BD7">
        <v>50821.142</v>
      </c>
      <c r="BE7">
        <v>41964.548999999999</v>
      </c>
      <c r="BF7">
        <v>16209.657999999999</v>
      </c>
      <c r="BG7">
        <v>16801.026999999998</v>
      </c>
      <c r="BH7">
        <v>19422.025000000001</v>
      </c>
      <c r="BI7">
        <v>135694.78099999999</v>
      </c>
      <c r="BJ7">
        <v>88220.210999999996</v>
      </c>
      <c r="BK7">
        <v>66573.760999999999</v>
      </c>
      <c r="BL7">
        <v>27026.863000000001</v>
      </c>
      <c r="BM7">
        <v>30634.129000000001</v>
      </c>
      <c r="BN7">
        <v>21920.546999999999</v>
      </c>
      <c r="BO7">
        <v>107689.166</v>
      </c>
      <c r="BP7">
        <v>84186.615000000005</v>
      </c>
      <c r="BQ7">
        <v>52997.919999999998</v>
      </c>
      <c r="BR7">
        <v>13814.232</v>
      </c>
      <c r="BS7">
        <v>26838.16</v>
      </c>
      <c r="BT7">
        <v>35938.798000000003</v>
      </c>
      <c r="BU7">
        <v>177013.68100000001</v>
      </c>
      <c r="BV7">
        <v>159189.50700000001</v>
      </c>
      <c r="BW7">
        <v>173624.117</v>
      </c>
      <c r="BX7">
        <v>29569.172999999999</v>
      </c>
      <c r="BY7">
        <v>97169.005999999994</v>
      </c>
      <c r="BZ7">
        <v>51144.904999999999</v>
      </c>
      <c r="CA7">
        <v>68238.414000000004</v>
      </c>
      <c r="CB7">
        <v>55936.98</v>
      </c>
      <c r="CC7">
        <v>89869.153000000006</v>
      </c>
      <c r="CD7">
        <v>45174.862000000001</v>
      </c>
      <c r="CE7">
        <v>41028.228999999999</v>
      </c>
      <c r="CF7">
        <v>25803.057000000001</v>
      </c>
      <c r="CG7">
        <v>14805.403</v>
      </c>
      <c r="CH7">
        <v>33518.296000000002</v>
      </c>
      <c r="CI7">
        <v>27856.842000000001</v>
      </c>
      <c r="CJ7">
        <v>6514.0990000000002</v>
      </c>
      <c r="CK7">
        <v>7297.4849999999997</v>
      </c>
      <c r="CL7">
        <v>14411.089</v>
      </c>
      <c r="CM7">
        <v>94126.994999999995</v>
      </c>
      <c r="CN7">
        <v>131848.39300000001</v>
      </c>
      <c r="CO7">
        <v>106830.101</v>
      </c>
      <c r="CP7">
        <v>26915.705000000002</v>
      </c>
      <c r="CQ7">
        <v>36348.999000000003</v>
      </c>
      <c r="CR7">
        <v>26842.116999999998</v>
      </c>
    </row>
    <row r="8" spans="1:96">
      <c r="A8" s="2" t="s">
        <v>33</v>
      </c>
      <c r="B8">
        <v>186.858</v>
      </c>
      <c r="C8">
        <v>78.930999999999997</v>
      </c>
      <c r="D8">
        <v>15</v>
      </c>
      <c r="E8" t="s">
        <v>206</v>
      </c>
      <c r="F8" s="2">
        <v>-10</v>
      </c>
      <c r="G8" s="2"/>
      <c r="H8" s="2"/>
      <c r="I8" s="2"/>
      <c r="J8" s="2"/>
      <c r="K8" s="2"/>
      <c r="L8" s="2"/>
      <c r="P8">
        <v>2</v>
      </c>
      <c r="Q8" t="s">
        <v>33</v>
      </c>
      <c r="R8">
        <v>14.845000000000001</v>
      </c>
      <c r="S8" s="22">
        <v>259.67599999999999</v>
      </c>
      <c r="T8" s="22">
        <v>231.97499999999999</v>
      </c>
      <c r="U8" s="22">
        <v>698185.33200000005</v>
      </c>
      <c r="V8" s="22">
        <v>688363.33299999998</v>
      </c>
      <c r="W8" s="22">
        <v>1898.1130000000001</v>
      </c>
      <c r="X8" s="22">
        <v>683.13800000000003</v>
      </c>
      <c r="Y8">
        <v>50909.957999999999</v>
      </c>
      <c r="Z8">
        <v>33944.684999999998</v>
      </c>
      <c r="AA8">
        <v>70555.531000000003</v>
      </c>
      <c r="AB8">
        <v>387403.62900000002</v>
      </c>
      <c r="AC8">
        <v>230790.75599999999</v>
      </c>
      <c r="AD8">
        <v>145881.84400000001</v>
      </c>
      <c r="AE8">
        <v>54879.504000000001</v>
      </c>
      <c r="AF8">
        <v>72600.184999999998</v>
      </c>
      <c r="AG8">
        <v>53308.203000000001</v>
      </c>
      <c r="AH8">
        <v>124871.125</v>
      </c>
      <c r="AI8">
        <v>125470.144</v>
      </c>
      <c r="AJ8">
        <v>167396.587</v>
      </c>
      <c r="AK8">
        <v>31996.006000000001</v>
      </c>
      <c r="AL8">
        <v>35476.69</v>
      </c>
      <c r="AM8">
        <v>42646.983999999997</v>
      </c>
      <c r="AN8">
        <v>111518.96400000001</v>
      </c>
      <c r="AO8">
        <v>190455.796</v>
      </c>
      <c r="AP8">
        <v>69167.876999999993</v>
      </c>
      <c r="AQ8">
        <v>11649.052</v>
      </c>
      <c r="AR8">
        <v>21307.460999999999</v>
      </c>
      <c r="AS8">
        <v>30331.298999999999</v>
      </c>
      <c r="AT8">
        <v>70829.543999999994</v>
      </c>
      <c r="AU8">
        <v>69692.053</v>
      </c>
      <c r="AV8">
        <v>104477.488</v>
      </c>
      <c r="AW8">
        <v>20237.316999999999</v>
      </c>
      <c r="AX8">
        <v>12281.236000000001</v>
      </c>
      <c r="AY8">
        <v>16925.868999999999</v>
      </c>
      <c r="AZ8">
        <v>79107.539999999994</v>
      </c>
      <c r="BA8">
        <v>76069.839000000007</v>
      </c>
      <c r="BB8">
        <v>26585.045999999998</v>
      </c>
      <c r="BC8">
        <v>13845.678</v>
      </c>
      <c r="BD8">
        <v>18731.767</v>
      </c>
      <c r="BE8">
        <v>11363.243</v>
      </c>
      <c r="BF8">
        <v>49808.41</v>
      </c>
      <c r="BG8">
        <v>82851.034</v>
      </c>
      <c r="BH8">
        <v>46908.364999999998</v>
      </c>
      <c r="BI8">
        <v>14573.984</v>
      </c>
      <c r="BJ8">
        <v>16187.791999999999</v>
      </c>
      <c r="BK8">
        <v>23844.093000000001</v>
      </c>
      <c r="BL8">
        <v>30571.116000000002</v>
      </c>
      <c r="BM8">
        <v>50272.6</v>
      </c>
      <c r="BN8">
        <v>52755.817000000003</v>
      </c>
      <c r="BO8">
        <v>19575.881000000001</v>
      </c>
      <c r="BP8">
        <v>15125.634</v>
      </c>
      <c r="BQ8">
        <v>17644.009999999998</v>
      </c>
      <c r="BR8">
        <v>35568.692000000003</v>
      </c>
      <c r="BS8">
        <v>143169.633</v>
      </c>
      <c r="BT8">
        <v>125843.171</v>
      </c>
      <c r="BU8">
        <v>52731.741000000002</v>
      </c>
      <c r="BV8">
        <v>77814.149000000005</v>
      </c>
      <c r="BW8">
        <v>37209.955000000002</v>
      </c>
      <c r="BX8">
        <v>64431.004000000001</v>
      </c>
      <c r="BY8">
        <v>162634.91399999999</v>
      </c>
      <c r="BZ8">
        <v>216537.11</v>
      </c>
      <c r="CA8">
        <v>41330.432000000001</v>
      </c>
      <c r="CB8">
        <v>17687.291000000001</v>
      </c>
      <c r="CC8">
        <v>26882.191999999999</v>
      </c>
      <c r="CD8">
        <v>129076.137</v>
      </c>
      <c r="CE8">
        <v>100420.711</v>
      </c>
      <c r="CF8">
        <v>88897.343999999997</v>
      </c>
      <c r="CG8">
        <v>4989.549</v>
      </c>
      <c r="CH8">
        <v>5419.0879999999997</v>
      </c>
      <c r="CI8">
        <v>5775.2380000000003</v>
      </c>
      <c r="CJ8">
        <v>21116.004000000001</v>
      </c>
      <c r="CK8">
        <v>8612.8790000000008</v>
      </c>
      <c r="CL8">
        <v>22689.392</v>
      </c>
      <c r="CM8">
        <v>32270.73</v>
      </c>
      <c r="CN8">
        <v>32217.093000000001</v>
      </c>
      <c r="CO8">
        <v>24371.923999999999</v>
      </c>
      <c r="CP8">
        <v>116304.569</v>
      </c>
      <c r="CQ8">
        <v>92602.051000000007</v>
      </c>
      <c r="CR8">
        <v>120752.77800000001</v>
      </c>
    </row>
    <row r="9" spans="1:96">
      <c r="A9" s="2" t="s">
        <v>33</v>
      </c>
      <c r="B9">
        <v>187.858</v>
      </c>
      <c r="C9">
        <v>78.930999999999997</v>
      </c>
      <c r="D9">
        <v>15</v>
      </c>
      <c r="E9" t="s">
        <v>207</v>
      </c>
      <c r="F9" s="2">
        <v>-10</v>
      </c>
      <c r="G9" s="2"/>
      <c r="H9" s="2"/>
      <c r="I9" s="2"/>
      <c r="J9" s="2"/>
      <c r="K9" s="2"/>
      <c r="L9" s="2"/>
      <c r="P9">
        <v>3</v>
      </c>
      <c r="Q9" t="s">
        <v>33</v>
      </c>
      <c r="R9">
        <v>14.845000000000001</v>
      </c>
      <c r="S9" s="22">
        <v>118.446</v>
      </c>
      <c r="T9" s="22">
        <v>395.00400000000002</v>
      </c>
      <c r="U9" s="22">
        <v>21694.219000000001</v>
      </c>
      <c r="V9" s="22">
        <v>18941.777999999998</v>
      </c>
      <c r="W9" s="22">
        <v>2075.998</v>
      </c>
      <c r="X9" s="22">
        <v>2116.308</v>
      </c>
      <c r="Y9">
        <v>3052.31</v>
      </c>
      <c r="Z9">
        <v>7481.4409999999998</v>
      </c>
      <c r="AA9">
        <v>2750.4050000000002</v>
      </c>
      <c r="AB9">
        <v>8812315.6109999996</v>
      </c>
      <c r="AC9">
        <v>2564655.1329999999</v>
      </c>
      <c r="AD9">
        <v>4510291.0480000004</v>
      </c>
      <c r="AE9">
        <v>1782.1320000000001</v>
      </c>
      <c r="AF9">
        <v>18195.055</v>
      </c>
      <c r="AG9">
        <v>2140.623</v>
      </c>
      <c r="AH9">
        <v>4649943.8480000002</v>
      </c>
      <c r="AI9">
        <v>3969555.07</v>
      </c>
      <c r="AJ9">
        <v>5375547.1770000001</v>
      </c>
      <c r="AK9">
        <v>16113.455</v>
      </c>
      <c r="AL9">
        <v>8570.3670000000002</v>
      </c>
      <c r="AM9">
        <v>4386.9539999999997</v>
      </c>
      <c r="AN9">
        <v>916970.08100000001</v>
      </c>
      <c r="AO9">
        <v>3177436.875</v>
      </c>
      <c r="AP9">
        <v>888594.54099999997</v>
      </c>
      <c r="AQ9">
        <v>835.68</v>
      </c>
      <c r="AR9">
        <v>3775.402</v>
      </c>
      <c r="AS9">
        <v>1101.873</v>
      </c>
      <c r="AT9">
        <v>2414863.2489999998</v>
      </c>
      <c r="AU9">
        <v>2437690.102</v>
      </c>
      <c r="AV9">
        <v>3119981.1239999998</v>
      </c>
      <c r="AW9">
        <v>4251.8829999999998</v>
      </c>
      <c r="AX9">
        <v>2555.2240000000002</v>
      </c>
      <c r="AY9">
        <v>3863.7</v>
      </c>
      <c r="AZ9">
        <v>2080120.55</v>
      </c>
      <c r="BA9">
        <v>2610711.483</v>
      </c>
      <c r="BB9">
        <v>590407.18900000001</v>
      </c>
      <c r="BC9">
        <v>18383.096000000001</v>
      </c>
      <c r="BD9">
        <v>1494.83</v>
      </c>
      <c r="BE9">
        <v>23911.42</v>
      </c>
      <c r="BF9">
        <v>394582.505</v>
      </c>
      <c r="BG9">
        <v>971203.17799999996</v>
      </c>
      <c r="BH9">
        <v>733781.54099999997</v>
      </c>
      <c r="BI9">
        <v>3861.8609999999999</v>
      </c>
      <c r="BJ9">
        <v>3408.2829999999999</v>
      </c>
      <c r="BK9">
        <v>3260.9270000000001</v>
      </c>
      <c r="BL9">
        <v>826939.022</v>
      </c>
      <c r="BM9">
        <v>854853.12800000003</v>
      </c>
      <c r="BN9">
        <v>1139450.3640000001</v>
      </c>
      <c r="BO9">
        <v>14645.674000000001</v>
      </c>
      <c r="BP9">
        <v>2581.348</v>
      </c>
      <c r="BQ9">
        <v>7861.076</v>
      </c>
      <c r="BR9">
        <v>1024884.894</v>
      </c>
      <c r="BS9">
        <v>2592177.568</v>
      </c>
      <c r="BT9">
        <v>1927699.3370000001</v>
      </c>
      <c r="BU9">
        <v>7745.2780000000002</v>
      </c>
      <c r="BV9">
        <v>3716.8490000000002</v>
      </c>
      <c r="BW9">
        <v>9838.0930000000008</v>
      </c>
      <c r="BX9">
        <v>1075404.1070000001</v>
      </c>
      <c r="BY9">
        <v>5601180.557</v>
      </c>
      <c r="BZ9">
        <v>3412124.4210000001</v>
      </c>
      <c r="CA9">
        <v>2259.4009999999998</v>
      </c>
      <c r="CB9">
        <v>2749.6480000000001</v>
      </c>
      <c r="CC9">
        <v>2807.49</v>
      </c>
      <c r="CD9">
        <v>3300114.8250000002</v>
      </c>
      <c r="CE9">
        <v>4194499.0599999996</v>
      </c>
      <c r="CF9">
        <v>1619465.267</v>
      </c>
      <c r="CG9">
        <v>3494.9050000000002</v>
      </c>
      <c r="CH9">
        <v>2894.1619999999998</v>
      </c>
      <c r="CI9">
        <v>2329.2359999999999</v>
      </c>
      <c r="CJ9">
        <v>276493.41100000002</v>
      </c>
      <c r="CK9">
        <v>389850.91899999999</v>
      </c>
      <c r="CL9">
        <v>207575.125</v>
      </c>
      <c r="CM9">
        <v>1023.662</v>
      </c>
      <c r="CN9">
        <v>3051.1469999999999</v>
      </c>
      <c r="CO9">
        <v>1881.3240000000001</v>
      </c>
      <c r="CP9">
        <v>1959504.11</v>
      </c>
      <c r="CQ9">
        <v>2337011.7370000002</v>
      </c>
      <c r="CR9">
        <v>3373044.4780000001</v>
      </c>
    </row>
    <row r="10" spans="1:96">
      <c r="A10" s="2" t="s">
        <v>39</v>
      </c>
      <c r="B10">
        <v>274.87200000000001</v>
      </c>
      <c r="C10">
        <v>96.881</v>
      </c>
      <c r="D10">
        <v>14.9</v>
      </c>
      <c r="E10" t="s">
        <v>66</v>
      </c>
      <c r="F10" s="2">
        <v>-30</v>
      </c>
      <c r="G10" s="2"/>
      <c r="H10" s="2"/>
      <c r="I10" s="2"/>
      <c r="J10" s="2">
        <v>15</v>
      </c>
      <c r="K10" s="2">
        <v>0</v>
      </c>
      <c r="L10" s="2">
        <v>0</v>
      </c>
      <c r="P10">
        <v>0</v>
      </c>
      <c r="Q10" t="s">
        <v>39</v>
      </c>
      <c r="R10">
        <v>14.766</v>
      </c>
      <c r="S10" s="22">
        <v>16115.630999999999</v>
      </c>
      <c r="T10" s="22">
        <v>34863.762999999999</v>
      </c>
      <c r="U10" s="22">
        <v>11190323.113</v>
      </c>
      <c r="V10" s="22">
        <v>8862837.3890000004</v>
      </c>
      <c r="W10" s="22">
        <v>100393.94899999999</v>
      </c>
      <c r="X10" s="22">
        <v>43966.446000000004</v>
      </c>
      <c r="Y10">
        <v>1639742.118</v>
      </c>
      <c r="Z10">
        <v>1438401.3589999999</v>
      </c>
      <c r="AA10">
        <v>2204704.8020000001</v>
      </c>
      <c r="AB10">
        <v>2925929.5389999999</v>
      </c>
      <c r="AC10">
        <v>2965402.6630000002</v>
      </c>
      <c r="AD10">
        <v>2652769.6749999998</v>
      </c>
      <c r="AE10">
        <v>163787.97399999999</v>
      </c>
      <c r="AF10">
        <v>330695.91700000002</v>
      </c>
      <c r="AG10">
        <v>293710.47200000001</v>
      </c>
      <c r="AH10">
        <v>800395.99699999997</v>
      </c>
      <c r="AI10">
        <v>632994.09</v>
      </c>
      <c r="AJ10">
        <v>599178.14899999998</v>
      </c>
      <c r="AK10">
        <v>252701.22700000001</v>
      </c>
      <c r="AL10">
        <v>258552.454</v>
      </c>
      <c r="AM10">
        <v>186217.40400000001</v>
      </c>
      <c r="AN10">
        <v>384717.93800000002</v>
      </c>
      <c r="AO10">
        <v>272704.96899999998</v>
      </c>
      <c r="AP10">
        <v>431598.34899999999</v>
      </c>
      <c r="AQ10">
        <v>547846.15599999996</v>
      </c>
      <c r="AR10">
        <v>561542.36699999997</v>
      </c>
      <c r="AS10">
        <v>435950.52</v>
      </c>
      <c r="AT10">
        <v>358932.73200000002</v>
      </c>
      <c r="AU10">
        <v>595300.18099999998</v>
      </c>
      <c r="AV10">
        <v>410091.23599999998</v>
      </c>
      <c r="AW10">
        <v>82223.304000000004</v>
      </c>
      <c r="AX10">
        <v>58895.798999999999</v>
      </c>
      <c r="AY10">
        <v>68451.721000000005</v>
      </c>
      <c r="AZ10">
        <v>288764.49</v>
      </c>
      <c r="BA10">
        <v>344020.859</v>
      </c>
      <c r="BB10">
        <v>339654.54300000001</v>
      </c>
      <c r="BC10">
        <v>452977</v>
      </c>
      <c r="BD10">
        <v>212992.511</v>
      </c>
      <c r="BE10">
        <v>333779.52600000001</v>
      </c>
      <c r="BF10">
        <v>3551604.06</v>
      </c>
      <c r="BG10">
        <v>2019047.294</v>
      </c>
      <c r="BH10">
        <v>2496177.9130000002</v>
      </c>
      <c r="BI10">
        <v>994348.44499999995</v>
      </c>
      <c r="BJ10">
        <v>935301.58400000003</v>
      </c>
      <c r="BK10">
        <v>1129092.8829999999</v>
      </c>
      <c r="BL10">
        <v>1107356.6140000001</v>
      </c>
      <c r="BM10">
        <v>836557.88600000006</v>
      </c>
      <c r="BN10">
        <v>836469.51100000006</v>
      </c>
      <c r="BO10">
        <v>418382.96</v>
      </c>
      <c r="BP10">
        <v>353937.565</v>
      </c>
      <c r="BQ10">
        <v>354599.25799999997</v>
      </c>
      <c r="BR10">
        <v>623619.04099999997</v>
      </c>
      <c r="BS10">
        <v>636035.09299999999</v>
      </c>
      <c r="BT10">
        <v>895480.73800000001</v>
      </c>
      <c r="BU10">
        <v>4614645.4029999999</v>
      </c>
      <c r="BV10">
        <v>10763846.436000001</v>
      </c>
      <c r="BW10">
        <v>6485668.852</v>
      </c>
      <c r="BX10">
        <v>834745.66399999999</v>
      </c>
      <c r="BY10">
        <v>1959019.8389999999</v>
      </c>
      <c r="BZ10">
        <v>2024113.1340000001</v>
      </c>
      <c r="CA10">
        <v>6238549.0949999997</v>
      </c>
      <c r="CB10">
        <v>11277720.722999999</v>
      </c>
      <c r="CC10">
        <v>6742366.6150000002</v>
      </c>
      <c r="CD10">
        <v>646063.054</v>
      </c>
      <c r="CE10">
        <v>605695.66099999996</v>
      </c>
      <c r="CF10">
        <v>296492.39299999998</v>
      </c>
      <c r="CG10">
        <v>116887.762</v>
      </c>
      <c r="CH10">
        <v>130212.89599999999</v>
      </c>
      <c r="CI10">
        <v>169163.611</v>
      </c>
      <c r="CJ10">
        <v>145243.41800000001</v>
      </c>
      <c r="CK10">
        <v>166704.52799999999</v>
      </c>
      <c r="CL10">
        <v>181551.704</v>
      </c>
      <c r="CM10">
        <v>2085624.41</v>
      </c>
      <c r="CN10">
        <v>1842015.7679999999</v>
      </c>
      <c r="CO10">
        <v>1207201.048</v>
      </c>
      <c r="CP10">
        <v>1269756.449</v>
      </c>
      <c r="CQ10">
        <v>633074.72499999998</v>
      </c>
      <c r="CR10">
        <v>1894441.023</v>
      </c>
    </row>
    <row r="11" spans="1:96">
      <c r="A11" s="2" t="s">
        <v>39</v>
      </c>
      <c r="B11">
        <v>275.87200000000001</v>
      </c>
      <c r="C11">
        <v>96.881</v>
      </c>
      <c r="D11">
        <v>14.9</v>
      </c>
      <c r="E11" t="s">
        <v>195</v>
      </c>
      <c r="F11" s="2">
        <v>-30</v>
      </c>
      <c r="G11" s="2"/>
      <c r="H11" s="2"/>
      <c r="I11" s="2"/>
      <c r="J11" s="2"/>
      <c r="K11" s="2"/>
      <c r="L11" s="2"/>
      <c r="P11">
        <v>1</v>
      </c>
      <c r="Q11" t="s">
        <v>39</v>
      </c>
      <c r="R11">
        <v>14.766</v>
      </c>
      <c r="S11" s="22">
        <v>2102.6880000000001</v>
      </c>
      <c r="T11" s="22">
        <v>5303.1</v>
      </c>
      <c r="U11" s="22">
        <v>537735.603</v>
      </c>
      <c r="V11" s="22">
        <v>860803.66299999994</v>
      </c>
      <c r="W11" s="22">
        <v>16052.052</v>
      </c>
      <c r="X11" s="22">
        <v>8345.7950000000001</v>
      </c>
      <c r="Y11">
        <v>189028.74900000001</v>
      </c>
      <c r="Z11">
        <v>73288.527000000002</v>
      </c>
      <c r="AA11">
        <v>148119.34599999999</v>
      </c>
      <c r="AB11">
        <v>160564.25399999999</v>
      </c>
      <c r="AC11">
        <v>97750.904999999999</v>
      </c>
      <c r="AD11">
        <v>107026.401</v>
      </c>
      <c r="AE11">
        <v>19756.115000000002</v>
      </c>
      <c r="AF11">
        <v>30096.074000000001</v>
      </c>
      <c r="AG11">
        <v>45446.919000000002</v>
      </c>
      <c r="AH11">
        <v>68265.456000000006</v>
      </c>
      <c r="AI11">
        <v>43261.544999999998</v>
      </c>
      <c r="AJ11">
        <v>22434.494999999999</v>
      </c>
      <c r="AK11">
        <v>27268.753000000001</v>
      </c>
      <c r="AL11">
        <v>27882.325000000001</v>
      </c>
      <c r="AM11">
        <v>28614.202000000001</v>
      </c>
      <c r="AN11">
        <v>47214.894</v>
      </c>
      <c r="AO11">
        <v>35418.510999999999</v>
      </c>
      <c r="AP11">
        <v>33838.976000000002</v>
      </c>
      <c r="AQ11">
        <v>54798.58</v>
      </c>
      <c r="AR11">
        <v>55882.898999999998</v>
      </c>
      <c r="AS11">
        <v>31011.530999999999</v>
      </c>
      <c r="AT11">
        <v>33933.83</v>
      </c>
      <c r="AU11">
        <v>45216.841</v>
      </c>
      <c r="AV11">
        <v>28650.377</v>
      </c>
      <c r="AW11">
        <v>11695.225</v>
      </c>
      <c r="AX11">
        <v>6720.8320000000003</v>
      </c>
      <c r="AY11">
        <v>6615.31</v>
      </c>
      <c r="AZ11">
        <v>40244.256999999998</v>
      </c>
      <c r="BA11">
        <v>23040.469000000001</v>
      </c>
      <c r="BB11">
        <v>22124.159</v>
      </c>
      <c r="BC11">
        <v>37924.042999999998</v>
      </c>
      <c r="BD11">
        <v>32198.116999999998</v>
      </c>
      <c r="BE11">
        <v>23866.809000000001</v>
      </c>
      <c r="BF11">
        <v>97731.120999999999</v>
      </c>
      <c r="BG11">
        <v>105657.179</v>
      </c>
      <c r="BH11">
        <v>172241.72399999999</v>
      </c>
      <c r="BI11">
        <v>88555.979000000007</v>
      </c>
      <c r="BJ11">
        <v>52389.288999999997</v>
      </c>
      <c r="BK11">
        <v>75181.831999999995</v>
      </c>
      <c r="BL11">
        <v>83911.659</v>
      </c>
      <c r="BM11">
        <v>65182.538999999997</v>
      </c>
      <c r="BN11">
        <v>65253.523000000001</v>
      </c>
      <c r="BO11">
        <v>37036.853000000003</v>
      </c>
      <c r="BP11">
        <v>35132.809000000001</v>
      </c>
      <c r="BQ11">
        <v>30372.514999999999</v>
      </c>
      <c r="BR11">
        <v>41178.578000000001</v>
      </c>
      <c r="BS11">
        <v>36985.027000000002</v>
      </c>
      <c r="BT11">
        <v>25445.883999999998</v>
      </c>
      <c r="BU11">
        <v>273124.57</v>
      </c>
      <c r="BV11">
        <v>357380.43199999997</v>
      </c>
      <c r="BW11">
        <v>402331.18400000001</v>
      </c>
      <c r="BX11">
        <v>147536.139</v>
      </c>
      <c r="BY11">
        <v>191113.595</v>
      </c>
      <c r="BZ11">
        <v>174533.31200000001</v>
      </c>
      <c r="CA11">
        <v>568721.48400000005</v>
      </c>
      <c r="CB11">
        <v>697465.05799999996</v>
      </c>
      <c r="CC11">
        <v>674069.94799999997</v>
      </c>
      <c r="CD11">
        <v>77299.993000000002</v>
      </c>
      <c r="CE11">
        <v>42591.873</v>
      </c>
      <c r="CF11">
        <v>27258.267</v>
      </c>
      <c r="CG11">
        <v>10327.606</v>
      </c>
      <c r="CH11">
        <v>16717.495999999999</v>
      </c>
      <c r="CI11">
        <v>15413.156999999999</v>
      </c>
      <c r="CJ11">
        <v>15164.06</v>
      </c>
      <c r="CK11">
        <v>22754.322</v>
      </c>
      <c r="CL11">
        <v>16504.355</v>
      </c>
      <c r="CM11">
        <v>133406.30100000001</v>
      </c>
      <c r="CN11">
        <v>150589.484</v>
      </c>
      <c r="CO11">
        <v>133764.948</v>
      </c>
      <c r="CP11">
        <v>107002.933</v>
      </c>
      <c r="CQ11">
        <v>68042.983999999997</v>
      </c>
      <c r="CR11">
        <v>88786.216</v>
      </c>
    </row>
    <row r="12" spans="1:96">
      <c r="A12" s="2" t="s">
        <v>39</v>
      </c>
      <c r="B12">
        <v>276.87200000000001</v>
      </c>
      <c r="C12">
        <v>96.881</v>
      </c>
      <c r="D12">
        <v>14.9</v>
      </c>
      <c r="E12" t="s">
        <v>196</v>
      </c>
      <c r="F12" s="2">
        <v>-30</v>
      </c>
      <c r="G12" s="2"/>
      <c r="H12" s="2"/>
      <c r="I12" s="2"/>
      <c r="J12" s="2"/>
      <c r="K12" s="2"/>
      <c r="L12" s="2"/>
      <c r="P12">
        <v>2</v>
      </c>
      <c r="Q12" t="s">
        <v>39</v>
      </c>
      <c r="R12">
        <v>14.766</v>
      </c>
      <c r="S12" s="22">
        <v>5322.6970000000001</v>
      </c>
      <c r="T12" s="22">
        <v>16641.608</v>
      </c>
      <c r="U12" s="22">
        <v>102848.179</v>
      </c>
      <c r="V12" s="22">
        <v>187164.36499999999</v>
      </c>
      <c r="W12" s="22">
        <v>60145.978999999999</v>
      </c>
      <c r="X12" s="22">
        <v>24905.857</v>
      </c>
      <c r="Y12">
        <v>47770.548999999999</v>
      </c>
      <c r="Z12">
        <v>39981.607000000004</v>
      </c>
      <c r="AA12">
        <v>55850.686999999998</v>
      </c>
      <c r="AB12">
        <v>234012.30900000001</v>
      </c>
      <c r="AC12">
        <v>161260.16</v>
      </c>
      <c r="AD12">
        <v>136984.44399999999</v>
      </c>
      <c r="AE12">
        <v>24692.25</v>
      </c>
      <c r="AF12">
        <v>20805.148000000001</v>
      </c>
      <c r="AG12">
        <v>32430.612000000001</v>
      </c>
      <c r="AH12">
        <v>84206.347999999998</v>
      </c>
      <c r="AI12">
        <v>38591.904000000002</v>
      </c>
      <c r="AJ12">
        <v>26853.269</v>
      </c>
      <c r="AK12">
        <v>33413.313000000002</v>
      </c>
      <c r="AL12">
        <v>23746.572</v>
      </c>
      <c r="AM12">
        <v>22803.394</v>
      </c>
      <c r="AN12">
        <v>56669.510999999999</v>
      </c>
      <c r="AO12">
        <v>57117.358999999997</v>
      </c>
      <c r="AP12">
        <v>39968.902999999998</v>
      </c>
      <c r="AQ12">
        <v>38454.125</v>
      </c>
      <c r="AR12">
        <v>42626.434000000001</v>
      </c>
      <c r="AS12">
        <v>17054.331999999999</v>
      </c>
      <c r="AT12">
        <v>61305.26</v>
      </c>
      <c r="AU12">
        <v>65178.298999999999</v>
      </c>
      <c r="AV12">
        <v>50695.078000000001</v>
      </c>
      <c r="AW12">
        <v>24437.219000000001</v>
      </c>
      <c r="AX12">
        <v>17391.165000000001</v>
      </c>
      <c r="AY12">
        <v>17223.698</v>
      </c>
      <c r="AZ12">
        <v>60021.334000000003</v>
      </c>
      <c r="BA12">
        <v>51213.413</v>
      </c>
      <c r="BB12">
        <v>47251.894</v>
      </c>
      <c r="BC12">
        <v>39226.023000000001</v>
      </c>
      <c r="BD12">
        <v>36802.548000000003</v>
      </c>
      <c r="BE12">
        <v>34062.438000000002</v>
      </c>
      <c r="BF12">
        <v>189219.927</v>
      </c>
      <c r="BG12">
        <v>84139.611000000004</v>
      </c>
      <c r="BH12">
        <v>187053.592</v>
      </c>
      <c r="BI12">
        <v>46579.406999999999</v>
      </c>
      <c r="BJ12">
        <v>29423.42</v>
      </c>
      <c r="BK12">
        <v>51351.853999999999</v>
      </c>
      <c r="BL12">
        <v>61750.317999999999</v>
      </c>
      <c r="BM12">
        <v>55148.932999999997</v>
      </c>
      <c r="BN12">
        <v>56088.6</v>
      </c>
      <c r="BO12">
        <v>48476.04</v>
      </c>
      <c r="BP12">
        <v>21785.092000000001</v>
      </c>
      <c r="BQ12">
        <v>23105.13</v>
      </c>
      <c r="BR12">
        <v>84100.069000000003</v>
      </c>
      <c r="BS12">
        <v>49380.368999999999</v>
      </c>
      <c r="BT12">
        <v>63592.962</v>
      </c>
      <c r="BU12">
        <v>62376.09</v>
      </c>
      <c r="BV12">
        <v>72227.315000000002</v>
      </c>
      <c r="BW12">
        <v>60700.627999999997</v>
      </c>
      <c r="BX12">
        <v>180795.91099999999</v>
      </c>
      <c r="BY12">
        <v>172379.52600000001</v>
      </c>
      <c r="BZ12">
        <v>138762.35</v>
      </c>
      <c r="CA12">
        <v>131633.29199999999</v>
      </c>
      <c r="CB12">
        <v>160531.584</v>
      </c>
      <c r="CC12">
        <v>223235.23699999999</v>
      </c>
      <c r="CD12">
        <v>90938.664000000004</v>
      </c>
      <c r="CE12">
        <v>47400.978999999999</v>
      </c>
      <c r="CF12">
        <v>40388.553</v>
      </c>
      <c r="CG12">
        <v>22719.850999999999</v>
      </c>
      <c r="CH12">
        <v>30217.096000000001</v>
      </c>
      <c r="CI12">
        <v>17406.116000000002</v>
      </c>
      <c r="CJ12">
        <v>38177.004000000001</v>
      </c>
      <c r="CK12">
        <v>31534.333999999999</v>
      </c>
      <c r="CL12">
        <v>20081.473999999998</v>
      </c>
      <c r="CM12">
        <v>47488.864999999998</v>
      </c>
      <c r="CN12">
        <v>50902.944000000003</v>
      </c>
      <c r="CO12">
        <v>47681.17</v>
      </c>
      <c r="CP12">
        <v>90223.395000000004</v>
      </c>
      <c r="CQ12">
        <v>64082.521999999997</v>
      </c>
      <c r="CR12">
        <v>65490.561999999998</v>
      </c>
    </row>
    <row r="13" spans="1:96">
      <c r="A13" s="2" t="s">
        <v>39</v>
      </c>
      <c r="B13">
        <v>277.87200000000001</v>
      </c>
      <c r="C13">
        <v>96.881</v>
      </c>
      <c r="D13">
        <v>14.9</v>
      </c>
      <c r="E13" t="s">
        <v>197</v>
      </c>
      <c r="F13" s="2">
        <v>-30</v>
      </c>
      <c r="G13" s="2"/>
      <c r="H13" s="2"/>
      <c r="I13" s="2"/>
      <c r="J13" s="2"/>
      <c r="K13" s="2"/>
      <c r="L13" s="2"/>
      <c r="P13">
        <v>3</v>
      </c>
      <c r="Q13" t="s">
        <v>39</v>
      </c>
      <c r="R13">
        <v>14.766</v>
      </c>
      <c r="S13" s="22">
        <v>494.4</v>
      </c>
      <c r="T13" s="22">
        <v>3078.9549999999999</v>
      </c>
      <c r="U13" s="22">
        <v>14969.787</v>
      </c>
      <c r="V13" s="22">
        <v>11419.387000000001</v>
      </c>
      <c r="W13" s="22">
        <v>11698.215</v>
      </c>
      <c r="X13" s="22">
        <v>4764.79</v>
      </c>
      <c r="Y13">
        <v>10803.188</v>
      </c>
      <c r="Z13">
        <v>13834.531000000001</v>
      </c>
      <c r="AA13">
        <v>17503.87</v>
      </c>
      <c r="AB13">
        <v>72759.365000000005</v>
      </c>
      <c r="AC13">
        <v>49265.862999999998</v>
      </c>
      <c r="AD13">
        <v>34117.084000000003</v>
      </c>
      <c r="AE13">
        <v>8183.7269999999999</v>
      </c>
      <c r="AF13">
        <v>8136.74</v>
      </c>
      <c r="AG13">
        <v>10342.127</v>
      </c>
      <c r="AH13">
        <v>35580.108999999997</v>
      </c>
      <c r="AI13">
        <v>29564.839</v>
      </c>
      <c r="AJ13">
        <v>54764.66</v>
      </c>
      <c r="AK13">
        <v>11426.245999999999</v>
      </c>
      <c r="AL13">
        <v>5541.6729999999998</v>
      </c>
      <c r="AM13">
        <v>7889.933</v>
      </c>
      <c r="AN13">
        <v>40557.17</v>
      </c>
      <c r="AO13">
        <v>34187.974999999999</v>
      </c>
      <c r="AP13">
        <v>22184.949000000001</v>
      </c>
      <c r="AQ13">
        <v>16585.053</v>
      </c>
      <c r="AR13">
        <v>11268.924999999999</v>
      </c>
      <c r="AS13">
        <v>8824.1530000000002</v>
      </c>
      <c r="AT13">
        <v>21007.347000000002</v>
      </c>
      <c r="AU13">
        <v>21240.722000000002</v>
      </c>
      <c r="AV13">
        <v>13318.325000000001</v>
      </c>
      <c r="AW13">
        <v>8679.241</v>
      </c>
      <c r="AX13">
        <v>9706.3790000000008</v>
      </c>
      <c r="AY13">
        <v>8635.4320000000007</v>
      </c>
      <c r="AZ13">
        <v>23346.842000000001</v>
      </c>
      <c r="BA13">
        <v>19260.292000000001</v>
      </c>
      <c r="BB13">
        <v>13801.815000000001</v>
      </c>
      <c r="BC13">
        <v>16612.213</v>
      </c>
      <c r="BD13">
        <v>5592.79</v>
      </c>
      <c r="BE13">
        <v>5587.6509999999998</v>
      </c>
      <c r="BF13">
        <v>26453.366999999998</v>
      </c>
      <c r="BG13">
        <v>26247.441999999999</v>
      </c>
      <c r="BH13">
        <v>17899.312999999998</v>
      </c>
      <c r="BI13">
        <v>13594.549000000001</v>
      </c>
      <c r="BJ13">
        <v>7911.1580000000004</v>
      </c>
      <c r="BK13">
        <v>9755.723</v>
      </c>
      <c r="BL13">
        <v>44155.576000000001</v>
      </c>
      <c r="BM13">
        <v>50389.644</v>
      </c>
      <c r="BN13">
        <v>39307.163</v>
      </c>
      <c r="BO13">
        <v>11904.418</v>
      </c>
      <c r="BP13">
        <v>4342.6869999999999</v>
      </c>
      <c r="BQ13">
        <v>9196.7129999999997</v>
      </c>
      <c r="BR13">
        <v>23609.532999999999</v>
      </c>
      <c r="BS13">
        <v>45958.292999999998</v>
      </c>
      <c r="BT13">
        <v>51327.078999999998</v>
      </c>
      <c r="BU13">
        <v>12286.42</v>
      </c>
      <c r="BV13">
        <v>12802.710999999999</v>
      </c>
      <c r="BW13">
        <v>12891.013000000001</v>
      </c>
      <c r="BX13">
        <v>187053.05799999999</v>
      </c>
      <c r="BY13">
        <v>174077.73300000001</v>
      </c>
      <c r="BZ13">
        <v>193089.125</v>
      </c>
      <c r="CA13">
        <v>13502.28</v>
      </c>
      <c r="CB13">
        <v>17131.063999999998</v>
      </c>
      <c r="CC13">
        <v>14144.849</v>
      </c>
      <c r="CD13">
        <v>62719.122000000003</v>
      </c>
      <c r="CE13">
        <v>38163.006999999998</v>
      </c>
      <c r="CF13">
        <v>35280.095000000001</v>
      </c>
      <c r="CG13">
        <v>10863.273999999999</v>
      </c>
      <c r="CH13">
        <v>10525.425999999999</v>
      </c>
      <c r="CI13">
        <v>5245.9650000000001</v>
      </c>
      <c r="CJ13">
        <v>13564.358</v>
      </c>
      <c r="CK13">
        <v>9584.7980000000007</v>
      </c>
      <c r="CL13">
        <v>16678.723000000002</v>
      </c>
      <c r="CM13">
        <v>8771.9590000000007</v>
      </c>
      <c r="CN13">
        <v>12297.338</v>
      </c>
      <c r="CO13">
        <v>6000.0469999999996</v>
      </c>
      <c r="CP13">
        <v>42532.124000000003</v>
      </c>
      <c r="CQ13">
        <v>70435.801000000007</v>
      </c>
      <c r="CR13">
        <v>45936.555</v>
      </c>
    </row>
    <row r="14" spans="1:96">
      <c r="A14" s="2" t="s">
        <v>39</v>
      </c>
      <c r="B14">
        <v>278.87200000000001</v>
      </c>
      <c r="C14">
        <v>96.881</v>
      </c>
      <c r="D14">
        <v>14.9</v>
      </c>
      <c r="E14" t="s">
        <v>198</v>
      </c>
      <c r="F14" s="2">
        <v>-30</v>
      </c>
      <c r="G14" s="2"/>
      <c r="H14" s="2"/>
      <c r="I14" s="2"/>
      <c r="J14" s="2"/>
      <c r="K14" s="2"/>
      <c r="L14" s="2"/>
      <c r="P14">
        <v>4</v>
      </c>
      <c r="Q14" t="s">
        <v>39</v>
      </c>
      <c r="R14">
        <v>14.766</v>
      </c>
      <c r="S14" s="22">
        <v>54796.569000000003</v>
      </c>
      <c r="T14" s="22">
        <v>103929.89599999999</v>
      </c>
      <c r="U14" s="22">
        <v>48695.603000000003</v>
      </c>
      <c r="V14" s="22">
        <v>29624.941999999999</v>
      </c>
      <c r="W14" s="22">
        <v>114500.94899999999</v>
      </c>
      <c r="X14" s="22">
        <v>151803.728</v>
      </c>
      <c r="Y14">
        <v>105918.82</v>
      </c>
      <c r="Z14">
        <v>155567.951</v>
      </c>
      <c r="AA14">
        <v>168129.20300000001</v>
      </c>
      <c r="AB14">
        <v>113890.90399999999</v>
      </c>
      <c r="AC14">
        <v>270427.66399999999</v>
      </c>
      <c r="AD14">
        <v>132823.08600000001</v>
      </c>
      <c r="AE14">
        <v>100603.068</v>
      </c>
      <c r="AF14">
        <v>84432.78</v>
      </c>
      <c r="AG14">
        <v>110247.74800000001</v>
      </c>
      <c r="AH14">
        <v>130748.09600000001</v>
      </c>
      <c r="AI14">
        <v>157966.82</v>
      </c>
      <c r="AJ14">
        <v>158551.584</v>
      </c>
      <c r="AK14">
        <v>123486.353</v>
      </c>
      <c r="AL14">
        <v>61126.879000000001</v>
      </c>
      <c r="AM14">
        <v>68345.896999999997</v>
      </c>
      <c r="AN14">
        <v>150869.15900000001</v>
      </c>
      <c r="AO14">
        <v>103588.91800000001</v>
      </c>
      <c r="AP14">
        <v>81948.345000000001</v>
      </c>
      <c r="AQ14">
        <v>181703.54300000001</v>
      </c>
      <c r="AR14">
        <v>102602.92200000001</v>
      </c>
      <c r="AS14">
        <v>116952.982</v>
      </c>
      <c r="AT14">
        <v>130818.245</v>
      </c>
      <c r="AU14">
        <v>248372.516</v>
      </c>
      <c r="AV14">
        <v>179835.46599999999</v>
      </c>
      <c r="AW14">
        <v>113924.05100000001</v>
      </c>
      <c r="AX14">
        <v>87827.028000000006</v>
      </c>
      <c r="AY14">
        <v>67983.5</v>
      </c>
      <c r="AZ14">
        <v>83841.486000000004</v>
      </c>
      <c r="BA14">
        <v>129128.533</v>
      </c>
      <c r="BB14">
        <v>139026.54199999999</v>
      </c>
      <c r="BC14">
        <v>89328.561000000002</v>
      </c>
      <c r="BD14">
        <v>119917.276</v>
      </c>
      <c r="BE14">
        <v>129545.03200000001</v>
      </c>
      <c r="BF14">
        <v>146599.31</v>
      </c>
      <c r="BG14">
        <v>113584.766</v>
      </c>
      <c r="BH14">
        <v>288216.96500000003</v>
      </c>
      <c r="BI14">
        <v>130708.26700000001</v>
      </c>
      <c r="BJ14">
        <v>95481.22</v>
      </c>
      <c r="BK14">
        <v>85550.373000000007</v>
      </c>
      <c r="BL14">
        <v>339314.31400000001</v>
      </c>
      <c r="BM14">
        <v>653996.35600000003</v>
      </c>
      <c r="BN14">
        <v>457299.96299999999</v>
      </c>
      <c r="BO14">
        <v>95430.644</v>
      </c>
      <c r="BP14">
        <v>111267.807</v>
      </c>
      <c r="BQ14">
        <v>88514.985000000001</v>
      </c>
      <c r="BR14">
        <v>126584.31</v>
      </c>
      <c r="BS14">
        <v>177445.003</v>
      </c>
      <c r="BT14">
        <v>99913.005999999994</v>
      </c>
      <c r="BU14">
        <v>149651.35999999999</v>
      </c>
      <c r="BV14">
        <v>49350.211000000003</v>
      </c>
      <c r="BW14">
        <v>97299.051000000007</v>
      </c>
      <c r="BX14">
        <v>293091.87699999998</v>
      </c>
      <c r="BY14">
        <v>195900.89499999999</v>
      </c>
      <c r="BZ14">
        <v>213220.64600000001</v>
      </c>
      <c r="CA14">
        <v>80618.494000000006</v>
      </c>
      <c r="CB14">
        <v>89386.774000000005</v>
      </c>
      <c r="CC14">
        <v>128966.925</v>
      </c>
      <c r="CD14">
        <v>289560.14399999997</v>
      </c>
      <c r="CE14">
        <v>189424.51500000001</v>
      </c>
      <c r="CF14">
        <v>284553.81800000003</v>
      </c>
      <c r="CG14">
        <v>51306.031000000003</v>
      </c>
      <c r="CH14">
        <v>73169.717999999993</v>
      </c>
      <c r="CI14">
        <v>72559.294999999998</v>
      </c>
      <c r="CJ14">
        <v>118537.76300000001</v>
      </c>
      <c r="CK14">
        <v>166819.158</v>
      </c>
      <c r="CL14">
        <v>114050.976</v>
      </c>
      <c r="CM14">
        <v>80126.392999999996</v>
      </c>
      <c r="CN14">
        <v>76484.466</v>
      </c>
      <c r="CO14">
        <v>77460.269</v>
      </c>
      <c r="CP14">
        <v>299599.446</v>
      </c>
      <c r="CQ14">
        <v>327323.17099999997</v>
      </c>
      <c r="CR14">
        <v>324288.42200000002</v>
      </c>
    </row>
    <row r="15" spans="1:96">
      <c r="A15" s="2" t="s">
        <v>39</v>
      </c>
      <c r="B15">
        <v>279.87200000000001</v>
      </c>
      <c r="C15">
        <v>96.881</v>
      </c>
      <c r="D15">
        <v>14.9</v>
      </c>
      <c r="E15" t="s">
        <v>199</v>
      </c>
      <c r="F15" s="2">
        <v>-30</v>
      </c>
      <c r="G15" s="2"/>
      <c r="H15" s="2"/>
      <c r="I15" s="2"/>
      <c r="J15" s="2"/>
      <c r="K15" s="2"/>
      <c r="L15" s="2"/>
      <c r="P15">
        <v>5</v>
      </c>
      <c r="Q15" t="s">
        <v>39</v>
      </c>
      <c r="R15">
        <v>14.766</v>
      </c>
      <c r="S15" s="22">
        <v>284367.30699999997</v>
      </c>
      <c r="T15" s="22">
        <v>985643.64399999997</v>
      </c>
      <c r="U15" s="22">
        <v>934969.76399999997</v>
      </c>
      <c r="V15" s="22">
        <v>1226871.5789999999</v>
      </c>
      <c r="W15" s="22">
        <v>1247579.6240000001</v>
      </c>
      <c r="X15" s="22">
        <v>2069774.1429999999</v>
      </c>
      <c r="Y15">
        <v>2108402.7859999998</v>
      </c>
      <c r="Z15">
        <v>1957584.82</v>
      </c>
      <c r="AA15">
        <v>2124254.855</v>
      </c>
      <c r="AB15">
        <v>2617501.8829999999</v>
      </c>
      <c r="AC15">
        <v>1470554.1</v>
      </c>
      <c r="AD15">
        <v>1716160.952</v>
      </c>
      <c r="AE15">
        <v>1522363.84</v>
      </c>
      <c r="AF15">
        <v>1381862.85</v>
      </c>
      <c r="AG15">
        <v>1976061.9620000001</v>
      </c>
      <c r="AH15">
        <v>1680704.246</v>
      </c>
      <c r="AI15">
        <v>1322321.53</v>
      </c>
      <c r="AJ15">
        <v>1351923.5730000001</v>
      </c>
      <c r="AK15">
        <v>785539.38800000004</v>
      </c>
      <c r="AL15">
        <v>1569619.2290000001</v>
      </c>
      <c r="AM15">
        <v>1255853.5490000001</v>
      </c>
      <c r="AN15">
        <v>1209303.0900000001</v>
      </c>
      <c r="AO15">
        <v>1104052.8540000001</v>
      </c>
      <c r="AP15">
        <v>1114411.0959999999</v>
      </c>
      <c r="AQ15">
        <v>1878718.2930000001</v>
      </c>
      <c r="AR15">
        <v>1869595.3840000001</v>
      </c>
      <c r="AS15">
        <v>2213093.1</v>
      </c>
      <c r="AT15">
        <v>1907761.179</v>
      </c>
      <c r="AU15">
        <v>1318608.514</v>
      </c>
      <c r="AV15">
        <v>1690291.004</v>
      </c>
      <c r="AW15">
        <v>1442000.84</v>
      </c>
      <c r="AX15">
        <v>1458400.0390000001</v>
      </c>
      <c r="AY15">
        <v>1434799.2050000001</v>
      </c>
      <c r="AZ15">
        <v>1898162.047</v>
      </c>
      <c r="BA15">
        <v>1911130.094</v>
      </c>
      <c r="BB15">
        <v>1664601.2560000001</v>
      </c>
      <c r="BC15">
        <v>1045390.376</v>
      </c>
      <c r="BD15">
        <v>1316032.558</v>
      </c>
      <c r="BE15">
        <v>1024464.508</v>
      </c>
      <c r="BF15">
        <v>1019406.618</v>
      </c>
      <c r="BG15">
        <v>1112564.5049999999</v>
      </c>
      <c r="BH15">
        <v>1715878.389</v>
      </c>
      <c r="BI15">
        <v>1901646.848</v>
      </c>
      <c r="BJ15">
        <v>1775595.946</v>
      </c>
      <c r="BK15">
        <v>1957418.196</v>
      </c>
      <c r="BL15">
        <v>2755135.7910000002</v>
      </c>
      <c r="BM15">
        <v>2229291.2319999998</v>
      </c>
      <c r="BN15">
        <v>3266721.9539999999</v>
      </c>
      <c r="BO15">
        <v>2741065.7579999999</v>
      </c>
      <c r="BP15">
        <v>2058164.638</v>
      </c>
      <c r="BQ15">
        <v>1645022.9609999999</v>
      </c>
      <c r="BR15">
        <v>1620876.497</v>
      </c>
      <c r="BS15">
        <v>1855250.1869999999</v>
      </c>
      <c r="BT15">
        <v>1343418.8829999999</v>
      </c>
      <c r="BU15">
        <v>1950409.932</v>
      </c>
      <c r="BV15">
        <v>1060837.075</v>
      </c>
      <c r="BW15">
        <v>1551764.0209999999</v>
      </c>
      <c r="BX15">
        <v>1982777.673</v>
      </c>
      <c r="BY15">
        <v>2288458.8960000002</v>
      </c>
      <c r="BZ15">
        <v>2303228.4380000001</v>
      </c>
      <c r="CA15">
        <v>1527462.483</v>
      </c>
      <c r="CB15">
        <v>1413888.0959999999</v>
      </c>
      <c r="CC15">
        <v>1648270.4539999999</v>
      </c>
      <c r="CD15">
        <v>2345740.3119999999</v>
      </c>
      <c r="CE15">
        <v>3423157.4920000001</v>
      </c>
      <c r="CF15">
        <v>3827557.2250000001</v>
      </c>
      <c r="CG15">
        <v>3175750.3810000001</v>
      </c>
      <c r="CH15">
        <v>2230111.1519999998</v>
      </c>
      <c r="CI15">
        <v>2380569.4610000001</v>
      </c>
      <c r="CJ15">
        <v>3251366.1880000001</v>
      </c>
      <c r="CK15">
        <v>2965585.7889999999</v>
      </c>
      <c r="CL15">
        <v>4046237.9070000001</v>
      </c>
      <c r="CM15">
        <v>5937049.3899999997</v>
      </c>
      <c r="CN15">
        <v>3490983.2009999999</v>
      </c>
      <c r="CO15">
        <v>2999950.02</v>
      </c>
      <c r="CP15">
        <v>4089475.5380000002</v>
      </c>
      <c r="CQ15">
        <v>3355569.64</v>
      </c>
      <c r="CR15">
        <v>4357005.1469999999</v>
      </c>
    </row>
    <row r="16" spans="1:96">
      <c r="A16" s="2" t="s">
        <v>39</v>
      </c>
      <c r="B16">
        <v>280.87200000000001</v>
      </c>
      <c r="C16">
        <v>96.881</v>
      </c>
      <c r="D16">
        <v>14.9</v>
      </c>
      <c r="E16" t="s">
        <v>200</v>
      </c>
      <c r="F16" s="2">
        <v>-30</v>
      </c>
      <c r="G16" s="2"/>
      <c r="H16" s="2"/>
      <c r="I16" s="2"/>
      <c r="J16" s="2"/>
      <c r="K16" s="2"/>
      <c r="L16" s="2"/>
      <c r="P16">
        <v>6</v>
      </c>
      <c r="Q16" t="s">
        <v>39</v>
      </c>
      <c r="R16">
        <v>14.766</v>
      </c>
      <c r="S16" s="22">
        <v>40588.771000000001</v>
      </c>
      <c r="T16" s="22">
        <v>99098.64</v>
      </c>
      <c r="U16" s="22">
        <v>109494.88099999999</v>
      </c>
      <c r="V16" s="22">
        <v>159229.01199999999</v>
      </c>
      <c r="W16" s="22">
        <v>245394.073</v>
      </c>
      <c r="X16" s="22">
        <v>165467.35</v>
      </c>
      <c r="Y16">
        <v>188524.41099999999</v>
      </c>
      <c r="Z16">
        <v>346860.359</v>
      </c>
      <c r="AA16">
        <v>226791.644</v>
      </c>
      <c r="AB16">
        <v>2151255.2949999999</v>
      </c>
      <c r="AC16">
        <v>2059951.254</v>
      </c>
      <c r="AD16">
        <v>1777672.4669999999</v>
      </c>
      <c r="AE16">
        <v>218607.304</v>
      </c>
      <c r="AF16">
        <v>252110.465</v>
      </c>
      <c r="AG16">
        <v>328197.26199999999</v>
      </c>
      <c r="AH16">
        <v>543718.16200000001</v>
      </c>
      <c r="AI16">
        <v>212206.57800000001</v>
      </c>
      <c r="AJ16">
        <v>344477.92</v>
      </c>
      <c r="AK16">
        <v>165390.217</v>
      </c>
      <c r="AL16">
        <v>174026.57500000001</v>
      </c>
      <c r="AM16">
        <v>153116.20199999999</v>
      </c>
      <c r="AN16">
        <v>247188.753</v>
      </c>
      <c r="AO16">
        <v>139477.77900000001</v>
      </c>
      <c r="AP16">
        <v>195110.557</v>
      </c>
      <c r="AQ16">
        <v>238049.372</v>
      </c>
      <c r="AR16">
        <v>182277.761</v>
      </c>
      <c r="AS16">
        <v>320783.505</v>
      </c>
      <c r="AT16">
        <v>726961.81900000002</v>
      </c>
      <c r="AU16">
        <v>625612.94799999997</v>
      </c>
      <c r="AV16">
        <v>688893.83700000006</v>
      </c>
      <c r="AW16">
        <v>165910.655</v>
      </c>
      <c r="AX16">
        <v>210765.603</v>
      </c>
      <c r="AY16">
        <v>215471.86799999999</v>
      </c>
      <c r="AZ16">
        <v>275729.69900000002</v>
      </c>
      <c r="BA16">
        <v>215228.86</v>
      </c>
      <c r="BB16">
        <v>286148.19099999999</v>
      </c>
      <c r="BC16">
        <v>167179.772</v>
      </c>
      <c r="BD16">
        <v>121533.145</v>
      </c>
      <c r="BE16">
        <v>147223.848</v>
      </c>
      <c r="BF16">
        <v>380650.94</v>
      </c>
      <c r="BG16">
        <v>392121.43800000002</v>
      </c>
      <c r="BH16">
        <v>276206.17200000002</v>
      </c>
      <c r="BI16">
        <v>275656.13500000001</v>
      </c>
      <c r="BJ16">
        <v>275763.21100000001</v>
      </c>
      <c r="BK16">
        <v>378643.78</v>
      </c>
      <c r="BL16">
        <v>383765.745</v>
      </c>
      <c r="BM16">
        <v>599171.67200000002</v>
      </c>
      <c r="BN16">
        <v>824821.19400000002</v>
      </c>
      <c r="BO16">
        <v>322318.70699999999</v>
      </c>
      <c r="BP16">
        <v>199731.23300000001</v>
      </c>
      <c r="BQ16">
        <v>258230.084</v>
      </c>
      <c r="BR16">
        <v>428333.011</v>
      </c>
      <c r="BS16">
        <v>401035.261</v>
      </c>
      <c r="BT16">
        <v>463629.74800000002</v>
      </c>
      <c r="BU16">
        <v>167547.25099999999</v>
      </c>
      <c r="BV16">
        <v>184501.75899999999</v>
      </c>
      <c r="BW16">
        <v>264437.75400000002</v>
      </c>
      <c r="BX16">
        <v>4533990.1090000002</v>
      </c>
      <c r="BY16">
        <v>3524739.0019999999</v>
      </c>
      <c r="BZ16">
        <v>5073134.4029999999</v>
      </c>
      <c r="CA16">
        <v>238317.42800000001</v>
      </c>
      <c r="CB16">
        <v>280266.10600000003</v>
      </c>
      <c r="CC16">
        <v>196874.28899999999</v>
      </c>
      <c r="CD16">
        <v>9319248.341</v>
      </c>
      <c r="CE16">
        <v>13720629.077</v>
      </c>
      <c r="CF16">
        <v>11344251.228</v>
      </c>
      <c r="CG16">
        <v>439143.897</v>
      </c>
      <c r="CH16">
        <v>387912.49099999998</v>
      </c>
      <c r="CI16">
        <v>478369.67099999997</v>
      </c>
      <c r="CJ16">
        <v>389066.73700000002</v>
      </c>
      <c r="CK16">
        <v>548135.64399999997</v>
      </c>
      <c r="CL16">
        <v>348985.8</v>
      </c>
      <c r="CM16">
        <v>421305.978</v>
      </c>
      <c r="CN16">
        <v>391584.32699999999</v>
      </c>
      <c r="CO16">
        <v>373730.29200000002</v>
      </c>
      <c r="CP16">
        <v>2038676.341</v>
      </c>
      <c r="CQ16">
        <v>1363951.5319999999</v>
      </c>
      <c r="CR16">
        <v>1326886.747</v>
      </c>
    </row>
    <row r="17" spans="1:96">
      <c r="A17" s="7" t="s">
        <v>36</v>
      </c>
      <c r="B17" s="2">
        <v>807.95899999999995</v>
      </c>
      <c r="C17" s="2">
        <v>407.887</v>
      </c>
      <c r="D17" s="2">
        <v>17</v>
      </c>
      <c r="E17" s="2" t="s">
        <v>67</v>
      </c>
      <c r="F17" s="2">
        <v>-145</v>
      </c>
      <c r="G17" s="2">
        <v>-48</v>
      </c>
      <c r="H17" s="2">
        <v>-25</v>
      </c>
      <c r="I17" s="2">
        <v>1</v>
      </c>
      <c r="J17" s="2">
        <v>16.600000000000001</v>
      </c>
      <c r="K17" s="2">
        <v>0</v>
      </c>
      <c r="L17" s="2">
        <v>0</v>
      </c>
      <c r="M17" s="6"/>
      <c r="P17">
        <v>0</v>
      </c>
      <c r="Q17" t="s">
        <v>36</v>
      </c>
      <c r="R17">
        <v>16.494</v>
      </c>
      <c r="S17" s="22">
        <v>0</v>
      </c>
      <c r="T17" s="22">
        <v>60</v>
      </c>
      <c r="U17" s="22">
        <v>9926381.2939999998</v>
      </c>
      <c r="V17" s="22">
        <v>7864302.5999999996</v>
      </c>
      <c r="W17" s="22">
        <v>5988</v>
      </c>
      <c r="X17" s="22">
        <v>102.56399999999999</v>
      </c>
      <c r="Y17">
        <v>20608.589</v>
      </c>
      <c r="Z17">
        <v>103179.7</v>
      </c>
      <c r="AA17">
        <v>4911.9620000000004</v>
      </c>
      <c r="AB17">
        <v>11001.901</v>
      </c>
      <c r="AC17">
        <v>11224.966</v>
      </c>
      <c r="AD17">
        <v>679.57600000000002</v>
      </c>
      <c r="AE17">
        <v>28857.683000000001</v>
      </c>
      <c r="AF17">
        <v>68630.165999999997</v>
      </c>
      <c r="AG17">
        <v>25403.7</v>
      </c>
      <c r="AH17">
        <v>1298.5429999999999</v>
      </c>
      <c r="AI17">
        <v>9243.0769999999993</v>
      </c>
      <c r="AJ17">
        <v>1875.607</v>
      </c>
      <c r="AK17">
        <v>56773.982000000004</v>
      </c>
      <c r="AL17">
        <v>291781</v>
      </c>
      <c r="AM17">
        <v>5924</v>
      </c>
      <c r="AN17">
        <v>996</v>
      </c>
      <c r="AO17">
        <v>6762.1329999999998</v>
      </c>
      <c r="AP17">
        <v>2167.922</v>
      </c>
      <c r="AQ17">
        <v>37144</v>
      </c>
      <c r="AR17">
        <v>5048.3310000000001</v>
      </c>
      <c r="AS17">
        <v>22363.773000000001</v>
      </c>
      <c r="AT17">
        <v>3973.7809999999999</v>
      </c>
      <c r="AU17">
        <v>2335.4110000000001</v>
      </c>
      <c r="AV17">
        <v>11241.455</v>
      </c>
      <c r="AW17">
        <v>5132.1809999999996</v>
      </c>
      <c r="AX17">
        <v>7337.6030000000001</v>
      </c>
      <c r="AY17">
        <v>3434.239</v>
      </c>
      <c r="AZ17">
        <v>4651.4219999999996</v>
      </c>
      <c r="BA17">
        <v>8779.6049999999996</v>
      </c>
      <c r="BB17">
        <v>665.16800000000001</v>
      </c>
      <c r="BC17">
        <v>31760.289000000001</v>
      </c>
      <c r="BD17">
        <v>52559.332000000002</v>
      </c>
      <c r="BE17">
        <v>55754</v>
      </c>
      <c r="BF17">
        <v>5348.29</v>
      </c>
      <c r="BG17">
        <v>3321.7159999999999</v>
      </c>
      <c r="BH17">
        <v>9724.7739999999994</v>
      </c>
      <c r="BI17">
        <v>66937.482999999993</v>
      </c>
      <c r="BJ17">
        <v>36109</v>
      </c>
      <c r="BK17">
        <v>37058</v>
      </c>
      <c r="BL17">
        <v>1116</v>
      </c>
      <c r="BM17">
        <v>9610.0769999999993</v>
      </c>
      <c r="BN17">
        <v>6436.9480000000003</v>
      </c>
      <c r="BO17">
        <v>97440</v>
      </c>
      <c r="BP17">
        <v>55542</v>
      </c>
      <c r="BQ17">
        <v>144823</v>
      </c>
      <c r="BR17">
        <v>30720</v>
      </c>
      <c r="BS17">
        <v>33685.396000000001</v>
      </c>
      <c r="BT17">
        <v>12537.799000000001</v>
      </c>
      <c r="BU17">
        <v>15117.364</v>
      </c>
      <c r="BV17">
        <v>3824.2249999999999</v>
      </c>
      <c r="BW17">
        <v>21647</v>
      </c>
      <c r="BX17">
        <v>3710.7249999999999</v>
      </c>
      <c r="BY17">
        <v>21888.304</v>
      </c>
      <c r="BZ17">
        <v>1059.125</v>
      </c>
      <c r="CA17">
        <v>36866</v>
      </c>
      <c r="CB17">
        <v>22996</v>
      </c>
      <c r="CC17">
        <v>9402.6139999999996</v>
      </c>
      <c r="CD17">
        <v>3034.547</v>
      </c>
      <c r="CE17">
        <v>13248.214</v>
      </c>
      <c r="CF17">
        <v>13861.004000000001</v>
      </c>
      <c r="CG17">
        <v>583.39</v>
      </c>
      <c r="CH17">
        <v>438.59500000000003</v>
      </c>
      <c r="CI17">
        <v>1476.9290000000001</v>
      </c>
      <c r="CJ17">
        <v>155.839</v>
      </c>
      <c r="CK17">
        <v>149.054</v>
      </c>
      <c r="CL17">
        <v>559.98400000000004</v>
      </c>
      <c r="CM17">
        <v>268229</v>
      </c>
      <c r="CN17">
        <v>242873.519</v>
      </c>
      <c r="CO17">
        <v>217996</v>
      </c>
      <c r="CP17">
        <v>103900.16099999999</v>
      </c>
      <c r="CQ17">
        <v>87772.125</v>
      </c>
      <c r="CR17">
        <v>51844</v>
      </c>
    </row>
    <row r="18" spans="1:96">
      <c r="A18" s="2" t="s">
        <v>36</v>
      </c>
      <c r="B18" s="2">
        <v>808.95899999999995</v>
      </c>
      <c r="C18" s="2">
        <v>407.887</v>
      </c>
      <c r="D18" s="2">
        <v>17</v>
      </c>
      <c r="E18" s="2" t="s">
        <v>68</v>
      </c>
      <c r="F18" s="2">
        <v>-145</v>
      </c>
      <c r="G18" s="2">
        <v>-48</v>
      </c>
      <c r="H18" s="2">
        <v>-25</v>
      </c>
      <c r="I18" s="2">
        <v>1</v>
      </c>
      <c r="J18" s="3"/>
      <c r="K18" s="3"/>
      <c r="L18" s="3"/>
      <c r="P18">
        <v>1</v>
      </c>
      <c r="Q18" t="s">
        <v>36</v>
      </c>
      <c r="R18">
        <v>16.494</v>
      </c>
      <c r="S18" s="22">
        <v>69.700999999999993</v>
      </c>
      <c r="T18" s="22">
        <v>0</v>
      </c>
      <c r="U18" s="22">
        <v>918498.196</v>
      </c>
      <c r="V18" s="22">
        <v>1234497.1000000001</v>
      </c>
      <c r="W18" s="22">
        <v>1231.6849999999999</v>
      </c>
      <c r="X18" s="22">
        <v>86.885000000000005</v>
      </c>
      <c r="Y18">
        <v>4499.7719999999999</v>
      </c>
      <c r="Z18">
        <v>19992.611000000001</v>
      </c>
      <c r="AA18">
        <v>1416.395</v>
      </c>
      <c r="AB18">
        <v>2621.444</v>
      </c>
      <c r="AC18">
        <v>3366.3420000000001</v>
      </c>
      <c r="AD18">
        <v>329.79199999999997</v>
      </c>
      <c r="AE18">
        <v>6776.8190000000004</v>
      </c>
      <c r="AF18">
        <v>10885.316000000001</v>
      </c>
      <c r="AG18">
        <v>2820.4119999999998</v>
      </c>
      <c r="AH18">
        <v>1392.1479999999999</v>
      </c>
      <c r="AI18">
        <v>3649.777</v>
      </c>
      <c r="AJ18">
        <v>1096.038</v>
      </c>
      <c r="AK18">
        <v>12994.447</v>
      </c>
      <c r="AL18">
        <v>38910</v>
      </c>
      <c r="AM18">
        <v>1246.5619999999999</v>
      </c>
      <c r="AN18">
        <v>951.28700000000003</v>
      </c>
      <c r="AO18">
        <v>3710.7910000000002</v>
      </c>
      <c r="AP18">
        <v>921.73599999999999</v>
      </c>
      <c r="AQ18">
        <v>7430.1080000000002</v>
      </c>
      <c r="AR18">
        <v>1472.9829999999999</v>
      </c>
      <c r="AS18">
        <v>6319.8860000000004</v>
      </c>
      <c r="AT18">
        <v>2243.96</v>
      </c>
      <c r="AU18">
        <v>1347.5160000000001</v>
      </c>
      <c r="AV18">
        <v>3244.9140000000002</v>
      </c>
      <c r="AW18">
        <v>2300.8040000000001</v>
      </c>
      <c r="AX18">
        <v>1828.463</v>
      </c>
      <c r="AY18">
        <v>1672</v>
      </c>
      <c r="AZ18">
        <v>1328.8630000000001</v>
      </c>
      <c r="BA18">
        <v>2370.5430000000001</v>
      </c>
      <c r="BB18">
        <v>296.94</v>
      </c>
      <c r="BC18">
        <v>5940.63</v>
      </c>
      <c r="BD18">
        <v>13621.556</v>
      </c>
      <c r="BE18">
        <v>6452</v>
      </c>
      <c r="BF18">
        <v>2553.2660000000001</v>
      </c>
      <c r="BG18">
        <v>1604.4090000000001</v>
      </c>
      <c r="BH18">
        <v>2472.8470000000002</v>
      </c>
      <c r="BI18">
        <v>11892.892</v>
      </c>
      <c r="BJ18">
        <v>9757</v>
      </c>
      <c r="BK18">
        <v>8564</v>
      </c>
      <c r="BL18">
        <v>1392</v>
      </c>
      <c r="BM18">
        <v>4291.259</v>
      </c>
      <c r="BN18">
        <v>1695.2570000000001</v>
      </c>
      <c r="BO18">
        <v>18347</v>
      </c>
      <c r="BP18">
        <v>11325</v>
      </c>
      <c r="BQ18">
        <v>14990</v>
      </c>
      <c r="BR18">
        <v>9501</v>
      </c>
      <c r="BS18">
        <v>6666.9129999999996</v>
      </c>
      <c r="BT18">
        <v>4813.5749999999998</v>
      </c>
      <c r="BU18">
        <v>6780.0789999999997</v>
      </c>
      <c r="BV18">
        <v>1578.575</v>
      </c>
      <c r="BW18">
        <v>4100</v>
      </c>
      <c r="BX18">
        <v>1866.9739999999999</v>
      </c>
      <c r="BY18">
        <v>4644.4849999999997</v>
      </c>
      <c r="BZ18">
        <v>716</v>
      </c>
      <c r="CA18">
        <v>4002.973</v>
      </c>
      <c r="CB18">
        <v>4112</v>
      </c>
      <c r="CC18">
        <v>2122.5360000000001</v>
      </c>
      <c r="CD18">
        <v>2379.848</v>
      </c>
      <c r="CE18">
        <v>3790.3969999999999</v>
      </c>
      <c r="CF18">
        <v>3367.7280000000001</v>
      </c>
      <c r="CG18">
        <v>740</v>
      </c>
      <c r="CH18">
        <v>236.364</v>
      </c>
      <c r="CI18">
        <v>816.476</v>
      </c>
      <c r="CJ18">
        <v>146.98699999999999</v>
      </c>
      <c r="CK18">
        <v>155.45599999999999</v>
      </c>
      <c r="CL18">
        <v>176.24600000000001</v>
      </c>
      <c r="CM18">
        <v>39644</v>
      </c>
      <c r="CN18">
        <v>60945.315000000002</v>
      </c>
      <c r="CO18">
        <v>37913</v>
      </c>
      <c r="CP18">
        <v>28137.008000000002</v>
      </c>
      <c r="CQ18">
        <v>19856.625</v>
      </c>
      <c r="CR18">
        <v>10882.129000000001</v>
      </c>
    </row>
    <row r="19" spans="1:96">
      <c r="A19" s="2" t="s">
        <v>36</v>
      </c>
      <c r="B19" s="2">
        <v>809.95899999999995</v>
      </c>
      <c r="C19" s="2">
        <v>407.887</v>
      </c>
      <c r="D19" s="2">
        <v>17</v>
      </c>
      <c r="E19" s="2" t="s">
        <v>69</v>
      </c>
      <c r="F19" s="2">
        <v>-145</v>
      </c>
      <c r="G19" s="2">
        <v>-48</v>
      </c>
      <c r="H19" s="2">
        <v>-25</v>
      </c>
      <c r="I19" s="2">
        <v>1</v>
      </c>
      <c r="J19" s="3"/>
      <c r="K19" s="3"/>
      <c r="L19" s="3"/>
      <c r="P19">
        <v>2</v>
      </c>
      <c r="Q19" t="s">
        <v>36</v>
      </c>
      <c r="R19">
        <v>16.494</v>
      </c>
      <c r="S19" s="22">
        <v>38.463000000000001</v>
      </c>
      <c r="T19" s="22">
        <v>0</v>
      </c>
      <c r="U19" s="22">
        <v>343553.30099999998</v>
      </c>
      <c r="V19" s="22">
        <v>450454</v>
      </c>
      <c r="W19" s="22">
        <v>301.81799999999998</v>
      </c>
      <c r="X19" s="22">
        <v>117.24</v>
      </c>
      <c r="Y19">
        <v>2031.002</v>
      </c>
      <c r="Z19">
        <v>9369.6859999999997</v>
      </c>
      <c r="AA19">
        <v>342.82799999999997</v>
      </c>
      <c r="AB19">
        <v>24648.627</v>
      </c>
      <c r="AC19">
        <v>52199.832000000002</v>
      </c>
      <c r="AD19">
        <v>4025.3139999999999</v>
      </c>
      <c r="AE19">
        <v>3770.259</v>
      </c>
      <c r="AF19">
        <v>5945.08</v>
      </c>
      <c r="AG19">
        <v>1507.1</v>
      </c>
      <c r="AH19">
        <v>3653.9659999999999</v>
      </c>
      <c r="AI19">
        <v>45271.962</v>
      </c>
      <c r="AJ19">
        <v>11506.75</v>
      </c>
      <c r="AK19">
        <v>5560.3789999999999</v>
      </c>
      <c r="AL19">
        <v>20320</v>
      </c>
      <c r="AM19">
        <v>523.28099999999995</v>
      </c>
      <c r="AN19">
        <v>5544</v>
      </c>
      <c r="AO19">
        <v>30749</v>
      </c>
      <c r="AP19">
        <v>3944</v>
      </c>
      <c r="AQ19">
        <v>2232.7269999999999</v>
      </c>
      <c r="AR19">
        <v>699.41200000000003</v>
      </c>
      <c r="AS19">
        <v>2561.5749999999998</v>
      </c>
      <c r="AT19">
        <v>4962.3090000000002</v>
      </c>
      <c r="AU19">
        <v>2554.4989999999998</v>
      </c>
      <c r="AV19">
        <v>18905.976999999999</v>
      </c>
      <c r="AW19">
        <v>620.85799999999995</v>
      </c>
      <c r="AX19">
        <v>558.48599999999999</v>
      </c>
      <c r="AY19">
        <v>372</v>
      </c>
      <c r="AZ19">
        <v>4535.3419999999996</v>
      </c>
      <c r="BA19">
        <v>5551.9250000000002</v>
      </c>
      <c r="BB19">
        <v>478.286</v>
      </c>
      <c r="BC19">
        <v>4053.4059999999999</v>
      </c>
      <c r="BD19">
        <v>5780.652</v>
      </c>
      <c r="BE19">
        <v>3785.817</v>
      </c>
      <c r="BF19">
        <v>24769</v>
      </c>
      <c r="BG19">
        <v>13887.314</v>
      </c>
      <c r="BH19">
        <v>17273.91</v>
      </c>
      <c r="BI19">
        <v>5749.442</v>
      </c>
      <c r="BJ19">
        <v>2980</v>
      </c>
      <c r="BK19">
        <v>2767.8180000000002</v>
      </c>
      <c r="BL19">
        <v>3788.8389999999999</v>
      </c>
      <c r="BM19">
        <v>50689.616000000002</v>
      </c>
      <c r="BN19">
        <v>27374.778999999999</v>
      </c>
      <c r="BO19">
        <v>7571.5640000000003</v>
      </c>
      <c r="BP19">
        <v>5196</v>
      </c>
      <c r="BQ19">
        <v>7028</v>
      </c>
      <c r="BR19">
        <v>74074.379000000001</v>
      </c>
      <c r="BS19">
        <v>118171.96799999999</v>
      </c>
      <c r="BT19">
        <v>47119.106</v>
      </c>
      <c r="BU19">
        <v>1063.7059999999999</v>
      </c>
      <c r="BV19">
        <v>142.66499999999999</v>
      </c>
      <c r="BW19">
        <v>1418.8330000000001</v>
      </c>
      <c r="BX19">
        <v>20364.556</v>
      </c>
      <c r="BY19">
        <v>20318.661</v>
      </c>
      <c r="BZ19">
        <v>2927.5450000000001</v>
      </c>
      <c r="CA19">
        <v>2287.4670000000001</v>
      </c>
      <c r="CB19">
        <v>1076.672</v>
      </c>
      <c r="CC19">
        <v>1349.3979999999999</v>
      </c>
      <c r="CD19">
        <v>8367.2219999999998</v>
      </c>
      <c r="CE19">
        <v>29176</v>
      </c>
      <c r="CF19">
        <v>25236.038</v>
      </c>
      <c r="CG19">
        <v>379.26900000000001</v>
      </c>
      <c r="CH19">
        <v>120.592</v>
      </c>
      <c r="CI19">
        <v>192.727</v>
      </c>
      <c r="CJ19">
        <v>165.88200000000001</v>
      </c>
      <c r="CK19">
        <v>240</v>
      </c>
      <c r="CL19">
        <v>190</v>
      </c>
      <c r="CM19">
        <v>21988.069</v>
      </c>
      <c r="CN19">
        <v>24756.800999999999</v>
      </c>
      <c r="CO19">
        <v>19303</v>
      </c>
      <c r="CP19">
        <v>244301.315</v>
      </c>
      <c r="CQ19">
        <v>114368.976</v>
      </c>
      <c r="CR19">
        <v>75013</v>
      </c>
    </row>
    <row r="20" spans="1:96">
      <c r="A20" s="2" t="s">
        <v>46</v>
      </c>
      <c r="B20" s="2">
        <v>425.90499999999997</v>
      </c>
      <c r="C20" s="2">
        <v>158.80000000000001</v>
      </c>
      <c r="D20" s="2">
        <v>15.1</v>
      </c>
      <c r="E20" s="2" t="s">
        <v>70</v>
      </c>
      <c r="F20" s="2">
        <v>-20</v>
      </c>
      <c r="G20" s="2">
        <v>-44</v>
      </c>
      <c r="H20" s="2">
        <v>-43</v>
      </c>
      <c r="I20" s="2">
        <v>-1</v>
      </c>
      <c r="J20" s="2">
        <v>15.1</v>
      </c>
      <c r="K20" s="2">
        <v>0</v>
      </c>
      <c r="L20" s="2">
        <v>0</v>
      </c>
      <c r="M20" t="s">
        <v>231</v>
      </c>
      <c r="P20">
        <v>0</v>
      </c>
      <c r="Q20" t="s">
        <v>46</v>
      </c>
      <c r="R20">
        <v>14.923</v>
      </c>
      <c r="S20" s="22">
        <v>11040.028</v>
      </c>
      <c r="T20" s="22">
        <v>18157.188999999998</v>
      </c>
      <c r="U20" s="22">
        <v>4533694.6169999996</v>
      </c>
      <c r="V20" s="22">
        <v>3636116.344</v>
      </c>
      <c r="W20" s="22">
        <v>67890.394</v>
      </c>
      <c r="X20" s="22">
        <v>66620.197</v>
      </c>
      <c r="Y20">
        <v>2683011.6770000001</v>
      </c>
      <c r="Z20">
        <v>2146142.4619999998</v>
      </c>
      <c r="AA20">
        <v>1915437.352</v>
      </c>
      <c r="AB20">
        <v>1597210.024</v>
      </c>
      <c r="AC20">
        <v>2666774.8119999999</v>
      </c>
      <c r="AD20">
        <v>2917349.5350000001</v>
      </c>
      <c r="AE20">
        <v>2740902.6979999999</v>
      </c>
      <c r="AF20">
        <v>3882657.5839999998</v>
      </c>
      <c r="AG20">
        <v>2826632.5789999999</v>
      </c>
      <c r="AH20">
        <v>1420544.423</v>
      </c>
      <c r="AI20">
        <v>3354640.0449999999</v>
      </c>
      <c r="AJ20">
        <v>2305992.247</v>
      </c>
      <c r="AK20">
        <v>1470842.186</v>
      </c>
      <c r="AL20">
        <v>1362805.6410000001</v>
      </c>
      <c r="AM20">
        <v>501791.42700000003</v>
      </c>
      <c r="AN20">
        <v>1277262.4950000001</v>
      </c>
      <c r="AO20">
        <v>1176899.409</v>
      </c>
      <c r="AP20">
        <v>515466.96799999999</v>
      </c>
      <c r="AQ20">
        <v>1523957.1880000001</v>
      </c>
      <c r="AR20">
        <v>2426425.3840000001</v>
      </c>
      <c r="AS20">
        <v>1280845.5789999999</v>
      </c>
      <c r="AT20">
        <v>1170318.68</v>
      </c>
      <c r="AU20">
        <v>1574503.105</v>
      </c>
      <c r="AV20">
        <v>1660232.2749999999</v>
      </c>
      <c r="AW20">
        <v>3448009.9029999999</v>
      </c>
      <c r="AX20">
        <v>1935705.0560000001</v>
      </c>
      <c r="AY20">
        <v>658295.16599999997</v>
      </c>
      <c r="AZ20">
        <v>4306720.9309999999</v>
      </c>
      <c r="BA20">
        <v>2912273.6090000002</v>
      </c>
      <c r="BB20">
        <v>1840261.31</v>
      </c>
      <c r="BC20">
        <v>1200127.6089999999</v>
      </c>
      <c r="BD20">
        <v>1002499.204</v>
      </c>
      <c r="BE20">
        <v>960376.397</v>
      </c>
      <c r="BF20">
        <v>323141.908</v>
      </c>
      <c r="BG20">
        <v>589143.78799999994</v>
      </c>
      <c r="BH20">
        <v>103692.76700000001</v>
      </c>
      <c r="BI20">
        <v>2486069.8909999998</v>
      </c>
      <c r="BJ20">
        <v>4177479.9449999998</v>
      </c>
      <c r="BK20">
        <v>2988906.409</v>
      </c>
      <c r="BL20">
        <v>1834258.929</v>
      </c>
      <c r="BM20">
        <v>1868933.11</v>
      </c>
      <c r="BN20">
        <v>2152867.5430000001</v>
      </c>
      <c r="BO20">
        <v>4528914.0559999999</v>
      </c>
      <c r="BP20">
        <v>5869666.392</v>
      </c>
      <c r="BQ20">
        <v>2943117.5789999999</v>
      </c>
      <c r="BR20">
        <v>2447699.5049999999</v>
      </c>
      <c r="BS20">
        <v>2986401.517</v>
      </c>
      <c r="BT20">
        <v>3587735.87</v>
      </c>
      <c r="BU20">
        <v>2625073.9920000001</v>
      </c>
      <c r="BV20">
        <v>2634625.8059999999</v>
      </c>
      <c r="BW20">
        <v>4619109.7860000003</v>
      </c>
      <c r="BX20">
        <v>3227626.7889999999</v>
      </c>
      <c r="BY20">
        <v>1744249.1159999999</v>
      </c>
      <c r="BZ20">
        <v>1895072.673</v>
      </c>
      <c r="CA20">
        <v>2252726.3859999999</v>
      </c>
      <c r="CB20">
        <v>1197573.915</v>
      </c>
      <c r="CC20">
        <v>1834193.648</v>
      </c>
      <c r="CD20">
        <v>1695778.99</v>
      </c>
      <c r="CE20">
        <v>1056790.696</v>
      </c>
      <c r="CF20">
        <v>1784561.2069999999</v>
      </c>
      <c r="CG20">
        <v>5948004.1950000003</v>
      </c>
      <c r="CH20">
        <v>3969128.128</v>
      </c>
      <c r="CI20">
        <v>7517356.3559999997</v>
      </c>
      <c r="CJ20">
        <v>3800509.9210000001</v>
      </c>
      <c r="CK20">
        <v>2678342.06</v>
      </c>
      <c r="CL20">
        <v>3619979.2250000001</v>
      </c>
      <c r="CM20">
        <v>2408381.5649999999</v>
      </c>
      <c r="CN20">
        <v>2879890.5279999999</v>
      </c>
      <c r="CO20">
        <v>671134.78500000003</v>
      </c>
      <c r="CP20">
        <v>1725883.5120000001</v>
      </c>
      <c r="CQ20">
        <v>1101324.97</v>
      </c>
      <c r="CR20">
        <v>1414417.852</v>
      </c>
    </row>
    <row r="21" spans="1:96">
      <c r="A21" s="2" t="s">
        <v>47</v>
      </c>
      <c r="B21" s="2">
        <v>345.91</v>
      </c>
      <c r="C21" s="2">
        <v>78.8</v>
      </c>
      <c r="D21" s="2">
        <v>13.3</v>
      </c>
      <c r="E21" s="2" t="s">
        <v>71</v>
      </c>
      <c r="F21" s="2">
        <v>-85</v>
      </c>
      <c r="G21" s="2">
        <v>-84</v>
      </c>
      <c r="H21" s="2">
        <v>-21</v>
      </c>
      <c r="I21" s="2">
        <v>-1</v>
      </c>
      <c r="J21" s="2">
        <v>13.2</v>
      </c>
      <c r="K21" s="2">
        <v>12.96</v>
      </c>
      <c r="L21" s="2">
        <v>0</v>
      </c>
      <c r="M21" s="6" t="s">
        <v>228</v>
      </c>
      <c r="P21">
        <v>0</v>
      </c>
      <c r="Q21" t="s">
        <v>47</v>
      </c>
      <c r="R21">
        <v>13.273999999999999</v>
      </c>
      <c r="S21" s="22">
        <v>28943.041000000001</v>
      </c>
      <c r="T21" s="22">
        <v>24015.182000000001</v>
      </c>
      <c r="U21" s="22">
        <v>397676.60100000002</v>
      </c>
      <c r="V21" s="22">
        <v>397386.92700000003</v>
      </c>
      <c r="W21" s="22">
        <v>69748.820999999996</v>
      </c>
      <c r="X21" s="22">
        <v>148077.27499999999</v>
      </c>
      <c r="Y21">
        <v>1314275.737</v>
      </c>
      <c r="Z21">
        <v>1825940.23</v>
      </c>
      <c r="AA21">
        <v>1569545.4180000001</v>
      </c>
      <c r="AB21">
        <v>1077703.8130000001</v>
      </c>
      <c r="AC21">
        <v>1538873.19</v>
      </c>
      <c r="AD21">
        <v>1161557.132</v>
      </c>
      <c r="AE21">
        <v>6942912.5439999998</v>
      </c>
      <c r="AF21">
        <v>5082056.7390000001</v>
      </c>
      <c r="AG21">
        <v>7530054.8629999999</v>
      </c>
      <c r="AH21">
        <v>862824.38399999996</v>
      </c>
      <c r="AI21">
        <v>3342046.6949999998</v>
      </c>
      <c r="AJ21">
        <v>2032692.8929999999</v>
      </c>
      <c r="AK21">
        <v>521598.80099999998</v>
      </c>
      <c r="AL21">
        <v>203613.16</v>
      </c>
      <c r="AM21">
        <v>62183.415999999997</v>
      </c>
      <c r="AN21">
        <v>238638.77900000001</v>
      </c>
      <c r="AO21">
        <v>129554.323</v>
      </c>
      <c r="AP21">
        <v>153613.13</v>
      </c>
      <c r="AQ21">
        <v>401791.45899999997</v>
      </c>
      <c r="AR21">
        <v>865091.25899999996</v>
      </c>
      <c r="AS21">
        <v>391904.34600000002</v>
      </c>
      <c r="AT21">
        <v>500834.44199999998</v>
      </c>
      <c r="AU21">
        <v>722498.19499999995</v>
      </c>
      <c r="AV21">
        <v>530482.76599999995</v>
      </c>
      <c r="AW21">
        <v>2370081.122</v>
      </c>
      <c r="AX21">
        <v>1150992.2709999999</v>
      </c>
      <c r="AY21">
        <v>66584.854000000007</v>
      </c>
      <c r="AZ21">
        <v>1406653.213</v>
      </c>
      <c r="BA21">
        <v>1103477.148</v>
      </c>
      <c r="BB21">
        <v>708618.55200000003</v>
      </c>
      <c r="BC21">
        <v>200931.69200000001</v>
      </c>
      <c r="BD21">
        <v>137849.39799999999</v>
      </c>
      <c r="BE21">
        <v>131458.114</v>
      </c>
      <c r="BF21">
        <v>67866.187000000005</v>
      </c>
      <c r="BG21">
        <v>222324.071</v>
      </c>
      <c r="BH21">
        <v>28613.294999999998</v>
      </c>
      <c r="BI21">
        <v>1709301.379</v>
      </c>
      <c r="BJ21">
        <v>1410199.625</v>
      </c>
      <c r="BK21">
        <v>1478249.4790000001</v>
      </c>
      <c r="BL21">
        <v>1897826.351</v>
      </c>
      <c r="BM21">
        <v>1286343.233</v>
      </c>
      <c r="BN21">
        <v>1303489.564</v>
      </c>
      <c r="BO21">
        <v>2493724.105</v>
      </c>
      <c r="BP21">
        <v>3392125.4929999998</v>
      </c>
      <c r="BQ21">
        <v>2533881.7059999998</v>
      </c>
      <c r="BR21">
        <v>750997.45200000005</v>
      </c>
      <c r="BS21">
        <v>1696018.8929999999</v>
      </c>
      <c r="BT21">
        <v>2562806.551</v>
      </c>
      <c r="BU21">
        <v>1802329.1580000001</v>
      </c>
      <c r="BV21">
        <v>1977306.79</v>
      </c>
      <c r="BW21">
        <v>2625636.5920000002</v>
      </c>
      <c r="BX21">
        <v>1265010.084</v>
      </c>
      <c r="BY21">
        <v>1309468.4680000001</v>
      </c>
      <c r="BZ21">
        <v>1704477.371</v>
      </c>
      <c r="CA21">
        <v>1017771.968</v>
      </c>
      <c r="CB21">
        <v>920614.82200000004</v>
      </c>
      <c r="CC21">
        <v>934408.68299999996</v>
      </c>
      <c r="CD21">
        <v>1413136.9950000001</v>
      </c>
      <c r="CE21">
        <v>683120.31</v>
      </c>
      <c r="CF21">
        <v>360293.03</v>
      </c>
      <c r="CG21">
        <v>37554039.160999998</v>
      </c>
      <c r="CH21">
        <v>22783409.848000001</v>
      </c>
      <c r="CI21">
        <v>28524558.010000002</v>
      </c>
      <c r="CJ21">
        <v>18951369.951000001</v>
      </c>
      <c r="CK21">
        <v>13703928.181</v>
      </c>
      <c r="CL21">
        <v>9334780.1050000004</v>
      </c>
      <c r="CM21">
        <v>881408.12800000003</v>
      </c>
      <c r="CN21">
        <v>1036516.2929999999</v>
      </c>
      <c r="CO21">
        <v>79429.75</v>
      </c>
      <c r="CP21">
        <v>922258.728</v>
      </c>
      <c r="CQ21">
        <v>403449.01199999999</v>
      </c>
      <c r="CR21">
        <v>413827.54599999997</v>
      </c>
    </row>
    <row r="22" spans="1:96">
      <c r="A22" s="2" t="s">
        <v>44</v>
      </c>
      <c r="B22" s="2">
        <v>505.85199999999998</v>
      </c>
      <c r="C22" s="2">
        <v>158.80000000000001</v>
      </c>
      <c r="D22" s="2">
        <v>17.5</v>
      </c>
      <c r="E22" s="2" t="s">
        <v>45</v>
      </c>
      <c r="F22" s="2">
        <v>-10</v>
      </c>
      <c r="G22" s="2">
        <v>-42</v>
      </c>
      <c r="H22" s="2">
        <v>-17</v>
      </c>
      <c r="I22" s="2">
        <v>-1</v>
      </c>
      <c r="J22" s="2">
        <v>16.399999999999999</v>
      </c>
      <c r="K22" s="2">
        <v>0</v>
      </c>
      <c r="L22" s="2">
        <v>0</v>
      </c>
      <c r="M22" t="s">
        <v>230</v>
      </c>
      <c r="P22">
        <v>0</v>
      </c>
      <c r="Q22" t="s">
        <v>44</v>
      </c>
      <c r="R22">
        <v>16.102</v>
      </c>
      <c r="S22" s="22">
        <v>33027.478000000003</v>
      </c>
      <c r="T22" s="22">
        <v>98693.888999999996</v>
      </c>
      <c r="U22" s="22">
        <v>7191727.642</v>
      </c>
      <c r="V22" s="22">
        <v>5361466.5599999996</v>
      </c>
      <c r="W22" s="22">
        <v>604080.90899999999</v>
      </c>
      <c r="X22" s="22">
        <v>573152.87399999995</v>
      </c>
      <c r="Y22">
        <v>60750015.272</v>
      </c>
      <c r="Z22">
        <v>49768553.626000002</v>
      </c>
      <c r="AA22">
        <v>58480177.794</v>
      </c>
      <c r="AB22">
        <v>52996770.296999998</v>
      </c>
      <c r="AC22">
        <v>35725719.545999996</v>
      </c>
      <c r="AD22">
        <v>37138613.077</v>
      </c>
      <c r="AE22">
        <v>75380535.334999993</v>
      </c>
      <c r="AF22">
        <v>59343531.034999996</v>
      </c>
      <c r="AG22">
        <v>63226799.468000002</v>
      </c>
      <c r="AH22">
        <v>50750957.726000004</v>
      </c>
      <c r="AI22">
        <v>41023495.572999999</v>
      </c>
      <c r="AJ22">
        <v>33293583.221999999</v>
      </c>
      <c r="AK22">
        <v>125751451.15700001</v>
      </c>
      <c r="AL22">
        <v>86275918.221000001</v>
      </c>
      <c r="AM22">
        <v>80526454.297999993</v>
      </c>
      <c r="AN22">
        <v>67823658.974000007</v>
      </c>
      <c r="AO22">
        <v>55693599.031000003</v>
      </c>
      <c r="AP22">
        <v>52874813.093999997</v>
      </c>
      <c r="AQ22">
        <v>82129739.732999995</v>
      </c>
      <c r="AR22">
        <v>69299263.880999997</v>
      </c>
      <c r="AS22">
        <v>62882847.744999997</v>
      </c>
      <c r="AT22">
        <v>63095079.755999997</v>
      </c>
      <c r="AU22">
        <v>54856940.178000003</v>
      </c>
      <c r="AV22">
        <v>56591428.237000003</v>
      </c>
      <c r="AW22">
        <v>84680260.791999996</v>
      </c>
      <c r="AX22">
        <v>83501564.069999993</v>
      </c>
      <c r="AY22">
        <v>87932914.253000006</v>
      </c>
      <c r="AZ22">
        <v>64076110.993000001</v>
      </c>
      <c r="BA22">
        <v>79930142.594999999</v>
      </c>
      <c r="BB22">
        <v>52221848.664999999</v>
      </c>
      <c r="BC22">
        <v>81424580.253000006</v>
      </c>
      <c r="BD22">
        <v>71633541.842999995</v>
      </c>
      <c r="BE22">
        <v>74704162.144999996</v>
      </c>
      <c r="BF22">
        <v>52343886.344999999</v>
      </c>
      <c r="BG22">
        <v>54855070.281999998</v>
      </c>
      <c r="BH22">
        <v>42320814.083999999</v>
      </c>
      <c r="BI22">
        <v>71400702.192000002</v>
      </c>
      <c r="BJ22">
        <v>62729564.961999997</v>
      </c>
      <c r="BK22">
        <v>72566772.496000007</v>
      </c>
      <c r="BL22">
        <v>44505883.137000002</v>
      </c>
      <c r="BM22">
        <v>42350502.225000001</v>
      </c>
      <c r="BN22">
        <v>52239543.328000002</v>
      </c>
      <c r="BO22">
        <v>120837863.965</v>
      </c>
      <c r="BP22">
        <v>89225183.304000005</v>
      </c>
      <c r="BQ22">
        <v>100885150.918</v>
      </c>
      <c r="BR22">
        <v>84343925.564999998</v>
      </c>
      <c r="BS22">
        <v>70486936.814999998</v>
      </c>
      <c r="BT22">
        <v>73821905.066</v>
      </c>
      <c r="BU22">
        <v>73985951.022</v>
      </c>
      <c r="BV22">
        <v>61914555.990999997</v>
      </c>
      <c r="BW22">
        <v>74166438.5</v>
      </c>
      <c r="BX22">
        <v>48292537.696000002</v>
      </c>
      <c r="BY22">
        <v>37628069.954000004</v>
      </c>
      <c r="BZ22">
        <v>39684306.923</v>
      </c>
      <c r="CA22">
        <v>37141473</v>
      </c>
      <c r="CB22">
        <v>40470563.244000003</v>
      </c>
      <c r="CC22">
        <v>38514307.192000002</v>
      </c>
      <c r="CD22">
        <v>40453891.475000001</v>
      </c>
      <c r="CE22">
        <v>37623523.814999998</v>
      </c>
      <c r="CF22">
        <v>30027615.759</v>
      </c>
      <c r="CG22">
        <v>21735548.655999999</v>
      </c>
      <c r="CH22">
        <v>33057270.780000001</v>
      </c>
      <c r="CI22">
        <v>26411929.772999998</v>
      </c>
      <c r="CJ22">
        <v>10619328.404999999</v>
      </c>
      <c r="CK22">
        <v>12088072.944</v>
      </c>
      <c r="CL22">
        <v>14989929.107000001</v>
      </c>
      <c r="CM22">
        <v>99463577.450000003</v>
      </c>
      <c r="CN22">
        <v>100577265.76100001</v>
      </c>
      <c r="CO22">
        <v>84518951.054000005</v>
      </c>
      <c r="CP22">
        <v>70847770.316</v>
      </c>
      <c r="CQ22">
        <v>66624881.998000003</v>
      </c>
      <c r="CR22">
        <v>59825022.759000003</v>
      </c>
    </row>
    <row r="23" spans="1:96">
      <c r="A23" s="2" t="s">
        <v>16</v>
      </c>
      <c r="B23" s="2">
        <v>190.899</v>
      </c>
      <c r="C23" s="2">
        <v>110.938</v>
      </c>
      <c r="D23" s="2">
        <v>15.3</v>
      </c>
      <c r="E23" s="2" t="s">
        <v>72</v>
      </c>
      <c r="F23" s="2">
        <v>-20</v>
      </c>
      <c r="G23" s="2">
        <v>-18</v>
      </c>
      <c r="H23" s="2">
        <v>-13</v>
      </c>
      <c r="I23" s="2">
        <v>1</v>
      </c>
      <c r="J23" s="2">
        <v>15.1</v>
      </c>
      <c r="K23" s="2">
        <v>0</v>
      </c>
      <c r="L23" s="2">
        <v>0</v>
      </c>
      <c r="M23" t="s">
        <v>232</v>
      </c>
      <c r="P23">
        <v>0</v>
      </c>
      <c r="Q23" t="s">
        <v>16</v>
      </c>
      <c r="R23">
        <v>15.002000000000001</v>
      </c>
      <c r="S23" s="22">
        <v>1227087.5</v>
      </c>
      <c r="T23" s="22">
        <v>2317652.5</v>
      </c>
      <c r="U23" s="22">
        <v>80791614.819999993</v>
      </c>
      <c r="V23" s="22">
        <v>83523380.794</v>
      </c>
      <c r="W23" s="22">
        <v>86697794.562999994</v>
      </c>
      <c r="X23" s="22">
        <v>90682922.118000001</v>
      </c>
      <c r="Y23">
        <v>88707458.5</v>
      </c>
      <c r="Z23">
        <v>86120206.714000002</v>
      </c>
      <c r="AA23">
        <v>106320207.942</v>
      </c>
      <c r="AB23">
        <v>103775383.098</v>
      </c>
      <c r="AC23">
        <v>45444640.162</v>
      </c>
      <c r="AD23">
        <v>59285971.288999997</v>
      </c>
      <c r="AE23">
        <v>143230773.667</v>
      </c>
      <c r="AF23">
        <v>165934524.891</v>
      </c>
      <c r="AG23">
        <v>146619605.48300001</v>
      </c>
      <c r="AH23">
        <v>85515177.666999996</v>
      </c>
      <c r="AI23">
        <v>73337226.75</v>
      </c>
      <c r="AJ23">
        <v>88283146.188999996</v>
      </c>
      <c r="AK23">
        <v>214257149.167</v>
      </c>
      <c r="AL23">
        <v>193827225.167</v>
      </c>
      <c r="AM23">
        <v>204516102.32800001</v>
      </c>
      <c r="AN23">
        <v>83357580.157000005</v>
      </c>
      <c r="AO23">
        <v>103866439.25</v>
      </c>
      <c r="AP23">
        <v>89694720.849000007</v>
      </c>
      <c r="AQ23">
        <v>67844998.077000007</v>
      </c>
      <c r="AR23">
        <v>104560538.803</v>
      </c>
      <c r="AS23">
        <v>126824816.833</v>
      </c>
      <c r="AT23">
        <v>69169483.637999997</v>
      </c>
      <c r="AU23">
        <v>51655256.825999998</v>
      </c>
      <c r="AV23">
        <v>66516949.344999999</v>
      </c>
      <c r="AW23">
        <v>103781725.90099999</v>
      </c>
      <c r="AX23">
        <v>135450832.873</v>
      </c>
      <c r="AY23">
        <v>85298758.246000007</v>
      </c>
      <c r="AZ23">
        <v>79120925.416999996</v>
      </c>
      <c r="BA23">
        <v>68739685.114999995</v>
      </c>
      <c r="BB23">
        <v>38554646.053000003</v>
      </c>
      <c r="BC23">
        <v>179932781.75999999</v>
      </c>
      <c r="BD23">
        <v>254437090.667</v>
      </c>
      <c r="BE23">
        <v>230455927.03</v>
      </c>
      <c r="BF23">
        <v>113860613.07099999</v>
      </c>
      <c r="BG23">
        <v>123110257.917</v>
      </c>
      <c r="BH23">
        <v>87590090.689999998</v>
      </c>
      <c r="BI23">
        <v>166995292.07800001</v>
      </c>
      <c r="BJ23">
        <v>175657110.072</v>
      </c>
      <c r="BK23">
        <v>201994303.417</v>
      </c>
      <c r="BL23">
        <v>41422526</v>
      </c>
      <c r="BM23">
        <v>56845362.082999997</v>
      </c>
      <c r="BN23">
        <v>42516211.585000001</v>
      </c>
      <c r="BO23">
        <v>157637711.5</v>
      </c>
      <c r="BP23">
        <v>131790762.84199999</v>
      </c>
      <c r="BQ23">
        <v>122526396.083</v>
      </c>
      <c r="BR23">
        <v>62816680.483000003</v>
      </c>
      <c r="BS23">
        <v>60343703.556999996</v>
      </c>
      <c r="BT23">
        <v>63785227.316</v>
      </c>
      <c r="BU23">
        <v>188044448.5</v>
      </c>
      <c r="BV23">
        <v>190583703.01800001</v>
      </c>
      <c r="BW23">
        <v>152319483.417</v>
      </c>
      <c r="BX23">
        <v>70605431.916999996</v>
      </c>
      <c r="BY23">
        <v>77721072.166999996</v>
      </c>
      <c r="BZ23">
        <v>61368772.917000003</v>
      </c>
      <c r="CA23">
        <v>103321774.583</v>
      </c>
      <c r="CB23">
        <v>84365763</v>
      </c>
      <c r="CC23">
        <v>78707098.303000003</v>
      </c>
      <c r="CD23">
        <v>43135894.943000004</v>
      </c>
      <c r="CE23">
        <v>41551307.990000002</v>
      </c>
      <c r="CF23">
        <v>32028706.701000001</v>
      </c>
      <c r="CG23">
        <v>203234810.25</v>
      </c>
      <c r="CH23">
        <v>159740503.667</v>
      </c>
      <c r="CI23">
        <v>171159991.583</v>
      </c>
      <c r="CJ23">
        <v>60272991.957000002</v>
      </c>
      <c r="CK23">
        <v>59793575.006999999</v>
      </c>
      <c r="CL23">
        <v>48629648.357000001</v>
      </c>
      <c r="CM23">
        <v>153498456</v>
      </c>
      <c r="CN23">
        <v>244558045.917</v>
      </c>
      <c r="CO23">
        <v>150541488.583</v>
      </c>
      <c r="CP23">
        <v>121840507.167</v>
      </c>
      <c r="CQ23">
        <v>123899548.57600001</v>
      </c>
      <c r="CR23">
        <v>91789149.613999993</v>
      </c>
    </row>
    <row r="24" spans="1:96">
      <c r="A24" s="2" t="s">
        <v>16</v>
      </c>
      <c r="B24" s="2">
        <v>191.899</v>
      </c>
      <c r="C24" s="2">
        <v>110.938</v>
      </c>
      <c r="D24" s="2">
        <v>15.3</v>
      </c>
      <c r="E24" s="2" t="s">
        <v>73</v>
      </c>
      <c r="F24" s="2">
        <v>-20</v>
      </c>
      <c r="G24" s="2">
        <v>-18</v>
      </c>
      <c r="H24" s="2">
        <v>-13</v>
      </c>
      <c r="I24" s="2">
        <v>1</v>
      </c>
      <c r="J24" s="3"/>
      <c r="K24" s="3"/>
      <c r="L24" s="3"/>
      <c r="P24">
        <v>1</v>
      </c>
      <c r="Q24" t="s">
        <v>16</v>
      </c>
      <c r="R24">
        <v>15.002000000000001</v>
      </c>
      <c r="S24" s="22">
        <v>22224.332999999999</v>
      </c>
      <c r="T24" s="22">
        <v>44562.483</v>
      </c>
      <c r="U24" s="22">
        <v>1022027.596</v>
      </c>
      <c r="V24" s="22">
        <v>1359374.605</v>
      </c>
      <c r="W24" s="22">
        <v>1208321.18</v>
      </c>
      <c r="X24" s="22">
        <v>1775659.0160000001</v>
      </c>
      <c r="Y24">
        <v>1348310.0220000001</v>
      </c>
      <c r="Z24">
        <v>1207788.1680000001</v>
      </c>
      <c r="AA24">
        <v>1790699.4709999999</v>
      </c>
      <c r="AB24">
        <v>1495931.1669999999</v>
      </c>
      <c r="AC24">
        <v>685201.08299999998</v>
      </c>
      <c r="AD24">
        <v>907868.07200000004</v>
      </c>
      <c r="AE24">
        <v>2441243.673</v>
      </c>
      <c r="AF24">
        <v>3459446.3110000002</v>
      </c>
      <c r="AG24">
        <v>2084554.79</v>
      </c>
      <c r="AH24">
        <v>1944340.24</v>
      </c>
      <c r="AI24">
        <v>1619133.952</v>
      </c>
      <c r="AJ24">
        <v>1567135.25</v>
      </c>
      <c r="AK24">
        <v>3680265.5830000001</v>
      </c>
      <c r="AL24">
        <v>4051361.4169999999</v>
      </c>
      <c r="AM24">
        <v>3656560.1669999999</v>
      </c>
      <c r="AN24">
        <v>2679381.8480000002</v>
      </c>
      <c r="AO24">
        <v>2912517.125</v>
      </c>
      <c r="AP24">
        <v>2025302.0830000001</v>
      </c>
      <c r="AQ24">
        <v>1378685.5</v>
      </c>
      <c r="AR24">
        <v>1654040.1510000001</v>
      </c>
      <c r="AS24">
        <v>1561043.0830000001</v>
      </c>
      <c r="AT24">
        <v>1399277.915</v>
      </c>
      <c r="AU24">
        <v>1147786.152</v>
      </c>
      <c r="AV24">
        <v>1562746.064</v>
      </c>
      <c r="AW24">
        <v>1499134.865</v>
      </c>
      <c r="AX24">
        <v>1591644.047</v>
      </c>
      <c r="AY24">
        <v>1052648.6669999999</v>
      </c>
      <c r="AZ24">
        <v>1519087.8330000001</v>
      </c>
      <c r="BA24">
        <v>1346290.7609999999</v>
      </c>
      <c r="BB24">
        <v>1179120.3570000001</v>
      </c>
      <c r="BC24">
        <v>3439406.8790000002</v>
      </c>
      <c r="BD24">
        <v>6271165.5219999999</v>
      </c>
      <c r="BE24">
        <v>4792710.2860000003</v>
      </c>
      <c r="BF24">
        <v>2472818.8689999999</v>
      </c>
      <c r="BG24">
        <v>2420621.8990000002</v>
      </c>
      <c r="BH24">
        <v>2076181.5789999999</v>
      </c>
      <c r="BI24">
        <v>3045408.5</v>
      </c>
      <c r="BJ24">
        <v>4462477.9170000004</v>
      </c>
      <c r="BK24">
        <v>3274062.1669999999</v>
      </c>
      <c r="BL24">
        <v>1177872.2679999999</v>
      </c>
      <c r="BM24">
        <v>1567251.5549999999</v>
      </c>
      <c r="BN24">
        <v>1304147.1440000001</v>
      </c>
      <c r="BO24">
        <v>2187525.9169999999</v>
      </c>
      <c r="BP24">
        <v>2375362.3330000001</v>
      </c>
      <c r="BQ24">
        <v>2112269.0830000001</v>
      </c>
      <c r="BR24">
        <v>1286576.5</v>
      </c>
      <c r="BS24">
        <v>1066143.8829999999</v>
      </c>
      <c r="BT24">
        <v>1829621.0319999999</v>
      </c>
      <c r="BU24">
        <v>2761102.8330000001</v>
      </c>
      <c r="BV24">
        <v>3069003.4169999999</v>
      </c>
      <c r="BW24">
        <v>2673712.8020000001</v>
      </c>
      <c r="BX24">
        <v>1610900.6669999999</v>
      </c>
      <c r="BY24">
        <v>1126307.8149999999</v>
      </c>
      <c r="BZ24">
        <v>1693813.3</v>
      </c>
      <c r="CA24">
        <v>1675802.57</v>
      </c>
      <c r="CB24">
        <v>1159624.3570000001</v>
      </c>
      <c r="CC24">
        <v>1361013.2879999999</v>
      </c>
      <c r="CD24">
        <v>694152.77099999995</v>
      </c>
      <c r="CE24">
        <v>764431.49899999995</v>
      </c>
      <c r="CF24">
        <v>574769.03799999994</v>
      </c>
      <c r="CG24">
        <v>3910694.5</v>
      </c>
      <c r="CH24">
        <v>2029896.75</v>
      </c>
      <c r="CI24">
        <v>2278971.3330000001</v>
      </c>
      <c r="CJ24">
        <v>1577299.8330000001</v>
      </c>
      <c r="CK24">
        <v>1116053.75</v>
      </c>
      <c r="CL24">
        <v>2058984.2890000001</v>
      </c>
      <c r="CM24">
        <v>3572340.929</v>
      </c>
      <c r="CN24">
        <v>3429685.9169999999</v>
      </c>
      <c r="CO24">
        <v>1694074.959</v>
      </c>
      <c r="CP24">
        <v>2899862.51</v>
      </c>
      <c r="CQ24">
        <v>3253132.148</v>
      </c>
      <c r="CR24">
        <v>1775887.9480000001</v>
      </c>
    </row>
    <row r="25" spans="1:96">
      <c r="A25" s="2" t="s">
        <v>16</v>
      </c>
      <c r="B25" s="2">
        <v>191.899</v>
      </c>
      <c r="C25" s="2">
        <v>111.938</v>
      </c>
      <c r="D25" s="2">
        <v>15.3</v>
      </c>
      <c r="E25" s="2" t="s">
        <v>74</v>
      </c>
      <c r="F25" s="2">
        <v>-20</v>
      </c>
      <c r="G25" s="2">
        <v>-18</v>
      </c>
      <c r="H25" s="2">
        <v>-13</v>
      </c>
      <c r="I25" s="2">
        <v>1</v>
      </c>
      <c r="J25" s="3"/>
      <c r="K25" s="3"/>
      <c r="L25" s="3"/>
      <c r="P25">
        <v>1</v>
      </c>
      <c r="Q25" t="s">
        <v>16</v>
      </c>
      <c r="R25">
        <v>15.002000000000001</v>
      </c>
      <c r="S25" s="22">
        <v>112638.64</v>
      </c>
      <c r="T25" s="22">
        <v>177216.08300000001</v>
      </c>
      <c r="U25" s="22">
        <v>4473975.25</v>
      </c>
      <c r="V25" s="22">
        <v>6937798.0829999996</v>
      </c>
      <c r="W25" s="22">
        <v>4757855.1150000002</v>
      </c>
      <c r="X25" s="22">
        <v>6358678.1229999997</v>
      </c>
      <c r="Y25">
        <v>5883910.7079999996</v>
      </c>
      <c r="Z25">
        <v>4691791.9390000002</v>
      </c>
      <c r="AA25">
        <v>6527639.1670000004</v>
      </c>
      <c r="AB25">
        <v>4853933.5829999996</v>
      </c>
      <c r="AC25">
        <v>3030863.6669999999</v>
      </c>
      <c r="AD25">
        <v>4093630.1719999998</v>
      </c>
      <c r="AE25">
        <v>8758527.1549999993</v>
      </c>
      <c r="AF25">
        <v>11864685.5</v>
      </c>
      <c r="AG25">
        <v>9722866.1779999994</v>
      </c>
      <c r="AH25">
        <v>7960147.9289999995</v>
      </c>
      <c r="AI25">
        <v>5122860.4749999996</v>
      </c>
      <c r="AJ25">
        <v>4303769.2060000002</v>
      </c>
      <c r="AK25">
        <v>30051390.083000001</v>
      </c>
      <c r="AL25">
        <v>19064596.916999999</v>
      </c>
      <c r="AM25">
        <v>15622925.359999999</v>
      </c>
      <c r="AN25">
        <v>18238048.25</v>
      </c>
      <c r="AO25">
        <v>14047538.497</v>
      </c>
      <c r="AP25">
        <v>11538468.869000001</v>
      </c>
      <c r="AQ25">
        <v>7622127.6220000004</v>
      </c>
      <c r="AR25">
        <v>6002890.6789999995</v>
      </c>
      <c r="AS25">
        <v>6854699.3329999996</v>
      </c>
      <c r="AT25">
        <v>7458632.3329999996</v>
      </c>
      <c r="AU25">
        <v>5498749</v>
      </c>
      <c r="AV25">
        <v>6419253.568</v>
      </c>
      <c r="AW25">
        <v>10521290.515000001</v>
      </c>
      <c r="AX25">
        <v>7287442.3509999998</v>
      </c>
      <c r="AY25">
        <v>3170024.1460000002</v>
      </c>
      <c r="AZ25">
        <v>9036690.8330000006</v>
      </c>
      <c r="BA25">
        <v>7510094.9529999997</v>
      </c>
      <c r="BB25">
        <v>5043494.3380000005</v>
      </c>
      <c r="BC25">
        <v>17820925.306000002</v>
      </c>
      <c r="BD25">
        <v>20357111.274999999</v>
      </c>
      <c r="BE25">
        <v>17504922.793000001</v>
      </c>
      <c r="BF25">
        <v>10189595.454</v>
      </c>
      <c r="BG25">
        <v>11974381.351</v>
      </c>
      <c r="BH25">
        <v>6245179.1529999999</v>
      </c>
      <c r="BI25">
        <v>15061972.416999999</v>
      </c>
      <c r="BJ25">
        <v>11092621.275</v>
      </c>
      <c r="BK25">
        <v>12399919.071</v>
      </c>
      <c r="BL25">
        <v>4705307.1679999996</v>
      </c>
      <c r="BM25">
        <v>5807721.9060000004</v>
      </c>
      <c r="BN25">
        <v>6179531.3200000003</v>
      </c>
      <c r="BO25">
        <v>10125175.583000001</v>
      </c>
      <c r="BP25">
        <v>11701432.75</v>
      </c>
      <c r="BQ25">
        <v>9101548.3330000006</v>
      </c>
      <c r="BR25">
        <v>5371992.25</v>
      </c>
      <c r="BS25">
        <v>4469213.5460000001</v>
      </c>
      <c r="BT25">
        <v>6268135.5829999996</v>
      </c>
      <c r="BU25">
        <v>14417091.664000001</v>
      </c>
      <c r="BV25">
        <v>11722368</v>
      </c>
      <c r="BW25">
        <v>15126220.173</v>
      </c>
      <c r="BX25">
        <v>7462795.5829999996</v>
      </c>
      <c r="BY25">
        <v>9646998.9169999994</v>
      </c>
      <c r="BZ25">
        <v>8595674.25</v>
      </c>
      <c r="CA25">
        <v>6395882.75</v>
      </c>
      <c r="CB25">
        <v>5400175.9210000001</v>
      </c>
      <c r="CC25">
        <v>5403943.6239999998</v>
      </c>
      <c r="CD25">
        <v>2969091.193</v>
      </c>
      <c r="CE25">
        <v>3091211.611</v>
      </c>
      <c r="CF25">
        <v>2551125.298</v>
      </c>
      <c r="CG25">
        <v>15441898.583000001</v>
      </c>
      <c r="CH25">
        <v>9803168.75</v>
      </c>
      <c r="CI25">
        <v>14646467.5</v>
      </c>
      <c r="CJ25">
        <v>8382941.0829999996</v>
      </c>
      <c r="CK25">
        <v>5998281.1900000004</v>
      </c>
      <c r="CL25">
        <v>5071325.6890000002</v>
      </c>
      <c r="CM25">
        <v>13005709.481000001</v>
      </c>
      <c r="CN25">
        <v>18006607.5</v>
      </c>
      <c r="CO25">
        <v>12529373.280999999</v>
      </c>
      <c r="CP25">
        <v>15601862.916999999</v>
      </c>
      <c r="CQ25">
        <v>10638474.591</v>
      </c>
      <c r="CR25">
        <v>10150085.166999999</v>
      </c>
    </row>
    <row r="26" spans="1:96">
      <c r="A26" s="2" t="s">
        <v>16</v>
      </c>
      <c r="B26" s="2">
        <v>192.899</v>
      </c>
      <c r="C26" s="2">
        <v>111.938</v>
      </c>
      <c r="D26" s="2">
        <v>15.3</v>
      </c>
      <c r="E26" s="2" t="s">
        <v>75</v>
      </c>
      <c r="F26" s="2">
        <v>-20</v>
      </c>
      <c r="G26" s="2">
        <v>-18</v>
      </c>
      <c r="H26" s="2">
        <v>-13</v>
      </c>
      <c r="I26" s="2">
        <v>1</v>
      </c>
      <c r="J26" s="3"/>
      <c r="K26" s="3"/>
      <c r="L26" s="3"/>
      <c r="P26">
        <v>2</v>
      </c>
      <c r="Q26" t="s">
        <v>16</v>
      </c>
      <c r="R26">
        <v>15.002000000000001</v>
      </c>
      <c r="S26" s="22">
        <v>45066.09</v>
      </c>
      <c r="T26" s="22">
        <v>59299.663999999997</v>
      </c>
      <c r="U26" s="22">
        <v>891325.97100000002</v>
      </c>
      <c r="V26" s="22">
        <v>1028961.38</v>
      </c>
      <c r="W26" s="22">
        <v>2134702.3289999999</v>
      </c>
      <c r="X26" s="22">
        <v>2391794.35</v>
      </c>
      <c r="Y26">
        <v>575742.23199999996</v>
      </c>
      <c r="Z26">
        <v>1631522.0330000001</v>
      </c>
      <c r="AA26">
        <v>773193.90599999996</v>
      </c>
      <c r="AB26">
        <v>9028657.5830000006</v>
      </c>
      <c r="AC26">
        <v>7464462.1670000004</v>
      </c>
      <c r="AD26">
        <v>11251451.583000001</v>
      </c>
      <c r="AE26">
        <v>610115.93099999998</v>
      </c>
      <c r="AF26">
        <v>2009551.6810000001</v>
      </c>
      <c r="AG26">
        <v>616632.38300000003</v>
      </c>
      <c r="AH26">
        <v>26064253.594000001</v>
      </c>
      <c r="AI26">
        <v>16751234.933</v>
      </c>
      <c r="AJ26">
        <v>16765818.401000001</v>
      </c>
      <c r="AK26">
        <v>1266914.5830000001</v>
      </c>
      <c r="AL26">
        <v>797841.75</v>
      </c>
      <c r="AM26">
        <v>1669353</v>
      </c>
      <c r="AN26">
        <v>25167224.190000001</v>
      </c>
      <c r="AO26">
        <v>27363548.25</v>
      </c>
      <c r="AP26">
        <v>23720869.142000001</v>
      </c>
      <c r="AQ26">
        <v>753501.223</v>
      </c>
      <c r="AR26">
        <v>1136373.2560000001</v>
      </c>
      <c r="AS26">
        <v>549935.32299999997</v>
      </c>
      <c r="AT26">
        <v>9341797.9030000009</v>
      </c>
      <c r="AU26">
        <v>10200800.526000001</v>
      </c>
      <c r="AV26">
        <v>11679072.753</v>
      </c>
      <c r="AW26">
        <v>4531457.5930000003</v>
      </c>
      <c r="AX26">
        <v>738455.65</v>
      </c>
      <c r="AY26">
        <v>2804130.5830000001</v>
      </c>
      <c r="AZ26">
        <v>9868636.5820000004</v>
      </c>
      <c r="BA26">
        <v>12405791.279999999</v>
      </c>
      <c r="BB26">
        <v>6001607.716</v>
      </c>
      <c r="BC26">
        <v>1863193.639</v>
      </c>
      <c r="BD26">
        <v>903069.86499999999</v>
      </c>
      <c r="BE26">
        <v>1598582.969</v>
      </c>
      <c r="BF26">
        <v>35056738.299999997</v>
      </c>
      <c r="BG26">
        <v>38520148.468999997</v>
      </c>
      <c r="BH26">
        <v>30916132.657000002</v>
      </c>
      <c r="BI26">
        <v>958383.75</v>
      </c>
      <c r="BJ26">
        <v>964322.88800000004</v>
      </c>
      <c r="BK26">
        <v>868887.17200000002</v>
      </c>
      <c r="BL26">
        <v>20467649.416999999</v>
      </c>
      <c r="BM26">
        <v>25487641.105</v>
      </c>
      <c r="BN26">
        <v>32682342.967</v>
      </c>
      <c r="BO26">
        <v>1293454.0830000001</v>
      </c>
      <c r="BP26">
        <v>821694.97699999996</v>
      </c>
      <c r="BQ26">
        <v>904662.91700000002</v>
      </c>
      <c r="BR26">
        <v>11969369.166999999</v>
      </c>
      <c r="BS26">
        <v>18452675.009</v>
      </c>
      <c r="BT26">
        <v>27394166.824999999</v>
      </c>
      <c r="BU26">
        <v>1482347.635</v>
      </c>
      <c r="BV26">
        <v>984061.147</v>
      </c>
      <c r="BW26">
        <v>1382492.63</v>
      </c>
      <c r="BX26">
        <v>20216920.083000001</v>
      </c>
      <c r="BY26">
        <v>20778393.662</v>
      </c>
      <c r="BZ26">
        <v>20465030.368999999</v>
      </c>
      <c r="CA26">
        <v>501810.79100000003</v>
      </c>
      <c r="CB26">
        <v>736537.34400000004</v>
      </c>
      <c r="CC26">
        <v>593645.83100000001</v>
      </c>
      <c r="CD26">
        <v>4833272.9630000005</v>
      </c>
      <c r="CE26">
        <v>5069885.1469999999</v>
      </c>
      <c r="CF26">
        <v>2681656.6359999999</v>
      </c>
      <c r="CG26">
        <v>1096643</v>
      </c>
      <c r="CH26">
        <v>1074921.605</v>
      </c>
      <c r="CI26">
        <v>1173810.25</v>
      </c>
      <c r="CJ26">
        <v>45986310.631999999</v>
      </c>
      <c r="CK26">
        <v>25483561</v>
      </c>
      <c r="CL26">
        <v>28820855.502</v>
      </c>
      <c r="CM26">
        <v>1445664.175</v>
      </c>
      <c r="CN26">
        <v>730198.94200000004</v>
      </c>
      <c r="CO26">
        <v>1859027.074</v>
      </c>
      <c r="CP26">
        <v>26112762.307999998</v>
      </c>
      <c r="CQ26">
        <v>21434497.607999999</v>
      </c>
      <c r="CR26">
        <v>23077115.407000002</v>
      </c>
    </row>
    <row r="27" spans="1:96">
      <c r="A27" s="2" t="s">
        <v>16</v>
      </c>
      <c r="B27" s="2">
        <v>192.899</v>
      </c>
      <c r="C27" s="2">
        <v>112.938</v>
      </c>
      <c r="D27" s="2">
        <v>15.3</v>
      </c>
      <c r="E27" s="2" t="s">
        <v>76</v>
      </c>
      <c r="F27" s="2">
        <v>-20</v>
      </c>
      <c r="G27" s="2">
        <v>-18</v>
      </c>
      <c r="H27" s="2">
        <v>-13</v>
      </c>
      <c r="I27" s="2">
        <v>1</v>
      </c>
      <c r="J27" s="3"/>
      <c r="K27" s="3"/>
      <c r="L27" s="3"/>
      <c r="P27">
        <v>2</v>
      </c>
      <c r="Q27" t="s">
        <v>16</v>
      </c>
      <c r="R27">
        <v>15.002000000000001</v>
      </c>
      <c r="S27" s="22">
        <v>105079.333</v>
      </c>
      <c r="T27" s="22">
        <v>157977.75</v>
      </c>
      <c r="U27" s="22">
        <v>1706507.3729999999</v>
      </c>
      <c r="V27" s="22">
        <v>2412379.2689999999</v>
      </c>
      <c r="W27" s="22">
        <v>2987741.3050000002</v>
      </c>
      <c r="X27" s="22">
        <v>5554657.1809999999</v>
      </c>
      <c r="Y27">
        <v>1852387.5519999999</v>
      </c>
      <c r="Z27">
        <v>3594353.6669999999</v>
      </c>
      <c r="AA27">
        <v>1828475.2279999999</v>
      </c>
      <c r="AB27">
        <v>11626193.833000001</v>
      </c>
      <c r="AC27">
        <v>6470866.3859999999</v>
      </c>
      <c r="AD27">
        <v>8525961.9169999994</v>
      </c>
      <c r="AE27">
        <v>2196376.1570000001</v>
      </c>
      <c r="AF27">
        <v>3890912.125</v>
      </c>
      <c r="AG27">
        <v>2382229.5460000001</v>
      </c>
      <c r="AH27">
        <v>26578691.649999999</v>
      </c>
      <c r="AI27">
        <v>24816869.155999999</v>
      </c>
      <c r="AJ27">
        <v>22678045.714000002</v>
      </c>
      <c r="AK27">
        <v>5169432.75</v>
      </c>
      <c r="AL27">
        <v>3785193.9169999999</v>
      </c>
      <c r="AM27">
        <v>3789315.3330000001</v>
      </c>
      <c r="AN27">
        <v>31958808.083000001</v>
      </c>
      <c r="AO27">
        <v>30634544.653999999</v>
      </c>
      <c r="AP27">
        <v>25906973.885000002</v>
      </c>
      <c r="AQ27">
        <v>1658496.3370000001</v>
      </c>
      <c r="AR27">
        <v>2209789.5729999999</v>
      </c>
      <c r="AS27">
        <v>1060218.7139999999</v>
      </c>
      <c r="AT27">
        <v>13546512.049000001</v>
      </c>
      <c r="AU27">
        <v>11454732.689999999</v>
      </c>
      <c r="AV27">
        <v>12211079.023</v>
      </c>
      <c r="AW27">
        <v>4552807.75</v>
      </c>
      <c r="AX27">
        <v>2030175.8389999999</v>
      </c>
      <c r="AY27">
        <v>3297269.8330000001</v>
      </c>
      <c r="AZ27">
        <v>9980685.8330000006</v>
      </c>
      <c r="BA27">
        <v>10341236.288000001</v>
      </c>
      <c r="BB27">
        <v>7455799.9409999996</v>
      </c>
      <c r="BC27">
        <v>4645881.4840000002</v>
      </c>
      <c r="BD27">
        <v>3791859.5830000001</v>
      </c>
      <c r="BE27">
        <v>4693589.2779999999</v>
      </c>
      <c r="BF27">
        <v>44869291.762999997</v>
      </c>
      <c r="BG27">
        <v>36914757.658</v>
      </c>
      <c r="BH27">
        <v>32654430.043000001</v>
      </c>
      <c r="BI27">
        <v>3049188.6669999999</v>
      </c>
      <c r="BJ27">
        <v>2275710.5469999998</v>
      </c>
      <c r="BK27">
        <v>2922536.1430000002</v>
      </c>
      <c r="BL27">
        <v>24451894.195</v>
      </c>
      <c r="BM27">
        <v>31696575.291999999</v>
      </c>
      <c r="BN27">
        <v>42194589.939999998</v>
      </c>
      <c r="BO27">
        <v>3011677.25</v>
      </c>
      <c r="BP27">
        <v>2086575.27</v>
      </c>
      <c r="BQ27">
        <v>1844122.5</v>
      </c>
      <c r="BR27">
        <v>12832786.25</v>
      </c>
      <c r="BS27">
        <v>15582581.093</v>
      </c>
      <c r="BT27">
        <v>21474899.102000002</v>
      </c>
      <c r="BU27">
        <v>3648835.25</v>
      </c>
      <c r="BV27">
        <v>2872788.253</v>
      </c>
      <c r="BW27">
        <v>2600956.2859999998</v>
      </c>
      <c r="BX27">
        <v>25203986.833000001</v>
      </c>
      <c r="BY27">
        <v>20979557.620000001</v>
      </c>
      <c r="BZ27">
        <v>16308786.666999999</v>
      </c>
      <c r="CA27">
        <v>1236497.1429999999</v>
      </c>
      <c r="CB27">
        <v>1791411.6710000001</v>
      </c>
      <c r="CC27">
        <v>1772226.236</v>
      </c>
      <c r="CD27">
        <v>6271282.6150000002</v>
      </c>
      <c r="CE27">
        <v>4740125.75</v>
      </c>
      <c r="CF27">
        <v>4765465.4890000001</v>
      </c>
      <c r="CG27">
        <v>3479335.25</v>
      </c>
      <c r="CH27">
        <v>2305682.4879999999</v>
      </c>
      <c r="CI27">
        <v>3538514.75</v>
      </c>
      <c r="CJ27">
        <v>35025949.204999998</v>
      </c>
      <c r="CK27">
        <v>31022790.309999999</v>
      </c>
      <c r="CL27">
        <v>28930664.357000001</v>
      </c>
      <c r="CM27">
        <v>3111796.3330000001</v>
      </c>
      <c r="CN27">
        <v>3213701.3569999998</v>
      </c>
      <c r="CO27">
        <v>2620686.929</v>
      </c>
      <c r="CP27">
        <v>34590725.832999997</v>
      </c>
      <c r="CQ27">
        <v>41589955.957000002</v>
      </c>
      <c r="CR27">
        <v>33834566.891000003</v>
      </c>
    </row>
    <row r="28" spans="1:96">
      <c r="A28" s="2" t="s">
        <v>16</v>
      </c>
      <c r="B28" s="2">
        <v>193.899</v>
      </c>
      <c r="C28" s="2">
        <v>112.938</v>
      </c>
      <c r="D28" s="2">
        <v>15.3</v>
      </c>
      <c r="E28" s="2" t="s">
        <v>77</v>
      </c>
      <c r="F28" s="2">
        <v>-20</v>
      </c>
      <c r="G28" s="2">
        <v>-18</v>
      </c>
      <c r="H28" s="2">
        <v>-13</v>
      </c>
      <c r="I28" s="2">
        <v>1</v>
      </c>
      <c r="J28" s="3"/>
      <c r="K28" s="3"/>
      <c r="L28" s="3"/>
      <c r="P28">
        <v>3</v>
      </c>
      <c r="Q28" t="s">
        <v>16</v>
      </c>
      <c r="R28">
        <v>15.002000000000001</v>
      </c>
      <c r="S28" s="22">
        <v>12925.004999999999</v>
      </c>
      <c r="T28" s="22">
        <v>28178.667000000001</v>
      </c>
      <c r="U28" s="22">
        <v>308522.58299999998</v>
      </c>
      <c r="V28" s="22">
        <v>286212.34100000001</v>
      </c>
      <c r="W28" s="22">
        <v>841220.89399999997</v>
      </c>
      <c r="X28" s="22">
        <v>1001207.01</v>
      </c>
      <c r="Y28">
        <v>227557.20800000001</v>
      </c>
      <c r="Z28">
        <v>484988.71600000001</v>
      </c>
      <c r="AA28">
        <v>234750.038</v>
      </c>
      <c r="AB28">
        <v>1907954.75</v>
      </c>
      <c r="AC28">
        <v>985828.67599999998</v>
      </c>
      <c r="AD28">
        <v>935382.83299999998</v>
      </c>
      <c r="AE28">
        <v>168834.788</v>
      </c>
      <c r="AF28">
        <v>943326.91700000002</v>
      </c>
      <c r="AG28">
        <v>192779.272</v>
      </c>
      <c r="AH28">
        <v>5109502.8289999999</v>
      </c>
      <c r="AI28">
        <v>4225745.1670000004</v>
      </c>
      <c r="AJ28">
        <v>4154017.764</v>
      </c>
      <c r="AK28">
        <v>641010.16700000002</v>
      </c>
      <c r="AL28">
        <v>262320.75</v>
      </c>
      <c r="AM28">
        <v>443811.25</v>
      </c>
      <c r="AN28">
        <v>12058835.666999999</v>
      </c>
      <c r="AO28">
        <v>12898607.884</v>
      </c>
      <c r="AP28">
        <v>6629723.773</v>
      </c>
      <c r="AQ28">
        <v>126784.85</v>
      </c>
      <c r="AR28">
        <v>313163.21299999999</v>
      </c>
      <c r="AS28">
        <v>165916.47500000001</v>
      </c>
      <c r="AT28">
        <v>3276795.267</v>
      </c>
      <c r="AU28">
        <v>2854478.39</v>
      </c>
      <c r="AV28">
        <v>3836350.1809999999</v>
      </c>
      <c r="AW28">
        <v>468112.152</v>
      </c>
      <c r="AX28">
        <v>131036.371</v>
      </c>
      <c r="AY28">
        <v>480116.28399999999</v>
      </c>
      <c r="AZ28">
        <v>2448755</v>
      </c>
      <c r="BA28">
        <v>4508247.676</v>
      </c>
      <c r="BB28">
        <v>1987861.952</v>
      </c>
      <c r="BC28">
        <v>608163.85199999996</v>
      </c>
      <c r="BD28">
        <v>488179.83299999998</v>
      </c>
      <c r="BE28">
        <v>571775.85699999996</v>
      </c>
      <c r="BF28">
        <v>12552949.207</v>
      </c>
      <c r="BG28">
        <v>9331601.9989999998</v>
      </c>
      <c r="BH28">
        <v>5721746.2010000004</v>
      </c>
      <c r="BI28">
        <v>290909.908</v>
      </c>
      <c r="BJ28">
        <v>406491.46899999998</v>
      </c>
      <c r="BK28">
        <v>177166.481</v>
      </c>
      <c r="BL28">
        <v>6754355.6579999998</v>
      </c>
      <c r="BM28">
        <v>8841945</v>
      </c>
      <c r="BN28">
        <v>5258647.7149999999</v>
      </c>
      <c r="BO28">
        <v>237598.5</v>
      </c>
      <c r="BP28">
        <v>250617.226</v>
      </c>
      <c r="BQ28">
        <v>177986.32800000001</v>
      </c>
      <c r="BR28">
        <v>3860160.1669999999</v>
      </c>
      <c r="BS28">
        <v>3202187.95</v>
      </c>
      <c r="BT28">
        <v>4312786.5010000002</v>
      </c>
      <c r="BU28">
        <v>241150.851</v>
      </c>
      <c r="BV28">
        <v>243386.99100000001</v>
      </c>
      <c r="BW28">
        <v>192194.359</v>
      </c>
      <c r="BX28">
        <v>6679598.6059999997</v>
      </c>
      <c r="BY28">
        <v>9947912.2210000008</v>
      </c>
      <c r="BZ28">
        <v>7972623.7640000004</v>
      </c>
      <c r="CA28">
        <v>157610.50399999999</v>
      </c>
      <c r="CB28">
        <v>237013.55300000001</v>
      </c>
      <c r="CC28">
        <v>156401.242</v>
      </c>
      <c r="CD28">
        <v>1405259.966</v>
      </c>
      <c r="CE28">
        <v>1245979.1669999999</v>
      </c>
      <c r="CF28">
        <v>910998.85</v>
      </c>
      <c r="CG28">
        <v>417189.58299999998</v>
      </c>
      <c r="CH28">
        <v>250180.71400000001</v>
      </c>
      <c r="CI28">
        <v>442639.91700000002</v>
      </c>
      <c r="CJ28">
        <v>8524991.5</v>
      </c>
      <c r="CK28">
        <v>6975849.0640000002</v>
      </c>
      <c r="CL28">
        <v>4803390.523</v>
      </c>
      <c r="CM28">
        <v>299831.00099999999</v>
      </c>
      <c r="CN28">
        <v>181293.92199999999</v>
      </c>
      <c r="CO28">
        <v>291163.49599999998</v>
      </c>
      <c r="CP28">
        <v>12389835.666999999</v>
      </c>
      <c r="CQ28">
        <v>10812146.391000001</v>
      </c>
      <c r="CR28">
        <v>8606186.8269999996</v>
      </c>
    </row>
    <row r="29" spans="1:96">
      <c r="A29" s="2" t="s">
        <v>16</v>
      </c>
      <c r="B29" s="2">
        <v>193.899</v>
      </c>
      <c r="C29" s="2">
        <v>113.938</v>
      </c>
      <c r="D29" s="2">
        <v>15.3</v>
      </c>
      <c r="E29" s="2" t="s">
        <v>78</v>
      </c>
      <c r="F29" s="2">
        <v>-20</v>
      </c>
      <c r="G29" s="2">
        <v>-18</v>
      </c>
      <c r="H29" s="2">
        <v>-13</v>
      </c>
      <c r="I29" s="2">
        <v>1</v>
      </c>
      <c r="J29" s="3"/>
      <c r="K29" s="3"/>
      <c r="L29" s="3"/>
      <c r="P29">
        <v>3</v>
      </c>
      <c r="Q29" t="s">
        <v>16</v>
      </c>
      <c r="R29">
        <v>15.002000000000001</v>
      </c>
      <c r="S29" s="22">
        <v>13808.182000000001</v>
      </c>
      <c r="T29" s="22">
        <v>25074.867999999999</v>
      </c>
      <c r="U29" s="22">
        <v>495048.58299999998</v>
      </c>
      <c r="V29" s="22">
        <v>434759.39</v>
      </c>
      <c r="W29" s="22">
        <v>1010875.711</v>
      </c>
      <c r="X29" s="22">
        <v>1139025.2109999999</v>
      </c>
      <c r="Y29">
        <v>181569.16</v>
      </c>
      <c r="Z29">
        <v>517466.21899999998</v>
      </c>
      <c r="AA29">
        <v>314343.93699999998</v>
      </c>
      <c r="AB29">
        <v>1619482.4739999999</v>
      </c>
      <c r="AC29">
        <v>1192335.784</v>
      </c>
      <c r="AD29">
        <v>1064590.4029999999</v>
      </c>
      <c r="AE29">
        <v>191509.98499999999</v>
      </c>
      <c r="AF29">
        <v>1075005.75</v>
      </c>
      <c r="AG29">
        <v>223624.48300000001</v>
      </c>
      <c r="AH29">
        <v>5492047.6090000002</v>
      </c>
      <c r="AI29">
        <v>5038534.3329999996</v>
      </c>
      <c r="AJ29">
        <v>3084567.071</v>
      </c>
      <c r="AK29">
        <v>1105259.4169999999</v>
      </c>
      <c r="AL29">
        <v>532555.33299999998</v>
      </c>
      <c r="AM29">
        <v>1046531.326</v>
      </c>
      <c r="AN29">
        <v>16922915.166999999</v>
      </c>
      <c r="AO29">
        <v>14673305.151000001</v>
      </c>
      <c r="AP29">
        <v>15107252.484999999</v>
      </c>
      <c r="AQ29">
        <v>214068.76699999999</v>
      </c>
      <c r="AR29">
        <v>225221.26300000001</v>
      </c>
      <c r="AS29">
        <v>206672.01199999999</v>
      </c>
      <c r="AT29">
        <v>3193145.7310000001</v>
      </c>
      <c r="AU29">
        <v>2128338</v>
      </c>
      <c r="AV29">
        <v>2951516.3530000001</v>
      </c>
      <c r="AW29">
        <v>843187.97199999995</v>
      </c>
      <c r="AX29">
        <v>214761.37700000001</v>
      </c>
      <c r="AY29">
        <v>674310.75899999996</v>
      </c>
      <c r="AZ29">
        <v>3483044.7889999999</v>
      </c>
      <c r="BA29">
        <v>4150840.6529999999</v>
      </c>
      <c r="BB29">
        <v>1965643.818</v>
      </c>
      <c r="BC29">
        <v>845820.14199999999</v>
      </c>
      <c r="BD29">
        <v>653262</v>
      </c>
      <c r="BE29">
        <v>566241.571</v>
      </c>
      <c r="BF29">
        <v>9864700.6339999996</v>
      </c>
      <c r="BG29">
        <v>10672150.878</v>
      </c>
      <c r="BH29">
        <v>8846116.1669999994</v>
      </c>
      <c r="BI29">
        <v>323821.63199999998</v>
      </c>
      <c r="BJ29">
        <v>393419.00400000002</v>
      </c>
      <c r="BK29">
        <v>329658.91800000001</v>
      </c>
      <c r="BL29">
        <v>7814229.1670000004</v>
      </c>
      <c r="BM29">
        <v>8934001.7129999995</v>
      </c>
      <c r="BN29">
        <v>4536962.8130000001</v>
      </c>
      <c r="BO29">
        <v>408543.41700000002</v>
      </c>
      <c r="BP29">
        <v>437357.78600000002</v>
      </c>
      <c r="BQ29">
        <v>223422.66699999999</v>
      </c>
      <c r="BR29">
        <v>4024963.1669999999</v>
      </c>
      <c r="BS29">
        <v>3507631.8330000001</v>
      </c>
      <c r="BT29">
        <v>6567766.5789999999</v>
      </c>
      <c r="BU29">
        <v>424755.65299999999</v>
      </c>
      <c r="BV29">
        <v>311408.527</v>
      </c>
      <c r="BW29">
        <v>367723.56</v>
      </c>
      <c r="BX29">
        <v>5822366.5710000005</v>
      </c>
      <c r="BY29">
        <v>7760451.4840000002</v>
      </c>
      <c r="BZ29">
        <v>7359026.0750000002</v>
      </c>
      <c r="CA29">
        <v>195666.429</v>
      </c>
      <c r="CB29">
        <v>325611.33799999999</v>
      </c>
      <c r="CC29">
        <v>185259.80100000001</v>
      </c>
      <c r="CD29">
        <v>2089010.3470000001</v>
      </c>
      <c r="CE29">
        <v>2163903.0559999999</v>
      </c>
      <c r="CF29">
        <v>3077165.429</v>
      </c>
      <c r="CG29">
        <v>533093.66700000002</v>
      </c>
      <c r="CH29">
        <v>390651.75199999998</v>
      </c>
      <c r="CI29">
        <v>563232.16700000002</v>
      </c>
      <c r="CJ29">
        <v>7700346.8190000001</v>
      </c>
      <c r="CK29">
        <v>8567914.3149999995</v>
      </c>
      <c r="CL29">
        <v>4139211.64</v>
      </c>
      <c r="CM29">
        <v>417636.99</v>
      </c>
      <c r="CN29">
        <v>238309.489</v>
      </c>
      <c r="CO29">
        <v>279122.02600000001</v>
      </c>
      <c r="CP29">
        <v>13833516.5</v>
      </c>
      <c r="CQ29">
        <v>12919158.069</v>
      </c>
      <c r="CR29">
        <v>12265600.666999999</v>
      </c>
    </row>
    <row r="30" spans="1:96">
      <c r="A30" s="2" t="s">
        <v>16</v>
      </c>
      <c r="B30" s="2">
        <v>194.899</v>
      </c>
      <c r="C30" s="2">
        <v>113.938</v>
      </c>
      <c r="D30" s="2">
        <v>15.3</v>
      </c>
      <c r="E30" s="2" t="s">
        <v>79</v>
      </c>
      <c r="F30" s="2">
        <v>-20</v>
      </c>
      <c r="G30" s="2">
        <v>-18</v>
      </c>
      <c r="H30" s="2">
        <v>-13</v>
      </c>
      <c r="I30" s="2">
        <v>1</v>
      </c>
      <c r="J30" s="3"/>
      <c r="K30" s="3"/>
      <c r="L30" s="3"/>
      <c r="P30">
        <v>4</v>
      </c>
      <c r="Q30" t="s">
        <v>16</v>
      </c>
      <c r="R30">
        <v>15.002000000000001</v>
      </c>
      <c r="S30" s="22">
        <v>30066.539000000001</v>
      </c>
      <c r="T30" s="22">
        <v>46388</v>
      </c>
      <c r="U30" s="22">
        <v>825996.31099999999</v>
      </c>
      <c r="V30" s="22">
        <v>1160341.939</v>
      </c>
      <c r="W30" s="22">
        <v>2144057.64</v>
      </c>
      <c r="X30" s="22">
        <v>2698621.4160000002</v>
      </c>
      <c r="Y30">
        <v>261392.929</v>
      </c>
      <c r="Z30">
        <v>1036466.314</v>
      </c>
      <c r="AA30">
        <v>397147.30900000001</v>
      </c>
      <c r="AB30">
        <v>5496797.4170000004</v>
      </c>
      <c r="AC30">
        <v>5117039.9170000004</v>
      </c>
      <c r="AD30">
        <v>4099620.71</v>
      </c>
      <c r="AE30">
        <v>165684.429</v>
      </c>
      <c r="AF30">
        <v>1461713.578</v>
      </c>
      <c r="AG30">
        <v>253069.08300000001</v>
      </c>
      <c r="AH30">
        <v>19331551.583000001</v>
      </c>
      <c r="AI30">
        <v>17483915.916999999</v>
      </c>
      <c r="AJ30">
        <v>10578036.278999999</v>
      </c>
      <c r="AK30">
        <v>2177161.625</v>
      </c>
      <c r="AL30">
        <v>399968.55099999998</v>
      </c>
      <c r="AM30">
        <v>1392875.5</v>
      </c>
      <c r="AN30">
        <v>41530000.928999998</v>
      </c>
      <c r="AO30">
        <v>37520462.186999999</v>
      </c>
      <c r="AP30">
        <v>34421137.825000003</v>
      </c>
      <c r="AQ30">
        <v>211415.86</v>
      </c>
      <c r="AR30">
        <v>552201.70900000003</v>
      </c>
      <c r="AS30">
        <v>129634.098</v>
      </c>
      <c r="AT30">
        <v>4854313.4720000001</v>
      </c>
      <c r="AU30">
        <v>5255560.0149999997</v>
      </c>
      <c r="AV30">
        <v>8148398.3329999996</v>
      </c>
      <c r="AW30">
        <v>2400345.4720000001</v>
      </c>
      <c r="AX30">
        <v>287265.04399999999</v>
      </c>
      <c r="AY30">
        <v>2476908.014</v>
      </c>
      <c r="AZ30">
        <v>4678808.3329999996</v>
      </c>
      <c r="BA30">
        <v>7750357.2290000003</v>
      </c>
      <c r="BB30">
        <v>4138381.0189999999</v>
      </c>
      <c r="BC30">
        <v>1145209.8659999999</v>
      </c>
      <c r="BD30">
        <v>1007410.417</v>
      </c>
      <c r="BE30">
        <v>1141735.044</v>
      </c>
      <c r="BF30">
        <v>26413360.285</v>
      </c>
      <c r="BG30">
        <v>29978092.664000001</v>
      </c>
      <c r="BH30">
        <v>17811543.739999998</v>
      </c>
      <c r="BI30">
        <v>623216.68299999996</v>
      </c>
      <c r="BJ30">
        <v>687150.66700000002</v>
      </c>
      <c r="BK30">
        <v>452065.967</v>
      </c>
      <c r="BL30">
        <v>21383887.666999999</v>
      </c>
      <c r="BM30">
        <v>22198108.973000001</v>
      </c>
      <c r="BN30">
        <v>33201203.596999999</v>
      </c>
      <c r="BO30">
        <v>1251323.4080000001</v>
      </c>
      <c r="BP30">
        <v>605156.58299999998</v>
      </c>
      <c r="BQ30">
        <v>348418.58299999998</v>
      </c>
      <c r="BR30">
        <v>9618161.8330000006</v>
      </c>
      <c r="BS30">
        <v>9733354.8570000008</v>
      </c>
      <c r="BT30">
        <v>16881399.416999999</v>
      </c>
      <c r="BU30">
        <v>895412</v>
      </c>
      <c r="BV30">
        <v>539449.81999999995</v>
      </c>
      <c r="BW30">
        <v>692964.41700000002</v>
      </c>
      <c r="BX30">
        <v>18484671.416999999</v>
      </c>
      <c r="BY30">
        <v>22855005.984999999</v>
      </c>
      <c r="BZ30">
        <v>19585671.158</v>
      </c>
      <c r="CA30">
        <v>384892.16200000001</v>
      </c>
      <c r="CB30">
        <v>329877.83199999999</v>
      </c>
      <c r="CC30">
        <v>299637.353</v>
      </c>
      <c r="CD30">
        <v>3130334.8829999999</v>
      </c>
      <c r="CE30">
        <v>2613740.7829999998</v>
      </c>
      <c r="CF30">
        <v>1990130.1880000001</v>
      </c>
      <c r="CG30">
        <v>675923.83299999998</v>
      </c>
      <c r="CH30">
        <v>524639.61100000003</v>
      </c>
      <c r="CI30">
        <v>529775.25100000005</v>
      </c>
      <c r="CJ30">
        <v>26837647.603</v>
      </c>
      <c r="CK30">
        <v>21383318.539999999</v>
      </c>
      <c r="CL30">
        <v>21529104.359000001</v>
      </c>
      <c r="CM30">
        <v>950408.67200000002</v>
      </c>
      <c r="CN30">
        <v>254905.83799999999</v>
      </c>
      <c r="CO30">
        <v>605825.08299999998</v>
      </c>
      <c r="CP30">
        <v>22508620.916999999</v>
      </c>
      <c r="CQ30">
        <v>18473573.666999999</v>
      </c>
      <c r="CR30">
        <v>25078139.916999999</v>
      </c>
    </row>
    <row r="31" spans="1:96">
      <c r="A31" s="2" t="s">
        <v>16</v>
      </c>
      <c r="B31" s="2">
        <v>194.899</v>
      </c>
      <c r="C31" s="2">
        <v>114.938</v>
      </c>
      <c r="D31" s="2">
        <v>15.3</v>
      </c>
      <c r="E31" s="2" t="s">
        <v>80</v>
      </c>
      <c r="F31" s="2">
        <v>-20</v>
      </c>
      <c r="G31" s="2">
        <v>-18</v>
      </c>
      <c r="H31" s="2">
        <v>-13</v>
      </c>
      <c r="I31" s="2">
        <v>1</v>
      </c>
      <c r="J31" s="3"/>
      <c r="K31" s="3"/>
      <c r="L31" s="3"/>
      <c r="P31">
        <v>4</v>
      </c>
      <c r="Q31" t="s">
        <v>16</v>
      </c>
      <c r="R31">
        <v>15.002000000000001</v>
      </c>
      <c r="S31" s="22">
        <v>11480.885</v>
      </c>
      <c r="T31" s="22">
        <v>27918.667000000001</v>
      </c>
      <c r="U31" s="22">
        <v>510678.16899999999</v>
      </c>
      <c r="V31" s="22">
        <v>800893.94200000004</v>
      </c>
      <c r="W31" s="22">
        <v>1147291.324</v>
      </c>
      <c r="X31" s="22">
        <v>1548205.496</v>
      </c>
      <c r="Y31">
        <v>133449.63200000001</v>
      </c>
      <c r="Z31">
        <v>496246.77100000001</v>
      </c>
      <c r="AA31">
        <v>195525.66099999999</v>
      </c>
      <c r="AB31">
        <v>3004264.307</v>
      </c>
      <c r="AC31">
        <v>1691172.6669999999</v>
      </c>
      <c r="AD31">
        <v>1786718.6370000001</v>
      </c>
      <c r="AE31">
        <v>124226.25199999999</v>
      </c>
      <c r="AF31">
        <v>843281.64099999995</v>
      </c>
      <c r="AG31">
        <v>104360.091</v>
      </c>
      <c r="AH31">
        <v>6394323.2620000001</v>
      </c>
      <c r="AI31">
        <v>7355665.8130000001</v>
      </c>
      <c r="AJ31">
        <v>4081544.5</v>
      </c>
      <c r="AK31">
        <v>1281968.5179999999</v>
      </c>
      <c r="AL31">
        <v>197437.93400000001</v>
      </c>
      <c r="AM31">
        <v>1250487.865</v>
      </c>
      <c r="AN31">
        <v>17176351.785</v>
      </c>
      <c r="AO31">
        <v>11535930.136</v>
      </c>
      <c r="AP31">
        <v>24528409.039000001</v>
      </c>
      <c r="AQ31">
        <v>77776.070999999996</v>
      </c>
      <c r="AR31">
        <v>207154.03599999999</v>
      </c>
      <c r="AS31">
        <v>24420.392</v>
      </c>
      <c r="AT31">
        <v>2662463.6069999998</v>
      </c>
      <c r="AU31">
        <v>2777919.1430000002</v>
      </c>
      <c r="AV31">
        <v>2708074.429</v>
      </c>
      <c r="AW31">
        <v>1058488.128</v>
      </c>
      <c r="AX31">
        <v>67045.206000000006</v>
      </c>
      <c r="AY31">
        <v>962272.69099999999</v>
      </c>
      <c r="AZ31">
        <v>2384770.1690000002</v>
      </c>
      <c r="BA31">
        <v>2665783.4750000001</v>
      </c>
      <c r="BB31">
        <v>1299639.193</v>
      </c>
      <c r="BC31">
        <v>645655.31000000006</v>
      </c>
      <c r="BD31">
        <v>806714.04500000004</v>
      </c>
      <c r="BE31">
        <v>607593.33299999998</v>
      </c>
      <c r="BF31">
        <v>15295785.272</v>
      </c>
      <c r="BG31">
        <v>11079068.864</v>
      </c>
      <c r="BH31">
        <v>5764030.8250000002</v>
      </c>
      <c r="BI31">
        <v>260033.11799999999</v>
      </c>
      <c r="BJ31">
        <v>245069.51699999999</v>
      </c>
      <c r="BK31">
        <v>167074.11499999999</v>
      </c>
      <c r="BL31">
        <v>8030318.1670000004</v>
      </c>
      <c r="BM31">
        <v>10389023.733999999</v>
      </c>
      <c r="BN31">
        <v>17410630.359000001</v>
      </c>
      <c r="BO31">
        <v>708209.11100000003</v>
      </c>
      <c r="BP31">
        <v>401150.25599999999</v>
      </c>
      <c r="BQ31">
        <v>129619.204</v>
      </c>
      <c r="BR31">
        <v>3887057.6570000001</v>
      </c>
      <c r="BS31">
        <v>3102815.4169999999</v>
      </c>
      <c r="BT31">
        <v>5582460.3669999996</v>
      </c>
      <c r="BU31">
        <v>377662.01</v>
      </c>
      <c r="BV31">
        <v>316666.25599999999</v>
      </c>
      <c r="BW31">
        <v>345464.027</v>
      </c>
      <c r="BX31">
        <v>6851237.3420000002</v>
      </c>
      <c r="BY31">
        <v>8551005.0639999993</v>
      </c>
      <c r="BZ31">
        <v>8124206.5</v>
      </c>
      <c r="CA31">
        <v>170783.815</v>
      </c>
      <c r="CB31">
        <v>170818.97</v>
      </c>
      <c r="CC31">
        <v>171389.549</v>
      </c>
      <c r="CD31">
        <v>1240767.2760000001</v>
      </c>
      <c r="CE31">
        <v>1398436.0830000001</v>
      </c>
      <c r="CF31">
        <v>793499.64</v>
      </c>
      <c r="CG31">
        <v>475338.81099999999</v>
      </c>
      <c r="CH31">
        <v>167001.79300000001</v>
      </c>
      <c r="CI31">
        <v>495044.30300000001</v>
      </c>
      <c r="CJ31">
        <v>13776527.703</v>
      </c>
      <c r="CK31">
        <v>8330674.6670000004</v>
      </c>
      <c r="CL31">
        <v>12479375</v>
      </c>
      <c r="CM31">
        <v>558048.85699999996</v>
      </c>
      <c r="CN31">
        <v>89176.913</v>
      </c>
      <c r="CO31">
        <v>338904.70600000001</v>
      </c>
      <c r="CP31">
        <v>7780824.75</v>
      </c>
      <c r="CQ31">
        <v>10234606.615</v>
      </c>
      <c r="CR31">
        <v>8792089.3330000006</v>
      </c>
    </row>
    <row r="32" spans="1:96">
      <c r="A32" s="2" t="s">
        <v>16</v>
      </c>
      <c r="B32" s="2">
        <v>195.899</v>
      </c>
      <c r="C32" s="2">
        <v>114.938</v>
      </c>
      <c r="D32" s="2">
        <v>15.3</v>
      </c>
      <c r="E32" s="2" t="s">
        <v>81</v>
      </c>
      <c r="F32" s="2">
        <v>-20</v>
      </c>
      <c r="G32" s="2">
        <v>-18</v>
      </c>
      <c r="H32" s="2">
        <v>-13</v>
      </c>
      <c r="I32" s="2">
        <v>-1</v>
      </c>
      <c r="J32" s="3"/>
      <c r="K32" s="3"/>
      <c r="L32" s="3"/>
      <c r="P32">
        <v>5</v>
      </c>
      <c r="Q32" t="s">
        <v>16</v>
      </c>
      <c r="R32">
        <v>15.002000000000001</v>
      </c>
      <c r="S32" s="22">
        <v>14287.705</v>
      </c>
      <c r="T32" s="22">
        <v>26000.948</v>
      </c>
      <c r="U32" s="22">
        <v>469002.35399999999</v>
      </c>
      <c r="V32" s="22">
        <v>439373.49900000001</v>
      </c>
      <c r="W32" s="22">
        <v>1017920.7120000001</v>
      </c>
      <c r="X32" s="22">
        <v>1233198</v>
      </c>
      <c r="Y32">
        <v>118973.35799999999</v>
      </c>
      <c r="Z32">
        <v>1015482.657</v>
      </c>
      <c r="AA32">
        <v>200722.35399999999</v>
      </c>
      <c r="AB32">
        <v>5219574.7810000004</v>
      </c>
      <c r="AC32">
        <v>3665781.588</v>
      </c>
      <c r="AD32">
        <v>4483681.2960000001</v>
      </c>
      <c r="AE32">
        <v>172886.804</v>
      </c>
      <c r="AF32">
        <v>1198992.486</v>
      </c>
      <c r="AG32">
        <v>129040.045</v>
      </c>
      <c r="AH32">
        <v>15075492.774</v>
      </c>
      <c r="AI32">
        <v>14803112.284</v>
      </c>
      <c r="AJ32">
        <v>8460372.0710000005</v>
      </c>
      <c r="AK32">
        <v>1415735.9269999999</v>
      </c>
      <c r="AL32">
        <v>550684.33299999998</v>
      </c>
      <c r="AM32">
        <v>1358832.33</v>
      </c>
      <c r="AN32">
        <v>50227795.413999997</v>
      </c>
      <c r="AO32">
        <v>32654857.833000001</v>
      </c>
      <c r="AP32">
        <v>34106173.443000004</v>
      </c>
      <c r="AQ32">
        <v>106624.84</v>
      </c>
      <c r="AR32">
        <v>516422.84</v>
      </c>
      <c r="AS32">
        <v>111732.97100000001</v>
      </c>
      <c r="AT32">
        <v>4549341.1380000003</v>
      </c>
      <c r="AU32">
        <v>4284127.1919999998</v>
      </c>
      <c r="AV32">
        <v>4681805.6330000004</v>
      </c>
      <c r="AW32">
        <v>1724094.0830000001</v>
      </c>
      <c r="AX32">
        <v>192394.21100000001</v>
      </c>
      <c r="AY32">
        <v>1083072.382</v>
      </c>
      <c r="AZ32">
        <v>4267316.0829999996</v>
      </c>
      <c r="BA32">
        <v>7109272.1679999996</v>
      </c>
      <c r="BB32">
        <v>3133790.7560000001</v>
      </c>
      <c r="BC32">
        <v>754644.28200000001</v>
      </c>
      <c r="BD32">
        <v>583683.99</v>
      </c>
      <c r="BE32">
        <v>893206.41799999995</v>
      </c>
      <c r="BF32">
        <v>24985777.598000001</v>
      </c>
      <c r="BG32">
        <v>31479146.756999999</v>
      </c>
      <c r="BH32">
        <v>28724069.75</v>
      </c>
      <c r="BI32">
        <v>461181.51500000001</v>
      </c>
      <c r="BJ32">
        <v>538440.31200000003</v>
      </c>
      <c r="BK32">
        <v>285667.598</v>
      </c>
      <c r="BL32">
        <v>28971722.5</v>
      </c>
      <c r="BM32">
        <v>31358909.267999999</v>
      </c>
      <c r="BN32">
        <v>35241141.285999998</v>
      </c>
      <c r="BO32">
        <v>335860.63</v>
      </c>
      <c r="BP32">
        <v>373019.86099999998</v>
      </c>
      <c r="BQ32">
        <v>257980.929</v>
      </c>
      <c r="BR32">
        <v>9069363</v>
      </c>
      <c r="BS32">
        <v>7410758.6789999995</v>
      </c>
      <c r="BT32">
        <v>16797851.333000001</v>
      </c>
      <c r="BU32">
        <v>618630.92599999998</v>
      </c>
      <c r="BV32">
        <v>500441</v>
      </c>
      <c r="BW32">
        <v>603939.66500000004</v>
      </c>
      <c r="BX32">
        <v>14058265.08</v>
      </c>
      <c r="BY32">
        <v>20119149.07</v>
      </c>
      <c r="BZ32">
        <v>14230259.414999999</v>
      </c>
      <c r="CA32">
        <v>257136.929</v>
      </c>
      <c r="CB32">
        <v>379893.08199999999</v>
      </c>
      <c r="CC32">
        <v>230352.364</v>
      </c>
      <c r="CD32">
        <v>4182991.6129999999</v>
      </c>
      <c r="CE32">
        <v>4969629.3679999998</v>
      </c>
      <c r="CF32">
        <v>4284638.0599999996</v>
      </c>
      <c r="CG32">
        <v>552263.91700000002</v>
      </c>
      <c r="CH32">
        <v>276419.08799999999</v>
      </c>
      <c r="CI32">
        <v>261990.42300000001</v>
      </c>
      <c r="CJ32">
        <v>23596642.642000001</v>
      </c>
      <c r="CK32">
        <v>24229475.243000001</v>
      </c>
      <c r="CL32">
        <v>21869543.142999999</v>
      </c>
      <c r="CM32">
        <v>346569.86499999999</v>
      </c>
      <c r="CN32">
        <v>276623.348</v>
      </c>
      <c r="CO32">
        <v>573770.37800000003</v>
      </c>
      <c r="CP32">
        <v>14897928.857000001</v>
      </c>
      <c r="CQ32">
        <v>28417877.484000001</v>
      </c>
      <c r="CR32">
        <v>20491733.25</v>
      </c>
    </row>
    <row r="33" spans="1:96">
      <c r="A33" s="2" t="s">
        <v>16</v>
      </c>
      <c r="B33" s="2">
        <v>195.899</v>
      </c>
      <c r="C33" s="2">
        <v>115.938</v>
      </c>
      <c r="D33" s="2">
        <v>15.3</v>
      </c>
      <c r="E33" s="2" t="s">
        <v>82</v>
      </c>
      <c r="F33" s="2">
        <v>-20</v>
      </c>
      <c r="G33" s="2">
        <v>-18</v>
      </c>
      <c r="H33" s="2">
        <v>-13</v>
      </c>
      <c r="I33" s="2">
        <v>-1</v>
      </c>
      <c r="J33" s="3"/>
      <c r="K33" s="3"/>
      <c r="L33" s="3"/>
      <c r="P33">
        <v>5</v>
      </c>
      <c r="Q33" t="s">
        <v>16</v>
      </c>
      <c r="R33">
        <v>15.002000000000001</v>
      </c>
      <c r="S33" s="22">
        <v>6127.1710000000003</v>
      </c>
      <c r="T33" s="22">
        <v>2190.951</v>
      </c>
      <c r="U33" s="22">
        <v>36606.78</v>
      </c>
      <c r="V33" s="22">
        <v>61414.154000000002</v>
      </c>
      <c r="W33" s="22">
        <v>284282.13500000001</v>
      </c>
      <c r="X33" s="22">
        <v>194521.75599999999</v>
      </c>
      <c r="Y33">
        <v>16694.41</v>
      </c>
      <c r="Z33">
        <v>238468.625</v>
      </c>
      <c r="AA33">
        <v>25861.580999999998</v>
      </c>
      <c r="AB33">
        <v>1330832.781</v>
      </c>
      <c r="AC33">
        <v>1150108.071</v>
      </c>
      <c r="AD33">
        <v>984574.17799999996</v>
      </c>
      <c r="AE33">
        <v>9246.1620000000003</v>
      </c>
      <c r="AF33">
        <v>219440.41699999999</v>
      </c>
      <c r="AG33">
        <v>14805.723</v>
      </c>
      <c r="AH33">
        <v>2918761.6529999999</v>
      </c>
      <c r="AI33">
        <v>2120274.3220000002</v>
      </c>
      <c r="AJ33">
        <v>1323848.25</v>
      </c>
      <c r="AK33">
        <v>143414.56599999999</v>
      </c>
      <c r="AL33">
        <v>120083.84699999999</v>
      </c>
      <c r="AM33">
        <v>63018.042999999998</v>
      </c>
      <c r="AN33">
        <v>9411176.3579999991</v>
      </c>
      <c r="AO33">
        <v>8161976.3020000001</v>
      </c>
      <c r="AP33">
        <v>7516519.6500000004</v>
      </c>
      <c r="AQ33">
        <v>18023.616999999998</v>
      </c>
      <c r="AR33">
        <v>94343.349000000002</v>
      </c>
      <c r="AS33">
        <v>21507.862000000001</v>
      </c>
      <c r="AT33">
        <v>710018.57</v>
      </c>
      <c r="AU33">
        <v>658641.06000000006</v>
      </c>
      <c r="AV33">
        <v>927125.821</v>
      </c>
      <c r="AW33">
        <v>301523.87800000003</v>
      </c>
      <c r="AX33">
        <v>34555.171999999999</v>
      </c>
      <c r="AY33">
        <v>380806.91899999999</v>
      </c>
      <c r="AZ33">
        <v>755359.86399999994</v>
      </c>
      <c r="BA33">
        <v>1158787.5870000001</v>
      </c>
      <c r="BB33">
        <v>424386.07299999997</v>
      </c>
      <c r="BC33">
        <v>182104.51500000001</v>
      </c>
      <c r="BD33">
        <v>40060.025999999998</v>
      </c>
      <c r="BE33">
        <v>166765.22399999999</v>
      </c>
      <c r="BF33">
        <v>9245409.3440000005</v>
      </c>
      <c r="BG33">
        <v>6764858.233</v>
      </c>
      <c r="BH33">
        <v>3986763.986</v>
      </c>
      <c r="BI33">
        <v>94929.014999999999</v>
      </c>
      <c r="BJ33">
        <v>85230.793000000005</v>
      </c>
      <c r="BK33">
        <v>49256.819000000003</v>
      </c>
      <c r="BL33">
        <v>7954314.4170000004</v>
      </c>
      <c r="BM33">
        <v>8057235.642</v>
      </c>
      <c r="BN33">
        <v>7902709.5449999999</v>
      </c>
      <c r="BO33">
        <v>66812.498000000007</v>
      </c>
      <c r="BP33">
        <v>26259.454000000002</v>
      </c>
      <c r="BQ33">
        <v>55962.417999999998</v>
      </c>
      <c r="BR33">
        <v>2476404.997</v>
      </c>
      <c r="BS33">
        <v>2560352.378</v>
      </c>
      <c r="BT33">
        <v>5109238.1670000004</v>
      </c>
      <c r="BU33">
        <v>99434.981</v>
      </c>
      <c r="BV33">
        <v>65648.623999999996</v>
      </c>
      <c r="BW33">
        <v>87689.563999999998</v>
      </c>
      <c r="BX33">
        <v>4581110.8140000002</v>
      </c>
      <c r="BY33">
        <v>5544265.1189999999</v>
      </c>
      <c r="BZ33">
        <v>5017393.5420000004</v>
      </c>
      <c r="CA33">
        <v>52017.46</v>
      </c>
      <c r="CB33">
        <v>48807.228999999999</v>
      </c>
      <c r="CC33">
        <v>38615.991999999998</v>
      </c>
      <c r="CD33">
        <v>1017582.887</v>
      </c>
      <c r="CE33">
        <v>1074615.466</v>
      </c>
      <c r="CF33">
        <v>566631.5</v>
      </c>
      <c r="CG33">
        <v>55662.273000000001</v>
      </c>
      <c r="CH33">
        <v>62163.252999999997</v>
      </c>
      <c r="CI33">
        <v>32122.566999999999</v>
      </c>
      <c r="CJ33">
        <v>5257279.0039999997</v>
      </c>
      <c r="CK33">
        <v>4555645.5020000003</v>
      </c>
      <c r="CL33">
        <v>5368359.2649999997</v>
      </c>
      <c r="CM33">
        <v>83536.226999999999</v>
      </c>
      <c r="CN33">
        <v>71137.365000000005</v>
      </c>
      <c r="CO33">
        <v>46876.673999999999</v>
      </c>
      <c r="CP33">
        <v>3951485.2230000002</v>
      </c>
      <c r="CQ33">
        <v>5037631.0489999996</v>
      </c>
      <c r="CR33">
        <v>3975175.6690000002</v>
      </c>
    </row>
    <row r="34" spans="1:96">
      <c r="A34" s="2" t="s">
        <v>16</v>
      </c>
      <c r="B34" s="2">
        <v>196.899</v>
      </c>
      <c r="C34" s="2">
        <v>115.938</v>
      </c>
      <c r="D34" s="2">
        <v>15.3</v>
      </c>
      <c r="E34" s="2" t="s">
        <v>83</v>
      </c>
      <c r="F34" s="2">
        <v>-20</v>
      </c>
      <c r="G34" s="2">
        <v>-18</v>
      </c>
      <c r="H34" s="2">
        <v>-13</v>
      </c>
      <c r="I34" s="2">
        <v>-1</v>
      </c>
      <c r="J34" s="3"/>
      <c r="K34" s="3"/>
      <c r="L34" s="3"/>
      <c r="P34">
        <v>6</v>
      </c>
      <c r="Q34" t="s">
        <v>16</v>
      </c>
      <c r="R34">
        <v>15.002000000000001</v>
      </c>
      <c r="S34" s="22">
        <v>3841.8090000000002</v>
      </c>
      <c r="T34" s="22">
        <v>5712.5810000000001</v>
      </c>
      <c r="U34" s="22">
        <v>117063.86599999999</v>
      </c>
      <c r="V34" s="22">
        <v>156821.29500000001</v>
      </c>
      <c r="W34" s="22">
        <v>491915.50799999997</v>
      </c>
      <c r="X34" s="22">
        <v>585957.96</v>
      </c>
      <c r="Y34">
        <v>34610.074999999997</v>
      </c>
      <c r="Z34">
        <v>454214.19199999998</v>
      </c>
      <c r="AA34">
        <v>59034.421999999999</v>
      </c>
      <c r="AB34">
        <v>1665371.2450000001</v>
      </c>
      <c r="AC34">
        <v>1256569.598</v>
      </c>
      <c r="AD34">
        <v>1878354.81</v>
      </c>
      <c r="AE34">
        <v>30965.937999999998</v>
      </c>
      <c r="AF34">
        <v>635069.82999999996</v>
      </c>
      <c r="AG34">
        <v>47344.197</v>
      </c>
      <c r="AH34">
        <v>8606304.5030000005</v>
      </c>
      <c r="AI34">
        <v>6900244.8689999999</v>
      </c>
      <c r="AJ34">
        <v>6035867.2139999997</v>
      </c>
      <c r="AK34">
        <v>654084.72600000002</v>
      </c>
      <c r="AL34">
        <v>239571</v>
      </c>
      <c r="AM34">
        <v>220010.992</v>
      </c>
      <c r="AN34">
        <v>39026231.167000003</v>
      </c>
      <c r="AO34">
        <v>26927239.767000001</v>
      </c>
      <c r="AP34">
        <v>23497524.521000002</v>
      </c>
      <c r="AQ34">
        <v>46378.476000000002</v>
      </c>
      <c r="AR34">
        <v>162237.745</v>
      </c>
      <c r="AS34">
        <v>49882.175999999999</v>
      </c>
      <c r="AT34">
        <v>2413455.5</v>
      </c>
      <c r="AU34">
        <v>1440994.524</v>
      </c>
      <c r="AV34">
        <v>1822438.925</v>
      </c>
      <c r="AW34">
        <v>1068606.8259999999</v>
      </c>
      <c r="AX34">
        <v>87540.254000000001</v>
      </c>
      <c r="AY34">
        <v>764579.94799999997</v>
      </c>
      <c r="AZ34">
        <v>2603464.5</v>
      </c>
      <c r="BA34">
        <v>3264582.9640000002</v>
      </c>
      <c r="BB34">
        <v>750559.66299999994</v>
      </c>
      <c r="BC34">
        <v>507833.929</v>
      </c>
      <c r="BD34">
        <v>99135.271999999997</v>
      </c>
      <c r="BE34">
        <v>567659.11100000003</v>
      </c>
      <c r="BF34">
        <v>18339501.221000001</v>
      </c>
      <c r="BG34">
        <v>20335844.429000001</v>
      </c>
      <c r="BH34">
        <v>14542708.466</v>
      </c>
      <c r="BI34">
        <v>306923.64399999997</v>
      </c>
      <c r="BJ34">
        <v>253936.00700000001</v>
      </c>
      <c r="BK34">
        <v>244558.435</v>
      </c>
      <c r="BL34">
        <v>28353375.645</v>
      </c>
      <c r="BM34">
        <v>33784928.207999997</v>
      </c>
      <c r="BN34">
        <v>20872296.102000002</v>
      </c>
      <c r="BO34">
        <v>171738.75599999999</v>
      </c>
      <c r="BP34">
        <v>83873.138000000006</v>
      </c>
      <c r="BQ34">
        <v>141064.53899999999</v>
      </c>
      <c r="BR34">
        <v>4420464.2539999997</v>
      </c>
      <c r="BS34">
        <v>4873269.3329999996</v>
      </c>
      <c r="BT34">
        <v>6882088.2429999998</v>
      </c>
      <c r="BU34">
        <v>389308.42200000002</v>
      </c>
      <c r="BV34">
        <v>150217.66099999999</v>
      </c>
      <c r="BW34">
        <v>286032.09600000002</v>
      </c>
      <c r="BX34">
        <v>8080196</v>
      </c>
      <c r="BY34">
        <v>13556002.991</v>
      </c>
      <c r="BZ34">
        <v>8826027.6669999994</v>
      </c>
      <c r="CA34">
        <v>185935.84299999999</v>
      </c>
      <c r="CB34">
        <v>176182.20199999999</v>
      </c>
      <c r="CC34">
        <v>182185.429</v>
      </c>
      <c r="CD34">
        <v>1400348.4569999999</v>
      </c>
      <c r="CE34">
        <v>1184533.919</v>
      </c>
      <c r="CF34">
        <v>1106968</v>
      </c>
      <c r="CG34">
        <v>121313.607</v>
      </c>
      <c r="CH34">
        <v>174945.66699999999</v>
      </c>
      <c r="CI34">
        <v>143192</v>
      </c>
      <c r="CJ34">
        <v>10515024.597999999</v>
      </c>
      <c r="CK34">
        <v>12040614.223999999</v>
      </c>
      <c r="CL34">
        <v>12932441.137</v>
      </c>
      <c r="CM34">
        <v>243998.198</v>
      </c>
      <c r="CN34">
        <v>135918.33300000001</v>
      </c>
      <c r="CO34">
        <v>221715.84</v>
      </c>
      <c r="CP34">
        <v>10719450.25</v>
      </c>
      <c r="CQ34">
        <v>15031898.108999999</v>
      </c>
      <c r="CR34">
        <v>10047955.942</v>
      </c>
    </row>
    <row r="35" spans="1:96">
      <c r="A35" s="7" t="s">
        <v>35</v>
      </c>
      <c r="B35" s="2">
        <v>765.947</v>
      </c>
      <c r="C35" s="2">
        <v>418.98099999999999</v>
      </c>
      <c r="D35" s="2">
        <v>17</v>
      </c>
      <c r="E35" s="2" t="s">
        <v>84</v>
      </c>
      <c r="F35" s="2">
        <v>-105</v>
      </c>
      <c r="G35" s="2">
        <v>-44</v>
      </c>
      <c r="H35" s="2">
        <v>-19</v>
      </c>
      <c r="I35" s="2">
        <v>1</v>
      </c>
      <c r="J35" s="2">
        <v>16.600000000000001</v>
      </c>
      <c r="K35" s="2">
        <v>0</v>
      </c>
      <c r="L35" s="2">
        <v>0</v>
      </c>
      <c r="M35" s="6" t="s">
        <v>594</v>
      </c>
      <c r="P35">
        <v>0</v>
      </c>
      <c r="Q35" t="s">
        <v>35</v>
      </c>
      <c r="R35">
        <v>16.416</v>
      </c>
      <c r="S35" s="22">
        <v>3042.777</v>
      </c>
      <c r="T35" s="22">
        <v>3051.6120000000001</v>
      </c>
      <c r="U35" s="22">
        <v>1256001.24</v>
      </c>
      <c r="V35" s="22">
        <v>1618865.7139999999</v>
      </c>
      <c r="W35" s="22">
        <v>17098.894</v>
      </c>
      <c r="X35" s="22">
        <v>3742.8870000000002</v>
      </c>
      <c r="Y35">
        <v>581262.22199999995</v>
      </c>
      <c r="Z35">
        <v>259334.111</v>
      </c>
      <c r="AA35">
        <v>401285.56199999998</v>
      </c>
      <c r="AB35">
        <v>207493.33300000001</v>
      </c>
      <c r="AC35">
        <v>286124.55599999998</v>
      </c>
      <c r="AD35">
        <v>248467.33300000001</v>
      </c>
      <c r="AE35">
        <v>642553.55599999998</v>
      </c>
      <c r="AF35">
        <v>465272.77799999999</v>
      </c>
      <c r="AG35">
        <v>386534.73499999999</v>
      </c>
      <c r="AH35">
        <v>260037.44399999999</v>
      </c>
      <c r="AI35">
        <v>397993</v>
      </c>
      <c r="AJ35">
        <v>287215.22200000001</v>
      </c>
      <c r="AK35">
        <v>1841617.5560000001</v>
      </c>
      <c r="AL35">
        <v>1245586.6669999999</v>
      </c>
      <c r="AM35">
        <v>1017727.444</v>
      </c>
      <c r="AN35">
        <v>540007.11100000003</v>
      </c>
      <c r="AO35">
        <v>695980.44400000002</v>
      </c>
      <c r="AP35">
        <v>640400.55599999998</v>
      </c>
      <c r="AQ35">
        <v>382451.44400000002</v>
      </c>
      <c r="AR35">
        <v>304077.88900000002</v>
      </c>
      <c r="AS35">
        <v>270168.12400000001</v>
      </c>
      <c r="AT35">
        <v>298366.88900000002</v>
      </c>
      <c r="AU35">
        <v>217182.467</v>
      </c>
      <c r="AV35">
        <v>307986</v>
      </c>
      <c r="AW35">
        <v>556234.11100000003</v>
      </c>
      <c r="AX35">
        <v>595717.55599999998</v>
      </c>
      <c r="AY35">
        <v>360592.22200000001</v>
      </c>
      <c r="AZ35">
        <v>669003.52800000005</v>
      </c>
      <c r="BA35">
        <v>618171.77800000005</v>
      </c>
      <c r="BB35">
        <v>483253.11099999998</v>
      </c>
      <c r="BC35">
        <v>125455.777</v>
      </c>
      <c r="BD35">
        <v>252872.44399999999</v>
      </c>
      <c r="BE35">
        <v>249077</v>
      </c>
      <c r="BF35">
        <v>43598.667000000001</v>
      </c>
      <c r="BG35">
        <v>80298.535000000003</v>
      </c>
      <c r="BH35">
        <v>94526.601999999999</v>
      </c>
      <c r="BI35">
        <v>491243.04700000002</v>
      </c>
      <c r="BJ35">
        <v>398744.66700000002</v>
      </c>
      <c r="BK35">
        <v>878562.44400000002</v>
      </c>
      <c r="BL35">
        <v>488310.44400000002</v>
      </c>
      <c r="BM35">
        <v>465120.88900000002</v>
      </c>
      <c r="BN35">
        <v>449518.26799999998</v>
      </c>
      <c r="BO35">
        <v>524088.11099999998</v>
      </c>
      <c r="BP35">
        <v>642104.60400000005</v>
      </c>
      <c r="BQ35">
        <v>564243.22199999995</v>
      </c>
      <c r="BR35">
        <v>542898.33299999998</v>
      </c>
      <c r="BS35">
        <v>460700.88900000002</v>
      </c>
      <c r="BT35">
        <v>715256.66700000002</v>
      </c>
      <c r="BU35">
        <v>452633.55599999998</v>
      </c>
      <c r="BV35">
        <v>482639.22200000001</v>
      </c>
      <c r="BW35">
        <v>399363.77799999999</v>
      </c>
      <c r="BX35">
        <v>437377.55599999998</v>
      </c>
      <c r="BY35">
        <v>284250.66700000002</v>
      </c>
      <c r="BZ35">
        <v>317731.022</v>
      </c>
      <c r="CA35">
        <v>122016.034</v>
      </c>
      <c r="CB35">
        <v>160526.66699999999</v>
      </c>
      <c r="CC35">
        <v>159521.44399999999</v>
      </c>
      <c r="CD35">
        <v>171898</v>
      </c>
      <c r="CE35">
        <v>197358</v>
      </c>
      <c r="CF35">
        <v>103387.77800000001</v>
      </c>
      <c r="CG35">
        <v>48873.889000000003</v>
      </c>
      <c r="CH35">
        <v>38566.555999999997</v>
      </c>
      <c r="CI35">
        <v>72540.146999999997</v>
      </c>
      <c r="CJ35">
        <v>35211.978000000003</v>
      </c>
      <c r="CK35">
        <v>28236.457999999999</v>
      </c>
      <c r="CL35">
        <v>52289.222000000002</v>
      </c>
      <c r="CM35">
        <v>913870.07200000004</v>
      </c>
      <c r="CN35">
        <v>622721.33299999998</v>
      </c>
      <c r="CO35">
        <v>824124.88899999997</v>
      </c>
      <c r="CP35">
        <v>683281.77800000005</v>
      </c>
      <c r="CQ35">
        <v>499886.88900000002</v>
      </c>
      <c r="CR35">
        <v>762681.16500000004</v>
      </c>
    </row>
    <row r="36" spans="1:96">
      <c r="A36" s="2" t="s">
        <v>41</v>
      </c>
      <c r="B36">
        <v>198.87</v>
      </c>
      <c r="C36">
        <v>96.888000000000005</v>
      </c>
      <c r="D36">
        <v>9</v>
      </c>
      <c r="E36" t="s">
        <v>85</v>
      </c>
      <c r="F36" s="2">
        <v>-100</v>
      </c>
      <c r="G36" s="2"/>
      <c r="H36" s="2"/>
      <c r="I36" s="2"/>
      <c r="J36" s="2">
        <v>9.6999999999999993</v>
      </c>
      <c r="K36" s="2">
        <v>0</v>
      </c>
      <c r="L36" s="2">
        <v>0</v>
      </c>
      <c r="P36">
        <v>0</v>
      </c>
      <c r="Q36" t="s">
        <v>41</v>
      </c>
      <c r="R36">
        <v>9.2680000000000007</v>
      </c>
      <c r="S36" s="22">
        <v>279.053</v>
      </c>
      <c r="T36" s="22">
        <v>583.39700000000005</v>
      </c>
      <c r="U36" s="22">
        <v>5416864.2039999999</v>
      </c>
      <c r="V36" s="22">
        <v>3668893.4879999999</v>
      </c>
      <c r="W36" s="22">
        <v>1920.8869999999999</v>
      </c>
      <c r="X36" s="22">
        <v>464.63299999999998</v>
      </c>
      <c r="Y36">
        <v>54079.733999999997</v>
      </c>
      <c r="Z36">
        <v>49755.642</v>
      </c>
      <c r="AA36">
        <v>61185.817999999999</v>
      </c>
      <c r="AB36">
        <v>52385</v>
      </c>
      <c r="AC36">
        <v>34966.769999999997</v>
      </c>
      <c r="AD36">
        <v>37607.875999999997</v>
      </c>
      <c r="AE36">
        <v>35940.796999999999</v>
      </c>
      <c r="AF36">
        <v>8209.23</v>
      </c>
      <c r="AG36">
        <v>13821.313</v>
      </c>
      <c r="AH36">
        <v>32012.753000000001</v>
      </c>
      <c r="AI36">
        <v>3815.2150000000001</v>
      </c>
      <c r="AJ36">
        <v>4595.5469999999996</v>
      </c>
      <c r="AK36">
        <v>38743.620999999999</v>
      </c>
      <c r="AL36">
        <v>34804</v>
      </c>
      <c r="AM36">
        <v>35882.917999999998</v>
      </c>
      <c r="AN36">
        <v>38616.881000000001</v>
      </c>
      <c r="AO36">
        <v>25365.11</v>
      </c>
      <c r="AP36">
        <v>32150.956999999999</v>
      </c>
      <c r="AQ36">
        <v>68507.5</v>
      </c>
      <c r="AR36">
        <v>52126.006999999998</v>
      </c>
      <c r="AS36">
        <v>42306.373</v>
      </c>
      <c r="AT36">
        <v>10317.829</v>
      </c>
      <c r="AU36">
        <v>18298.944</v>
      </c>
      <c r="AV36">
        <v>14751.384</v>
      </c>
      <c r="AW36">
        <v>34786.353999999999</v>
      </c>
      <c r="AX36">
        <v>33762.072</v>
      </c>
      <c r="AY36">
        <v>16851.466</v>
      </c>
      <c r="AZ36">
        <v>13120.1</v>
      </c>
      <c r="BA36">
        <v>11808.069</v>
      </c>
      <c r="BB36">
        <v>10702.255999999999</v>
      </c>
      <c r="BC36">
        <v>76333</v>
      </c>
      <c r="BD36">
        <v>81091</v>
      </c>
      <c r="BE36">
        <v>72272.755000000005</v>
      </c>
      <c r="BF36">
        <v>19228.675999999999</v>
      </c>
      <c r="BG36">
        <v>28167.633999999998</v>
      </c>
      <c r="BH36">
        <v>24619.324000000001</v>
      </c>
      <c r="BI36">
        <v>265154.5</v>
      </c>
      <c r="BJ36">
        <v>241872.25</v>
      </c>
      <c r="BK36">
        <v>217699.818</v>
      </c>
      <c r="BL36">
        <v>141469</v>
      </c>
      <c r="BM36">
        <v>137696.32000000001</v>
      </c>
      <c r="BN36">
        <v>127968</v>
      </c>
      <c r="BO36">
        <v>49441.125999999997</v>
      </c>
      <c r="BP36">
        <v>47426</v>
      </c>
      <c r="BQ36">
        <v>57861</v>
      </c>
      <c r="BR36">
        <v>44893</v>
      </c>
      <c r="BS36">
        <v>24748.190999999999</v>
      </c>
      <c r="BT36">
        <v>38422</v>
      </c>
      <c r="BU36">
        <v>67785.214999999997</v>
      </c>
      <c r="BV36">
        <v>101275.614</v>
      </c>
      <c r="BW36">
        <v>77862.572</v>
      </c>
      <c r="BX36">
        <v>21047.348000000002</v>
      </c>
      <c r="BY36">
        <v>16850</v>
      </c>
      <c r="BZ36">
        <v>24000.63</v>
      </c>
      <c r="CA36">
        <v>236510.78200000001</v>
      </c>
      <c r="CB36">
        <v>311730.37</v>
      </c>
      <c r="CC36">
        <v>232511.43700000001</v>
      </c>
      <c r="CD36">
        <v>217324.12400000001</v>
      </c>
      <c r="CE36">
        <v>43575.506000000001</v>
      </c>
      <c r="CF36">
        <v>182173</v>
      </c>
      <c r="CG36">
        <v>7559.1</v>
      </c>
      <c r="CH36">
        <v>5834.3670000000002</v>
      </c>
      <c r="CI36">
        <v>7981.2120000000004</v>
      </c>
      <c r="CJ36">
        <v>2194.9679999999998</v>
      </c>
      <c r="CK36">
        <v>1017.301</v>
      </c>
      <c r="CL36">
        <v>6116.7849999999999</v>
      </c>
      <c r="CM36">
        <v>72851.107999999993</v>
      </c>
      <c r="CN36">
        <v>39484.673999999999</v>
      </c>
      <c r="CO36">
        <v>25888.584999999999</v>
      </c>
      <c r="CP36">
        <v>27284.589</v>
      </c>
      <c r="CQ36">
        <v>6016.1980000000003</v>
      </c>
      <c r="CR36">
        <v>5855.7650000000003</v>
      </c>
    </row>
    <row r="37" spans="1:96">
      <c r="A37" s="2" t="s">
        <v>41</v>
      </c>
      <c r="B37">
        <v>199.87</v>
      </c>
      <c r="C37">
        <v>96.888000000000005</v>
      </c>
      <c r="D37">
        <v>9</v>
      </c>
      <c r="E37" t="s">
        <v>191</v>
      </c>
      <c r="F37" s="2">
        <v>-100</v>
      </c>
      <c r="G37" s="2"/>
      <c r="H37" s="2"/>
      <c r="I37" s="2"/>
      <c r="J37" s="2"/>
      <c r="K37" s="2"/>
      <c r="L37" s="2"/>
      <c r="P37">
        <v>1</v>
      </c>
      <c r="Q37" t="s">
        <v>41</v>
      </c>
      <c r="R37">
        <v>9.2680000000000007</v>
      </c>
      <c r="S37" s="22">
        <v>3.9260000000000002</v>
      </c>
      <c r="T37" s="22">
        <v>304.70999999999998</v>
      </c>
      <c r="U37" s="22">
        <v>252154.29300000001</v>
      </c>
      <c r="V37" s="22">
        <v>161499.49</v>
      </c>
      <c r="W37" s="22">
        <v>123.976</v>
      </c>
      <c r="X37" s="22">
        <v>46.344999999999999</v>
      </c>
      <c r="Y37">
        <v>3569.047</v>
      </c>
      <c r="Z37">
        <v>2580.5920000000001</v>
      </c>
      <c r="AA37">
        <v>3817.5329999999999</v>
      </c>
      <c r="AB37">
        <v>9793.9259999999995</v>
      </c>
      <c r="AC37">
        <v>8460</v>
      </c>
      <c r="AD37">
        <v>7030.3869999999997</v>
      </c>
      <c r="AE37">
        <v>2489.7040000000002</v>
      </c>
      <c r="AF37">
        <v>2058.1640000000002</v>
      </c>
      <c r="AG37">
        <v>2011.65</v>
      </c>
      <c r="AH37">
        <v>80060</v>
      </c>
      <c r="AI37">
        <v>4884.9279999999999</v>
      </c>
      <c r="AJ37">
        <v>4850.8109999999997</v>
      </c>
      <c r="AK37">
        <v>2578.11</v>
      </c>
      <c r="AL37">
        <v>3642.7170000000001</v>
      </c>
      <c r="AM37">
        <v>1590.877</v>
      </c>
      <c r="AN37">
        <v>9097.8209999999999</v>
      </c>
      <c r="AO37">
        <v>6547.0829999999996</v>
      </c>
      <c r="AP37">
        <v>6924.89</v>
      </c>
      <c r="AQ37">
        <v>3843.415</v>
      </c>
      <c r="AR37">
        <v>2449.0819999999999</v>
      </c>
      <c r="AS37">
        <v>2115.92</v>
      </c>
      <c r="AT37">
        <v>1730.558</v>
      </c>
      <c r="AU37">
        <v>2270.4650000000001</v>
      </c>
      <c r="AV37">
        <v>2764.1619999999998</v>
      </c>
      <c r="AW37">
        <v>3109.5309999999999</v>
      </c>
      <c r="AX37">
        <v>1649.8510000000001</v>
      </c>
      <c r="AY37">
        <v>1793.153</v>
      </c>
      <c r="AZ37">
        <v>1227.095</v>
      </c>
      <c r="BA37">
        <v>1100.0060000000001</v>
      </c>
      <c r="BB37">
        <v>1920.2249999999999</v>
      </c>
      <c r="BC37">
        <v>3180.3290000000002</v>
      </c>
      <c r="BD37">
        <v>4075.8939999999998</v>
      </c>
      <c r="BE37">
        <v>5078.9350000000004</v>
      </c>
      <c r="BF37">
        <v>2909.5050000000001</v>
      </c>
      <c r="BG37">
        <v>3479.2109999999998</v>
      </c>
      <c r="BH37">
        <v>3046.2660000000001</v>
      </c>
      <c r="BI37">
        <v>12819.253000000001</v>
      </c>
      <c r="BJ37">
        <v>12867.254000000001</v>
      </c>
      <c r="BK37">
        <v>12871.888999999999</v>
      </c>
      <c r="BL37">
        <v>17476.319</v>
      </c>
      <c r="BM37">
        <v>17960.739000000001</v>
      </c>
      <c r="BN37">
        <v>22201.036</v>
      </c>
      <c r="BO37">
        <v>3517.9389999999999</v>
      </c>
      <c r="BP37">
        <v>3200.82</v>
      </c>
      <c r="BQ37">
        <v>3620.8629999999998</v>
      </c>
      <c r="BR37">
        <v>8479.2129999999997</v>
      </c>
      <c r="BS37">
        <v>4634.0640000000003</v>
      </c>
      <c r="BT37">
        <v>7990</v>
      </c>
      <c r="BU37">
        <v>5240.4759999999997</v>
      </c>
      <c r="BV37">
        <v>2407.288</v>
      </c>
      <c r="BW37">
        <v>3904.7559999999999</v>
      </c>
      <c r="BX37">
        <v>2339.2310000000002</v>
      </c>
      <c r="BY37">
        <v>4594.2139999999999</v>
      </c>
      <c r="BZ37">
        <v>3388.66</v>
      </c>
      <c r="CA37">
        <v>12296.054</v>
      </c>
      <c r="CB37">
        <v>14435.284</v>
      </c>
      <c r="CC37">
        <v>11977.397000000001</v>
      </c>
      <c r="CD37">
        <v>13141.712</v>
      </c>
      <c r="CE37">
        <v>2016.8979999999999</v>
      </c>
      <c r="CF37">
        <v>10870.337</v>
      </c>
      <c r="CG37">
        <v>1444.646</v>
      </c>
      <c r="CH37">
        <v>505.66199999999998</v>
      </c>
      <c r="CI37">
        <v>1468.4849999999999</v>
      </c>
      <c r="CJ37">
        <v>254.315</v>
      </c>
      <c r="CK37">
        <v>1663.03</v>
      </c>
      <c r="CL37">
        <v>1009.609</v>
      </c>
      <c r="CM37">
        <v>3440.4789999999998</v>
      </c>
      <c r="CN37">
        <v>2105.0970000000002</v>
      </c>
      <c r="CO37">
        <v>1389.5830000000001</v>
      </c>
      <c r="CP37">
        <v>7166.7089999999998</v>
      </c>
      <c r="CQ37">
        <v>3354.3139999999999</v>
      </c>
      <c r="CR37">
        <v>3180.348</v>
      </c>
    </row>
    <row r="38" spans="1:96">
      <c r="A38" s="2" t="s">
        <v>41</v>
      </c>
      <c r="B38">
        <v>200.87</v>
      </c>
      <c r="C38">
        <v>96.888000000000005</v>
      </c>
      <c r="D38">
        <v>9</v>
      </c>
      <c r="E38" t="s">
        <v>192</v>
      </c>
      <c r="F38" s="2">
        <v>-100</v>
      </c>
      <c r="G38" s="2"/>
      <c r="H38" s="2"/>
      <c r="I38" s="2"/>
      <c r="J38" s="2"/>
      <c r="K38" s="2"/>
      <c r="L38" s="2"/>
      <c r="P38">
        <v>2</v>
      </c>
      <c r="Q38" t="s">
        <v>41</v>
      </c>
      <c r="R38">
        <v>9.2680000000000007</v>
      </c>
      <c r="S38" s="22">
        <v>280</v>
      </c>
      <c r="T38" s="22">
        <v>580.95899999999995</v>
      </c>
      <c r="U38" s="22">
        <v>31413.829000000002</v>
      </c>
      <c r="V38" s="22">
        <v>32387.197</v>
      </c>
      <c r="W38" s="22">
        <v>1811.29</v>
      </c>
      <c r="X38" s="22">
        <v>1721.941</v>
      </c>
      <c r="Y38">
        <v>7703.1580000000004</v>
      </c>
      <c r="Z38">
        <v>9528.5229999999992</v>
      </c>
      <c r="AA38">
        <v>4840.5209999999997</v>
      </c>
      <c r="AB38">
        <v>3529.9050000000002</v>
      </c>
      <c r="AC38">
        <v>1501.2929999999999</v>
      </c>
      <c r="AD38">
        <v>2566.0030000000002</v>
      </c>
      <c r="AE38">
        <v>715.73199999999997</v>
      </c>
      <c r="AF38">
        <v>417.93</v>
      </c>
      <c r="AG38">
        <v>2008.29</v>
      </c>
      <c r="AH38">
        <v>2471.7640000000001</v>
      </c>
      <c r="AI38">
        <v>1253.3330000000001</v>
      </c>
      <c r="AJ38">
        <v>1768.48</v>
      </c>
      <c r="AK38">
        <v>5117.8270000000002</v>
      </c>
      <c r="AL38">
        <v>3025.33</v>
      </c>
      <c r="AM38">
        <v>3867.5129999999999</v>
      </c>
      <c r="AN38">
        <v>2550.9360000000001</v>
      </c>
      <c r="AO38">
        <v>2657.5279999999998</v>
      </c>
      <c r="AP38">
        <v>2955.28</v>
      </c>
      <c r="AQ38">
        <v>816.83199999999999</v>
      </c>
      <c r="AR38">
        <v>678.92200000000003</v>
      </c>
      <c r="AS38">
        <v>1142.663</v>
      </c>
      <c r="AT38">
        <v>767.12400000000002</v>
      </c>
      <c r="AU38">
        <v>740.29100000000005</v>
      </c>
      <c r="AV38">
        <v>879.54</v>
      </c>
      <c r="AW38">
        <v>739.66899999999998</v>
      </c>
      <c r="AX38">
        <v>1036.616</v>
      </c>
      <c r="AY38">
        <v>859.63499999999999</v>
      </c>
      <c r="AZ38">
        <v>466.33100000000002</v>
      </c>
      <c r="BA38">
        <v>720.17100000000005</v>
      </c>
      <c r="BB38">
        <v>279.19600000000003</v>
      </c>
      <c r="BC38">
        <v>3646.95</v>
      </c>
      <c r="BD38">
        <v>3298.931</v>
      </c>
      <c r="BE38">
        <v>4126.6670000000004</v>
      </c>
      <c r="BF38">
        <v>862.64099999999996</v>
      </c>
      <c r="BG38">
        <v>1514.2860000000001</v>
      </c>
      <c r="BH38">
        <v>942.54499999999996</v>
      </c>
      <c r="BI38">
        <v>6340.6779999999999</v>
      </c>
      <c r="BJ38">
        <v>6350.0140000000001</v>
      </c>
      <c r="BK38">
        <v>4402.1019999999999</v>
      </c>
      <c r="BL38">
        <v>2931.5830000000001</v>
      </c>
      <c r="BM38">
        <v>4634.4790000000003</v>
      </c>
      <c r="BN38">
        <v>5470</v>
      </c>
      <c r="BO38">
        <v>2737.018</v>
      </c>
      <c r="BP38">
        <v>1978.5</v>
      </c>
      <c r="BQ38">
        <v>2994.5590000000002</v>
      </c>
      <c r="BR38">
        <v>2271.2640000000001</v>
      </c>
      <c r="BS38">
        <v>1378.414</v>
      </c>
      <c r="BT38">
        <v>2988.5120000000002</v>
      </c>
      <c r="BU38">
        <v>1382.491</v>
      </c>
      <c r="BV38">
        <v>1171.298</v>
      </c>
      <c r="BW38">
        <v>1217.028</v>
      </c>
      <c r="BX38">
        <v>781.25400000000002</v>
      </c>
      <c r="BY38">
        <v>806.721</v>
      </c>
      <c r="BZ38">
        <v>598.80200000000002</v>
      </c>
      <c r="CA38">
        <v>4489.3850000000002</v>
      </c>
      <c r="CB38">
        <v>5658.4579999999996</v>
      </c>
      <c r="CC38">
        <v>7083.7209999999995</v>
      </c>
      <c r="CD38">
        <v>3410.9639999999999</v>
      </c>
      <c r="CE38">
        <v>2345.855</v>
      </c>
      <c r="CF38">
        <v>3905.8040000000001</v>
      </c>
      <c r="CG38">
        <v>1263.9880000000001</v>
      </c>
      <c r="CH38">
        <v>994.54300000000001</v>
      </c>
      <c r="CI38">
        <v>1419.9649999999999</v>
      </c>
      <c r="CJ38">
        <v>615.596</v>
      </c>
      <c r="CK38">
        <v>1218.963</v>
      </c>
      <c r="CL38">
        <v>2568.364</v>
      </c>
      <c r="CM38">
        <v>1924.114</v>
      </c>
      <c r="CN38">
        <v>1780.462</v>
      </c>
      <c r="CO38">
        <v>1015.57</v>
      </c>
      <c r="CP38">
        <v>1139.9269999999999</v>
      </c>
      <c r="CQ38">
        <v>958.71699999999998</v>
      </c>
      <c r="CR38">
        <v>590.81299999999999</v>
      </c>
    </row>
    <row r="39" spans="1:96">
      <c r="A39" s="2" t="s">
        <v>41</v>
      </c>
      <c r="B39">
        <v>201.87</v>
      </c>
      <c r="C39">
        <v>96.888000000000005</v>
      </c>
      <c r="D39">
        <v>9</v>
      </c>
      <c r="E39" t="s">
        <v>193</v>
      </c>
      <c r="F39" s="2">
        <v>-100</v>
      </c>
      <c r="G39" s="2"/>
      <c r="H39" s="2"/>
      <c r="I39" s="2"/>
      <c r="J39" s="2"/>
      <c r="K39" s="2"/>
      <c r="L39" s="2"/>
      <c r="P39">
        <v>3</v>
      </c>
      <c r="Q39" t="s">
        <v>41</v>
      </c>
      <c r="R39">
        <v>9.2680000000000007</v>
      </c>
      <c r="S39" s="22">
        <v>0</v>
      </c>
      <c r="T39" s="22">
        <v>332.596</v>
      </c>
      <c r="U39" s="22">
        <v>2897.8960000000002</v>
      </c>
      <c r="V39" s="22">
        <v>1593.0920000000001</v>
      </c>
      <c r="W39" s="22">
        <v>242.95599999999999</v>
      </c>
      <c r="X39" s="22">
        <v>165.22</v>
      </c>
      <c r="Y39">
        <v>658.93299999999999</v>
      </c>
      <c r="Z39">
        <v>687.59199999999998</v>
      </c>
      <c r="AA39">
        <v>922.51700000000005</v>
      </c>
      <c r="AB39">
        <v>1374.511</v>
      </c>
      <c r="AC39">
        <v>1575.297</v>
      </c>
      <c r="AD39">
        <v>1547.646</v>
      </c>
      <c r="AE39">
        <v>94.838999999999999</v>
      </c>
      <c r="AF39">
        <v>281.161</v>
      </c>
      <c r="AG39">
        <v>261.02999999999997</v>
      </c>
      <c r="AH39">
        <v>4644.6090000000004</v>
      </c>
      <c r="AI39">
        <v>1567.905</v>
      </c>
      <c r="AJ39">
        <v>816.12699999999995</v>
      </c>
      <c r="AK39">
        <v>712.55899999999997</v>
      </c>
      <c r="AL39">
        <v>551.67999999999995</v>
      </c>
      <c r="AM39">
        <v>363.65899999999999</v>
      </c>
      <c r="AN39">
        <v>683.57100000000003</v>
      </c>
      <c r="AO39">
        <v>916.51800000000003</v>
      </c>
      <c r="AP39">
        <v>826.19399999999996</v>
      </c>
      <c r="AQ39">
        <v>215.393</v>
      </c>
      <c r="AR39">
        <v>461.11099999999999</v>
      </c>
      <c r="AS39">
        <v>290.28500000000003</v>
      </c>
      <c r="AT39">
        <v>2528.319</v>
      </c>
      <c r="AU39">
        <v>1988.133</v>
      </c>
      <c r="AV39">
        <v>1038.6849999999999</v>
      </c>
      <c r="AW39">
        <v>84.816000000000003</v>
      </c>
      <c r="AX39">
        <v>269.72000000000003</v>
      </c>
      <c r="AY39">
        <v>357.197</v>
      </c>
      <c r="AZ39">
        <v>1747.944</v>
      </c>
      <c r="BA39">
        <v>1518.6849999999999</v>
      </c>
      <c r="BB39">
        <v>1034.384</v>
      </c>
      <c r="BC39">
        <v>253.58699999999999</v>
      </c>
      <c r="BD39">
        <v>126.52500000000001</v>
      </c>
      <c r="BE39">
        <v>354.23899999999998</v>
      </c>
      <c r="BF39">
        <v>3243.009</v>
      </c>
      <c r="BG39">
        <v>2250.3649999999998</v>
      </c>
      <c r="BH39">
        <v>1164.0999999999999</v>
      </c>
      <c r="BI39">
        <v>263.04899999999998</v>
      </c>
      <c r="BJ39">
        <v>750.30600000000004</v>
      </c>
      <c r="BK39">
        <v>509.988</v>
      </c>
      <c r="BL39">
        <v>7155.69</v>
      </c>
      <c r="BM39">
        <v>5590.5550000000003</v>
      </c>
      <c r="BN39">
        <v>7647.0259999999998</v>
      </c>
      <c r="BO39">
        <v>302.291</v>
      </c>
      <c r="BP39">
        <v>271.61399999999998</v>
      </c>
      <c r="BQ39">
        <v>413.03800000000001</v>
      </c>
      <c r="BR39">
        <v>1058.4390000000001</v>
      </c>
      <c r="BS39">
        <v>2971.2620000000002</v>
      </c>
      <c r="BT39">
        <v>1576.5419999999999</v>
      </c>
      <c r="BU39">
        <v>246.29400000000001</v>
      </c>
      <c r="BV39">
        <v>300.73</v>
      </c>
      <c r="BW39">
        <v>229.58799999999999</v>
      </c>
      <c r="BX39">
        <v>3799.482</v>
      </c>
      <c r="BY39">
        <v>6080</v>
      </c>
      <c r="BZ39">
        <v>4535.41</v>
      </c>
      <c r="CA39">
        <v>724.57</v>
      </c>
      <c r="CB39">
        <v>682.49599999999998</v>
      </c>
      <c r="CC39">
        <v>590.72799999999995</v>
      </c>
      <c r="CD39">
        <v>2373.4209999999998</v>
      </c>
      <c r="CE39">
        <v>3009.1390000000001</v>
      </c>
      <c r="CF39">
        <v>3126.848</v>
      </c>
      <c r="CG39">
        <v>502.18599999999998</v>
      </c>
      <c r="CH39">
        <v>248.93299999999999</v>
      </c>
      <c r="CI39">
        <v>170.786</v>
      </c>
      <c r="CJ39">
        <v>903.97799999999995</v>
      </c>
      <c r="CK39">
        <v>943.91800000000001</v>
      </c>
      <c r="CL39">
        <v>1740.6959999999999</v>
      </c>
      <c r="CM39">
        <v>252.77799999999999</v>
      </c>
      <c r="CN39">
        <v>73.837000000000003</v>
      </c>
      <c r="CO39">
        <v>229.74600000000001</v>
      </c>
      <c r="CP39">
        <v>3512.529</v>
      </c>
      <c r="CQ39">
        <v>1714.271</v>
      </c>
      <c r="CR39">
        <v>1272.9559999999999</v>
      </c>
    </row>
    <row r="40" spans="1:96">
      <c r="A40" s="2" t="s">
        <v>41</v>
      </c>
      <c r="B40">
        <v>202.87</v>
      </c>
      <c r="C40">
        <v>96.888000000000005</v>
      </c>
      <c r="D40">
        <v>9</v>
      </c>
      <c r="E40" t="s">
        <v>194</v>
      </c>
      <c r="F40" s="2">
        <v>-100</v>
      </c>
      <c r="G40" s="2"/>
      <c r="H40" s="2"/>
      <c r="I40" s="2"/>
      <c r="J40" s="2"/>
      <c r="K40" s="2"/>
      <c r="L40" s="2"/>
      <c r="P40">
        <v>4</v>
      </c>
      <c r="Q40" t="s">
        <v>41</v>
      </c>
      <c r="R40">
        <v>9.2680000000000007</v>
      </c>
      <c r="S40" s="22">
        <v>120</v>
      </c>
      <c r="T40" s="22">
        <v>128.75399999999999</v>
      </c>
      <c r="U40" s="22">
        <v>12114.484</v>
      </c>
      <c r="V40" s="22">
        <v>8690.8109999999997</v>
      </c>
      <c r="W40" s="22">
        <v>1804.444</v>
      </c>
      <c r="X40" s="22">
        <v>811.59400000000005</v>
      </c>
      <c r="Y40">
        <v>1075.164</v>
      </c>
      <c r="Z40">
        <v>900.34699999999998</v>
      </c>
      <c r="AA40">
        <v>1176.1210000000001</v>
      </c>
      <c r="AB40">
        <v>28531.344000000001</v>
      </c>
      <c r="AC40">
        <v>36986.618999999999</v>
      </c>
      <c r="AD40">
        <v>37474.910000000003</v>
      </c>
      <c r="AE40">
        <v>523.03800000000001</v>
      </c>
      <c r="AF40">
        <v>855.49800000000005</v>
      </c>
      <c r="AG40">
        <v>705.85799999999995</v>
      </c>
      <c r="AH40">
        <v>66309.774999999994</v>
      </c>
      <c r="AI40">
        <v>13243.105</v>
      </c>
      <c r="AJ40">
        <v>16800.697</v>
      </c>
      <c r="AK40">
        <v>623.59500000000003</v>
      </c>
      <c r="AL40">
        <v>792.89400000000001</v>
      </c>
      <c r="AM40">
        <v>696.64800000000002</v>
      </c>
      <c r="AN40">
        <v>9766.6579999999994</v>
      </c>
      <c r="AO40">
        <v>3942.1860000000001</v>
      </c>
      <c r="AP40">
        <v>5437.29</v>
      </c>
      <c r="AQ40">
        <v>1166.7739999999999</v>
      </c>
      <c r="AR40">
        <v>1303.769</v>
      </c>
      <c r="AS40">
        <v>570.46</v>
      </c>
      <c r="AT40">
        <v>37666.071000000004</v>
      </c>
      <c r="AU40">
        <v>16622.804</v>
      </c>
      <c r="AV40">
        <v>19331.28</v>
      </c>
      <c r="AW40">
        <v>388.64</v>
      </c>
      <c r="AX40">
        <v>498.47300000000001</v>
      </c>
      <c r="AY40">
        <v>1129.222</v>
      </c>
      <c r="AZ40">
        <v>30524.913</v>
      </c>
      <c r="BA40">
        <v>26094.763999999999</v>
      </c>
      <c r="BB40">
        <v>9006.1489999999994</v>
      </c>
      <c r="BC40">
        <v>1662.499</v>
      </c>
      <c r="BD40">
        <v>493.22899999999998</v>
      </c>
      <c r="BE40">
        <v>2205.9969999999998</v>
      </c>
      <c r="BF40">
        <v>42305.75</v>
      </c>
      <c r="BG40">
        <v>24278.212</v>
      </c>
      <c r="BH40">
        <v>15409.11</v>
      </c>
      <c r="BI40">
        <v>2075.3240000000001</v>
      </c>
      <c r="BJ40">
        <v>708.529</v>
      </c>
      <c r="BK40">
        <v>1635.7239999999999</v>
      </c>
      <c r="BL40">
        <v>123905.69500000001</v>
      </c>
      <c r="BM40">
        <v>101506</v>
      </c>
      <c r="BN40">
        <v>137285.25</v>
      </c>
      <c r="BO40">
        <v>1204.7739999999999</v>
      </c>
      <c r="BP40">
        <v>364.529</v>
      </c>
      <c r="BQ40">
        <v>720.93399999999997</v>
      </c>
      <c r="BR40">
        <v>15438.067999999999</v>
      </c>
      <c r="BS40">
        <v>43578</v>
      </c>
      <c r="BT40">
        <v>16677.8</v>
      </c>
      <c r="BU40">
        <v>1274.231</v>
      </c>
      <c r="BV40">
        <v>334.274</v>
      </c>
      <c r="BW40">
        <v>1241.0730000000001</v>
      </c>
      <c r="BX40">
        <v>52379.705999999998</v>
      </c>
      <c r="BY40">
        <v>49719.014999999999</v>
      </c>
      <c r="BZ40">
        <v>29635.723000000002</v>
      </c>
      <c r="CA40">
        <v>1052.5609999999999</v>
      </c>
      <c r="CB40">
        <v>1230.1679999999999</v>
      </c>
      <c r="CC40">
        <v>1453.1089999999999</v>
      </c>
      <c r="CD40">
        <v>49364.3</v>
      </c>
      <c r="CE40">
        <v>45281.963000000003</v>
      </c>
      <c r="CF40">
        <v>54594.057999999997</v>
      </c>
      <c r="CG40">
        <v>912.548</v>
      </c>
      <c r="CH40">
        <v>441.32400000000001</v>
      </c>
      <c r="CI40">
        <v>560.06399999999996</v>
      </c>
      <c r="CJ40">
        <v>9346.9110000000001</v>
      </c>
      <c r="CK40">
        <v>10770.128000000001</v>
      </c>
      <c r="CL40">
        <v>7852.87</v>
      </c>
      <c r="CM40">
        <v>840.03300000000002</v>
      </c>
      <c r="CN40">
        <v>399.48</v>
      </c>
      <c r="CO40">
        <v>424.72199999999998</v>
      </c>
      <c r="CP40">
        <v>46523.483</v>
      </c>
      <c r="CQ40">
        <v>31598.393</v>
      </c>
      <c r="CR40">
        <v>9442.759</v>
      </c>
    </row>
    <row r="41" spans="1:96">
      <c r="A41" s="2" t="s">
        <v>43</v>
      </c>
      <c r="B41">
        <v>338.87099999999998</v>
      </c>
      <c r="C41">
        <v>96.884</v>
      </c>
      <c r="D41">
        <v>15.2</v>
      </c>
      <c r="E41" t="s">
        <v>86</v>
      </c>
      <c r="F41" s="2">
        <v>-30</v>
      </c>
      <c r="G41" s="2"/>
      <c r="H41" s="2"/>
      <c r="I41" s="2"/>
      <c r="J41" s="2">
        <v>15</v>
      </c>
      <c r="K41" s="2">
        <v>0</v>
      </c>
      <c r="L41" s="2">
        <v>0</v>
      </c>
      <c r="M41" t="s">
        <v>233</v>
      </c>
      <c r="P41">
        <v>0</v>
      </c>
      <c r="Q41" t="s">
        <v>43</v>
      </c>
      <c r="R41">
        <v>14.923</v>
      </c>
      <c r="S41" s="22">
        <v>2458.9470000000001</v>
      </c>
      <c r="T41" s="22">
        <v>11833.527</v>
      </c>
      <c r="U41" s="22">
        <v>16653557.091</v>
      </c>
      <c r="V41" s="22">
        <v>21257255.131999999</v>
      </c>
      <c r="W41" s="22">
        <v>153766.63500000001</v>
      </c>
      <c r="X41" s="22">
        <v>22793.945</v>
      </c>
      <c r="Y41">
        <v>2218080.307</v>
      </c>
      <c r="Z41">
        <v>2816151.4369999999</v>
      </c>
      <c r="AA41">
        <v>6376944.5710000005</v>
      </c>
      <c r="AB41">
        <v>193764.5</v>
      </c>
      <c r="AC41">
        <v>140619.73199999999</v>
      </c>
      <c r="AD41">
        <v>144171.228</v>
      </c>
      <c r="AE41">
        <v>4027292.7990000001</v>
      </c>
      <c r="AF41">
        <v>2872968.4679999999</v>
      </c>
      <c r="AG41">
        <v>3510668.0630000001</v>
      </c>
      <c r="AH41">
        <v>326193.353</v>
      </c>
      <c r="AI41">
        <v>320278.875</v>
      </c>
      <c r="AJ41">
        <v>270911.62</v>
      </c>
      <c r="AK41">
        <v>1019642.312</v>
      </c>
      <c r="AL41">
        <v>2165450.625</v>
      </c>
      <c r="AM41">
        <v>1283585.301</v>
      </c>
      <c r="AN41">
        <v>279979.5</v>
      </c>
      <c r="AO41">
        <v>288952</v>
      </c>
      <c r="AP41">
        <v>319513</v>
      </c>
      <c r="AQ41">
        <v>642742.43799999997</v>
      </c>
      <c r="AR41">
        <v>958611.43700000003</v>
      </c>
      <c r="AS41">
        <v>1081614.875</v>
      </c>
      <c r="AT41">
        <v>72372</v>
      </c>
      <c r="AU41">
        <v>61884</v>
      </c>
      <c r="AV41">
        <v>69561.934999999998</v>
      </c>
      <c r="AW41">
        <v>996910.09400000004</v>
      </c>
      <c r="AX41">
        <v>1741172.013</v>
      </c>
      <c r="AY41">
        <v>1929856.91</v>
      </c>
      <c r="AZ41">
        <v>154528.30600000001</v>
      </c>
      <c r="BA41">
        <v>159329.5</v>
      </c>
      <c r="BB41">
        <v>102298.685</v>
      </c>
      <c r="BC41">
        <v>1530545.0079999999</v>
      </c>
      <c r="BD41">
        <v>1347999.6880000001</v>
      </c>
      <c r="BE41">
        <v>2061641.0870000001</v>
      </c>
      <c r="BF41">
        <v>88379.442999999999</v>
      </c>
      <c r="BG41">
        <v>96209.875</v>
      </c>
      <c r="BH41">
        <v>153618.66699999999</v>
      </c>
      <c r="BI41">
        <v>3653062.2859999998</v>
      </c>
      <c r="BJ41">
        <v>4006199.6910000001</v>
      </c>
      <c r="BK41">
        <v>5543655.6310000001</v>
      </c>
      <c r="BL41">
        <v>1742584.5959999999</v>
      </c>
      <c r="BM41">
        <v>1048303.875</v>
      </c>
      <c r="BN41">
        <v>866755.00100000005</v>
      </c>
      <c r="BO41">
        <v>1419312.4369999999</v>
      </c>
      <c r="BP41">
        <v>734755.64</v>
      </c>
      <c r="BQ41">
        <v>1540938.615</v>
      </c>
      <c r="BR41">
        <v>148206.5</v>
      </c>
      <c r="BS41">
        <v>171654</v>
      </c>
      <c r="BT41">
        <v>154659.5</v>
      </c>
      <c r="BU41">
        <v>4163541.4709999999</v>
      </c>
      <c r="BV41">
        <v>3740191.1540000001</v>
      </c>
      <c r="BW41">
        <v>3721227.9019999998</v>
      </c>
      <c r="BX41">
        <v>427673.93699999998</v>
      </c>
      <c r="BY41">
        <v>527371.43700000003</v>
      </c>
      <c r="BZ41">
        <v>756049.58299999998</v>
      </c>
      <c r="CA41">
        <v>1274111.375</v>
      </c>
      <c r="CB41">
        <v>1161659.3119999999</v>
      </c>
      <c r="CC41">
        <v>1339484.25</v>
      </c>
      <c r="CD41">
        <v>90308.5</v>
      </c>
      <c r="CE41">
        <v>122570.43799999999</v>
      </c>
      <c r="CF41">
        <v>111651.5</v>
      </c>
      <c r="CG41">
        <v>144152.34299999999</v>
      </c>
      <c r="CH41">
        <v>98581.789000000004</v>
      </c>
      <c r="CI41">
        <v>112116.06600000001</v>
      </c>
      <c r="CJ41">
        <v>138331.26</v>
      </c>
      <c r="CK41">
        <v>116284.745</v>
      </c>
      <c r="CL41">
        <v>83083.78</v>
      </c>
      <c r="CM41">
        <v>2951084.7689999999</v>
      </c>
      <c r="CN41">
        <v>6231317.9289999995</v>
      </c>
      <c r="CO41">
        <v>5039406.8329999996</v>
      </c>
      <c r="CP41">
        <v>670763.21900000004</v>
      </c>
      <c r="CQ41">
        <v>794553.5</v>
      </c>
      <c r="CR41">
        <v>383141.5</v>
      </c>
    </row>
    <row r="42" spans="1:96">
      <c r="A42" s="2" t="s">
        <v>43</v>
      </c>
      <c r="B42">
        <v>339.87099999999998</v>
      </c>
      <c r="C42">
        <v>96.884</v>
      </c>
      <c r="D42">
        <v>15.2</v>
      </c>
      <c r="E42" t="s">
        <v>178</v>
      </c>
      <c r="F42" s="2">
        <v>-30</v>
      </c>
      <c r="G42" s="2"/>
      <c r="H42" s="2"/>
      <c r="I42" s="2"/>
      <c r="J42" s="2"/>
      <c r="K42" s="2"/>
      <c r="L42" s="2"/>
      <c r="P42">
        <v>1</v>
      </c>
      <c r="Q42" t="s">
        <v>43</v>
      </c>
      <c r="R42">
        <v>14.923</v>
      </c>
      <c r="S42" s="22">
        <v>730</v>
      </c>
      <c r="T42" s="22">
        <v>3988.165</v>
      </c>
      <c r="U42" s="22">
        <v>1430144</v>
      </c>
      <c r="V42" s="22">
        <v>1083155.591</v>
      </c>
      <c r="W42" s="22">
        <v>46587.279000000002</v>
      </c>
      <c r="X42" s="22">
        <v>45822.970999999998</v>
      </c>
      <c r="Y42">
        <v>199822.144</v>
      </c>
      <c r="Z42">
        <v>265073.5</v>
      </c>
      <c r="AA42">
        <v>413464.32500000001</v>
      </c>
      <c r="AB42">
        <v>63348.457999999999</v>
      </c>
      <c r="AC42">
        <v>28625.087</v>
      </c>
      <c r="AD42">
        <v>36371.254999999997</v>
      </c>
      <c r="AE42">
        <v>441022.22200000001</v>
      </c>
      <c r="AF42">
        <v>289482.375</v>
      </c>
      <c r="AG42">
        <v>270837.16499999998</v>
      </c>
      <c r="AH42">
        <v>71290</v>
      </c>
      <c r="AI42">
        <v>60909.858999999997</v>
      </c>
      <c r="AJ42">
        <v>36749.716999999997</v>
      </c>
      <c r="AK42">
        <v>75840.214999999997</v>
      </c>
      <c r="AL42">
        <v>134756.63699999999</v>
      </c>
      <c r="AM42">
        <v>141734.18799999999</v>
      </c>
      <c r="AN42">
        <v>41587.249000000003</v>
      </c>
      <c r="AO42">
        <v>49237.305999999997</v>
      </c>
      <c r="AP42">
        <v>43734.319000000003</v>
      </c>
      <c r="AQ42">
        <v>86030.577999999994</v>
      </c>
      <c r="AR42">
        <v>116874.943</v>
      </c>
      <c r="AS42">
        <v>100364.001</v>
      </c>
      <c r="AT42">
        <v>48916.587</v>
      </c>
      <c r="AU42">
        <v>42311.156999999999</v>
      </c>
      <c r="AV42">
        <v>43645.737000000001</v>
      </c>
      <c r="AW42">
        <v>118001.5</v>
      </c>
      <c r="AX42">
        <v>102406.07</v>
      </c>
      <c r="AY42">
        <v>124595.5</v>
      </c>
      <c r="AZ42">
        <v>47171.974000000002</v>
      </c>
      <c r="BA42">
        <v>35552.042999999998</v>
      </c>
      <c r="BB42">
        <v>22862.258999999998</v>
      </c>
      <c r="BC42">
        <v>147139.5</v>
      </c>
      <c r="BD42">
        <v>151931</v>
      </c>
      <c r="BE42">
        <v>83842.5</v>
      </c>
      <c r="BF42">
        <v>26597.78</v>
      </c>
      <c r="BG42">
        <v>34343.322999999997</v>
      </c>
      <c r="BH42">
        <v>28403.579000000002</v>
      </c>
      <c r="BI42">
        <v>230040</v>
      </c>
      <c r="BJ42">
        <v>195869</v>
      </c>
      <c r="BK42">
        <v>434380</v>
      </c>
      <c r="BL42">
        <v>199562</v>
      </c>
      <c r="BM42">
        <v>104455.5</v>
      </c>
      <c r="BN42">
        <v>82047.414000000004</v>
      </c>
      <c r="BO42">
        <v>177948.69399999999</v>
      </c>
      <c r="BP42">
        <v>86962.047999999995</v>
      </c>
      <c r="BQ42">
        <v>74403</v>
      </c>
      <c r="BR42">
        <v>37148.502</v>
      </c>
      <c r="BS42">
        <v>45571</v>
      </c>
      <c r="BT42">
        <v>33826.258000000002</v>
      </c>
      <c r="BU42">
        <v>223119.5</v>
      </c>
      <c r="BV42">
        <v>297138.5</v>
      </c>
      <c r="BW42">
        <v>466363.451</v>
      </c>
      <c r="BX42">
        <v>96766.5</v>
      </c>
      <c r="BY42">
        <v>74551.38</v>
      </c>
      <c r="BZ42">
        <v>74851.5</v>
      </c>
      <c r="CA42">
        <v>177101</v>
      </c>
      <c r="CB42">
        <v>79949.168000000005</v>
      </c>
      <c r="CC42">
        <v>145690</v>
      </c>
      <c r="CD42">
        <v>31116.137999999999</v>
      </c>
      <c r="CE42">
        <v>17858.503000000001</v>
      </c>
      <c r="CF42">
        <v>31538.723000000002</v>
      </c>
      <c r="CG42">
        <v>42954.021000000001</v>
      </c>
      <c r="CH42">
        <v>23143.178</v>
      </c>
      <c r="CI42">
        <v>48029.330999999998</v>
      </c>
      <c r="CJ42">
        <v>35688.256999999998</v>
      </c>
      <c r="CK42">
        <v>31009.074000000001</v>
      </c>
      <c r="CL42">
        <v>30764.055</v>
      </c>
      <c r="CM42">
        <v>212829.848</v>
      </c>
      <c r="CN42">
        <v>319724.39600000001</v>
      </c>
      <c r="CO42">
        <v>258028.29199999999</v>
      </c>
      <c r="CP42">
        <v>99669.5</v>
      </c>
      <c r="CQ42">
        <v>79569.145999999993</v>
      </c>
      <c r="CR42">
        <v>100420.5</v>
      </c>
    </row>
    <row r="43" spans="1:96">
      <c r="A43" s="2" t="s">
        <v>43</v>
      </c>
      <c r="B43">
        <v>340.87099999999998</v>
      </c>
      <c r="C43">
        <v>96.884</v>
      </c>
      <c r="D43">
        <v>15.2</v>
      </c>
      <c r="E43" t="s">
        <v>179</v>
      </c>
      <c r="F43" s="2">
        <v>-30</v>
      </c>
      <c r="G43" s="2"/>
      <c r="H43" s="2"/>
      <c r="I43" s="2"/>
      <c r="J43" s="2"/>
      <c r="K43" s="2"/>
      <c r="L43" s="2"/>
      <c r="P43">
        <v>2</v>
      </c>
      <c r="Q43" t="s">
        <v>43</v>
      </c>
      <c r="R43">
        <v>14.923</v>
      </c>
      <c r="S43" s="22">
        <v>1050</v>
      </c>
      <c r="T43" s="22">
        <v>2171.5300000000002</v>
      </c>
      <c r="U43" s="22">
        <v>269102</v>
      </c>
      <c r="V43" s="22">
        <v>299672</v>
      </c>
      <c r="W43" s="22">
        <v>25542.705999999998</v>
      </c>
      <c r="X43" s="22">
        <v>22629.187999999998</v>
      </c>
      <c r="Y43">
        <v>130969.17600000001</v>
      </c>
      <c r="Z43">
        <v>105196.988</v>
      </c>
      <c r="AA43">
        <v>157546</v>
      </c>
      <c r="AB43">
        <v>121397</v>
      </c>
      <c r="AC43">
        <v>52587.603000000003</v>
      </c>
      <c r="AD43">
        <v>31029.200000000001</v>
      </c>
      <c r="AE43">
        <v>141398.75899999999</v>
      </c>
      <c r="AF43">
        <v>145220</v>
      </c>
      <c r="AG43">
        <v>209575</v>
      </c>
      <c r="AH43">
        <v>62922.158000000003</v>
      </c>
      <c r="AI43">
        <v>55831.661999999997</v>
      </c>
      <c r="AJ43">
        <v>51982.42</v>
      </c>
      <c r="AK43">
        <v>54474.5</v>
      </c>
      <c r="AL43">
        <v>44644.271000000001</v>
      </c>
      <c r="AM43">
        <v>75273.509999999995</v>
      </c>
      <c r="AN43">
        <v>52852.324000000001</v>
      </c>
      <c r="AO43">
        <v>55919.470999999998</v>
      </c>
      <c r="AP43">
        <v>70676.892999999996</v>
      </c>
      <c r="AQ43">
        <v>94290.8</v>
      </c>
      <c r="AR43">
        <v>29243.175999999999</v>
      </c>
      <c r="AS43">
        <v>87194.591</v>
      </c>
      <c r="AT43">
        <v>61887.038</v>
      </c>
      <c r="AU43">
        <v>33215.557000000001</v>
      </c>
      <c r="AV43">
        <v>74375.547999999995</v>
      </c>
      <c r="AW43">
        <v>102643</v>
      </c>
      <c r="AX43">
        <v>42063.027000000002</v>
      </c>
      <c r="AY43">
        <v>67744.046000000002</v>
      </c>
      <c r="AZ43">
        <v>73480.341</v>
      </c>
      <c r="BA43">
        <v>38554.968999999997</v>
      </c>
      <c r="BB43">
        <v>35006.288</v>
      </c>
      <c r="BC43">
        <v>91614.126999999993</v>
      </c>
      <c r="BD43">
        <v>69410.063999999998</v>
      </c>
      <c r="BE43">
        <v>58701</v>
      </c>
      <c r="BF43">
        <v>77496.241999999998</v>
      </c>
      <c r="BG43">
        <v>19704.43</v>
      </c>
      <c r="BH43">
        <v>49078.34</v>
      </c>
      <c r="BI43">
        <v>143700</v>
      </c>
      <c r="BJ43">
        <v>100669.5</v>
      </c>
      <c r="BK43">
        <v>103516.5</v>
      </c>
      <c r="BL43">
        <v>90856.42</v>
      </c>
      <c r="BM43">
        <v>65071</v>
      </c>
      <c r="BN43">
        <v>60985.5</v>
      </c>
      <c r="BO43">
        <v>95982.967000000004</v>
      </c>
      <c r="BP43">
        <v>69969</v>
      </c>
      <c r="BQ43">
        <v>83813.516000000003</v>
      </c>
      <c r="BR43">
        <v>42451.578999999998</v>
      </c>
      <c r="BS43">
        <v>64308.860999999997</v>
      </c>
      <c r="BT43">
        <v>50745.701999999997</v>
      </c>
      <c r="BU43">
        <v>105187.5</v>
      </c>
      <c r="BV43">
        <v>98175</v>
      </c>
      <c r="BW43">
        <v>142339.07699999999</v>
      </c>
      <c r="BX43">
        <v>111056.64</v>
      </c>
      <c r="BY43">
        <v>71152.002999999997</v>
      </c>
      <c r="BZ43">
        <v>73918.5</v>
      </c>
      <c r="CA43">
        <v>96838.971000000005</v>
      </c>
      <c r="CB43">
        <v>63764.31</v>
      </c>
      <c r="CC43">
        <v>66400.332999999999</v>
      </c>
      <c r="CD43">
        <v>49417.921000000002</v>
      </c>
      <c r="CE43">
        <v>55754.438000000002</v>
      </c>
      <c r="CF43">
        <v>40656.281000000003</v>
      </c>
      <c r="CG43">
        <v>57893.08</v>
      </c>
      <c r="CH43">
        <v>32267.329000000002</v>
      </c>
      <c r="CI43">
        <v>44045.095999999998</v>
      </c>
      <c r="CJ43">
        <v>42496.332000000002</v>
      </c>
      <c r="CK43">
        <v>40004.749000000003</v>
      </c>
      <c r="CL43">
        <v>41604.887999999999</v>
      </c>
      <c r="CM43">
        <v>132862.139</v>
      </c>
      <c r="CN43">
        <v>215080</v>
      </c>
      <c r="CO43">
        <v>86681.5</v>
      </c>
      <c r="CP43">
        <v>103738.969</v>
      </c>
      <c r="CQ43">
        <v>74033.11</v>
      </c>
      <c r="CR43">
        <v>60500</v>
      </c>
    </row>
    <row r="44" spans="1:96">
      <c r="A44" s="2" t="s">
        <v>43</v>
      </c>
      <c r="B44">
        <v>341.87099999999998</v>
      </c>
      <c r="C44">
        <v>96.884</v>
      </c>
      <c r="D44">
        <v>15.2</v>
      </c>
      <c r="E44" t="s">
        <v>180</v>
      </c>
      <c r="F44" s="2">
        <v>-30</v>
      </c>
      <c r="G44" s="2"/>
      <c r="H44" s="2"/>
      <c r="I44" s="2"/>
      <c r="J44" s="2"/>
      <c r="K44" s="2"/>
      <c r="L44" s="2"/>
      <c r="P44">
        <v>3</v>
      </c>
      <c r="Q44" t="s">
        <v>43</v>
      </c>
      <c r="R44">
        <v>14.923</v>
      </c>
      <c r="S44" s="22">
        <v>5834.2330000000002</v>
      </c>
      <c r="T44" s="22">
        <v>10274.266</v>
      </c>
      <c r="U44" s="22">
        <v>51610</v>
      </c>
      <c r="V44" s="22">
        <v>39717.5</v>
      </c>
      <c r="W44" s="22">
        <v>92091.130999999994</v>
      </c>
      <c r="X44" s="22">
        <v>22421.53</v>
      </c>
      <c r="Y44">
        <v>116147.53</v>
      </c>
      <c r="Z44">
        <v>70654.303</v>
      </c>
      <c r="AA44">
        <v>87987.596999999994</v>
      </c>
      <c r="AB44">
        <v>279412.5</v>
      </c>
      <c r="AC44">
        <v>140927.96</v>
      </c>
      <c r="AD44">
        <v>226579.764</v>
      </c>
      <c r="AE44">
        <v>59553.186000000002</v>
      </c>
      <c r="AF44">
        <v>77117.497000000003</v>
      </c>
      <c r="AG44">
        <v>73647.292000000001</v>
      </c>
      <c r="AH44">
        <v>142322.49100000001</v>
      </c>
      <c r="AI44">
        <v>125393.99800000001</v>
      </c>
      <c r="AJ44">
        <v>109628.16099999999</v>
      </c>
      <c r="AK44">
        <v>43929.919999999998</v>
      </c>
      <c r="AL44">
        <v>38700.813000000002</v>
      </c>
      <c r="AM44">
        <v>29259.718000000001</v>
      </c>
      <c r="AN44">
        <v>71664.001000000004</v>
      </c>
      <c r="AO44">
        <v>91716.466</v>
      </c>
      <c r="AP44">
        <v>39432.063999999998</v>
      </c>
      <c r="AQ44">
        <v>84866.044999999998</v>
      </c>
      <c r="AR44">
        <v>40819.864000000001</v>
      </c>
      <c r="AS44">
        <v>95723.179000000004</v>
      </c>
      <c r="AT44">
        <v>78677.228000000003</v>
      </c>
      <c r="AU44">
        <v>55883.428999999996</v>
      </c>
      <c r="AV44">
        <v>96006.402000000002</v>
      </c>
      <c r="AW44">
        <v>82553.154999999999</v>
      </c>
      <c r="AX44">
        <v>67338.391000000003</v>
      </c>
      <c r="AY44">
        <v>27809.5</v>
      </c>
      <c r="AZ44">
        <v>117953.329</v>
      </c>
      <c r="BA44">
        <v>43232.781000000003</v>
      </c>
      <c r="BB44">
        <v>39304.783000000003</v>
      </c>
      <c r="BC44">
        <v>115361.32</v>
      </c>
      <c r="BD44">
        <v>75072.97</v>
      </c>
      <c r="BE44">
        <v>70508.346000000005</v>
      </c>
      <c r="BF44">
        <v>65251.798000000003</v>
      </c>
      <c r="BG44">
        <v>80925.206999999995</v>
      </c>
      <c r="BH44">
        <v>91118.468999999997</v>
      </c>
      <c r="BI44">
        <v>61919.97</v>
      </c>
      <c r="BJ44">
        <v>31504.437999999998</v>
      </c>
      <c r="BK44">
        <v>44317.832999999999</v>
      </c>
      <c r="BL44">
        <v>141334</v>
      </c>
      <c r="BM44">
        <v>44711.887000000002</v>
      </c>
      <c r="BN44">
        <v>59399</v>
      </c>
      <c r="BO44">
        <v>134890.397</v>
      </c>
      <c r="BP44">
        <v>57829.37</v>
      </c>
      <c r="BQ44">
        <v>42974.432999999997</v>
      </c>
      <c r="BR44">
        <v>94257.664000000004</v>
      </c>
      <c r="BS44">
        <v>75090.441000000006</v>
      </c>
      <c r="BT44">
        <v>81514</v>
      </c>
      <c r="BU44">
        <v>87245.834000000003</v>
      </c>
      <c r="BV44">
        <v>49357.976999999999</v>
      </c>
      <c r="BW44">
        <v>37101.635999999999</v>
      </c>
      <c r="BX44">
        <v>151393.15599999999</v>
      </c>
      <c r="BY44">
        <v>102710.5</v>
      </c>
      <c r="BZ44">
        <v>204601</v>
      </c>
      <c r="CA44">
        <v>115333.24</v>
      </c>
      <c r="CB44">
        <v>60989.006000000001</v>
      </c>
      <c r="CC44">
        <v>40860.303999999996</v>
      </c>
      <c r="CD44">
        <v>117057.5</v>
      </c>
      <c r="CE44">
        <v>84675</v>
      </c>
      <c r="CF44">
        <v>136608</v>
      </c>
      <c r="CG44">
        <v>55995.019</v>
      </c>
      <c r="CH44">
        <v>87051.221999999994</v>
      </c>
      <c r="CI44">
        <v>80628.269</v>
      </c>
      <c r="CJ44">
        <v>57889.150999999998</v>
      </c>
      <c r="CK44">
        <v>53992.819000000003</v>
      </c>
      <c r="CL44">
        <v>40713.510999999999</v>
      </c>
      <c r="CM44">
        <v>84828.532999999996</v>
      </c>
      <c r="CN44">
        <v>108144.667</v>
      </c>
      <c r="CO44">
        <v>60075.553</v>
      </c>
      <c r="CP44">
        <v>344521.5</v>
      </c>
      <c r="CQ44">
        <v>284719</v>
      </c>
      <c r="CR44">
        <v>229613</v>
      </c>
    </row>
    <row r="45" spans="1:96">
      <c r="A45" s="2" t="s">
        <v>43</v>
      </c>
      <c r="B45">
        <v>342.87099999999998</v>
      </c>
      <c r="C45">
        <v>96.884</v>
      </c>
      <c r="D45">
        <v>15.2</v>
      </c>
      <c r="E45" t="s">
        <v>181</v>
      </c>
      <c r="F45" s="2">
        <v>-30</v>
      </c>
      <c r="G45" s="2"/>
      <c r="H45" s="2"/>
      <c r="I45" s="2"/>
      <c r="J45" s="2"/>
      <c r="K45" s="2"/>
      <c r="L45" s="2"/>
      <c r="P45">
        <v>4</v>
      </c>
      <c r="Q45" t="s">
        <v>43</v>
      </c>
      <c r="R45">
        <v>14.923</v>
      </c>
      <c r="S45" s="22">
        <v>1170.1669999999999</v>
      </c>
      <c r="T45" s="22">
        <v>4793.6899999999996</v>
      </c>
      <c r="U45" s="22">
        <v>29846</v>
      </c>
      <c r="V45" s="22">
        <v>16896.769</v>
      </c>
      <c r="W45" s="22">
        <v>30709.129000000001</v>
      </c>
      <c r="X45" s="22">
        <v>10886.794</v>
      </c>
      <c r="Y45">
        <v>50125.417999999998</v>
      </c>
      <c r="Z45">
        <v>24219.017</v>
      </c>
      <c r="AA45">
        <v>44853.258999999998</v>
      </c>
      <c r="AB45">
        <v>56782.290999999997</v>
      </c>
      <c r="AC45">
        <v>36471.402999999998</v>
      </c>
      <c r="AD45">
        <v>32139.762999999999</v>
      </c>
      <c r="AE45">
        <v>16521.151000000002</v>
      </c>
      <c r="AF45">
        <v>18799.47</v>
      </c>
      <c r="AG45">
        <v>41619.858999999997</v>
      </c>
      <c r="AH45">
        <v>49756.73</v>
      </c>
      <c r="AI45">
        <v>13035.304</v>
      </c>
      <c r="AJ45">
        <v>18996.89</v>
      </c>
      <c r="AK45">
        <v>27194.151999999998</v>
      </c>
      <c r="AL45">
        <v>7839.8419999999996</v>
      </c>
      <c r="AM45">
        <v>38507.855000000003</v>
      </c>
      <c r="AN45">
        <v>23738.347000000002</v>
      </c>
      <c r="AO45">
        <v>21183.353999999999</v>
      </c>
      <c r="AP45">
        <v>14225.825000000001</v>
      </c>
      <c r="AQ45">
        <v>24067.631000000001</v>
      </c>
      <c r="AR45">
        <v>26300.86</v>
      </c>
      <c r="AS45">
        <v>19773.63</v>
      </c>
      <c r="AT45">
        <v>21442.670999999998</v>
      </c>
      <c r="AU45">
        <v>17263.936000000002</v>
      </c>
      <c r="AV45">
        <v>19347.974999999999</v>
      </c>
      <c r="AW45">
        <v>18993.891</v>
      </c>
      <c r="AX45">
        <v>21498.981</v>
      </c>
      <c r="AY45">
        <v>9091.4150000000009</v>
      </c>
      <c r="AZ45">
        <v>37491.025999999998</v>
      </c>
      <c r="BA45">
        <v>18315.744999999999</v>
      </c>
      <c r="BB45">
        <v>13525.37</v>
      </c>
      <c r="BC45">
        <v>34750.389000000003</v>
      </c>
      <c r="BD45">
        <v>30601.134999999998</v>
      </c>
      <c r="BE45">
        <v>14615.043</v>
      </c>
      <c r="BF45">
        <v>26664.054</v>
      </c>
      <c r="BG45">
        <v>22083.116999999998</v>
      </c>
      <c r="BH45">
        <v>20832.319</v>
      </c>
      <c r="BI45">
        <v>24621.937000000002</v>
      </c>
      <c r="BJ45">
        <v>20269.510999999999</v>
      </c>
      <c r="BK45">
        <v>18873.021000000001</v>
      </c>
      <c r="BL45">
        <v>85205.5</v>
      </c>
      <c r="BM45">
        <v>60832.5</v>
      </c>
      <c r="BN45">
        <v>55483.5</v>
      </c>
      <c r="BO45">
        <v>48140.427000000003</v>
      </c>
      <c r="BP45">
        <v>36483.764999999999</v>
      </c>
      <c r="BQ45">
        <v>17552.716</v>
      </c>
      <c r="BR45">
        <v>33325.250999999997</v>
      </c>
      <c r="BS45">
        <v>27374.83</v>
      </c>
      <c r="BT45">
        <v>34379.5</v>
      </c>
      <c r="BU45">
        <v>34431.284</v>
      </c>
      <c r="BV45">
        <v>36584.470999999998</v>
      </c>
      <c r="BW45">
        <v>22146.330999999998</v>
      </c>
      <c r="BX45">
        <v>64006.5</v>
      </c>
      <c r="BY45">
        <v>66402.5</v>
      </c>
      <c r="BZ45">
        <v>67670.5</v>
      </c>
      <c r="CA45">
        <v>65207.873</v>
      </c>
      <c r="CB45">
        <v>52426.084999999999</v>
      </c>
      <c r="CC45">
        <v>58787.648999999998</v>
      </c>
      <c r="CD45">
        <v>48732.754000000001</v>
      </c>
      <c r="CE45">
        <v>32508.5</v>
      </c>
      <c r="CF45">
        <v>30627.258000000002</v>
      </c>
      <c r="CG45">
        <v>21407.745999999999</v>
      </c>
      <c r="CH45">
        <v>14956.03</v>
      </c>
      <c r="CI45">
        <v>10756.397000000001</v>
      </c>
      <c r="CJ45">
        <v>18163.429</v>
      </c>
      <c r="CK45">
        <v>17661.052</v>
      </c>
      <c r="CL45">
        <v>11310.724</v>
      </c>
      <c r="CM45">
        <v>26280.994999999999</v>
      </c>
      <c r="CN45">
        <v>45695.337</v>
      </c>
      <c r="CO45">
        <v>44750.031000000003</v>
      </c>
      <c r="CP45">
        <v>62711.5</v>
      </c>
      <c r="CQ45">
        <v>55430.5</v>
      </c>
      <c r="CR45">
        <v>46693.428999999996</v>
      </c>
    </row>
    <row r="46" spans="1:96">
      <c r="A46" s="2" t="s">
        <v>43</v>
      </c>
      <c r="B46">
        <v>343.87099999999998</v>
      </c>
      <c r="C46">
        <v>96.884</v>
      </c>
      <c r="D46">
        <v>15.2</v>
      </c>
      <c r="E46" t="s">
        <v>182</v>
      </c>
      <c r="F46" s="2">
        <v>-30</v>
      </c>
      <c r="G46" s="2"/>
      <c r="H46" s="2"/>
      <c r="I46" s="2"/>
      <c r="J46" s="2"/>
      <c r="K46" s="2"/>
      <c r="L46" s="2"/>
      <c r="P46">
        <v>5</v>
      </c>
      <c r="Q46" t="s">
        <v>43</v>
      </c>
      <c r="R46">
        <v>14.923</v>
      </c>
      <c r="S46" s="22">
        <v>3084.8330000000001</v>
      </c>
      <c r="T46" s="22">
        <v>4271.835</v>
      </c>
      <c r="U46" s="22">
        <v>7316.3469999999998</v>
      </c>
      <c r="V46" s="22">
        <v>4367.0360000000001</v>
      </c>
      <c r="W46" s="22">
        <v>18397.25</v>
      </c>
      <c r="X46" s="22">
        <v>14458.764999999999</v>
      </c>
      <c r="Y46">
        <v>29284.521000000001</v>
      </c>
      <c r="Z46">
        <v>27072.805</v>
      </c>
      <c r="AA46">
        <v>29886.303</v>
      </c>
      <c r="AB46">
        <v>341656.5</v>
      </c>
      <c r="AC46">
        <v>135034.5</v>
      </c>
      <c r="AD46">
        <v>235852.75</v>
      </c>
      <c r="AE46">
        <v>37017.019</v>
      </c>
      <c r="AF46">
        <v>32656.012999999999</v>
      </c>
      <c r="AG46">
        <v>57155.046999999999</v>
      </c>
      <c r="AH46">
        <v>191443.538</v>
      </c>
      <c r="AI46">
        <v>101515.74800000001</v>
      </c>
      <c r="AJ46">
        <v>142536.337</v>
      </c>
      <c r="AK46">
        <v>106986.198</v>
      </c>
      <c r="AL46">
        <v>28062.51</v>
      </c>
      <c r="AM46">
        <v>21443.837</v>
      </c>
      <c r="AN46">
        <v>63836.103000000003</v>
      </c>
      <c r="AO46">
        <v>75105.937999999995</v>
      </c>
      <c r="AP46">
        <v>40906.811999999998</v>
      </c>
      <c r="AQ46">
        <v>21108.744999999999</v>
      </c>
      <c r="AR46">
        <v>18492.241999999998</v>
      </c>
      <c r="AS46">
        <v>19836.314999999999</v>
      </c>
      <c r="AT46">
        <v>32918.887000000002</v>
      </c>
      <c r="AU46">
        <v>50082</v>
      </c>
      <c r="AV46">
        <v>62919.5</v>
      </c>
      <c r="AW46">
        <v>52952.728999999999</v>
      </c>
      <c r="AX46">
        <v>22931.543000000001</v>
      </c>
      <c r="AY46">
        <v>14426.325999999999</v>
      </c>
      <c r="AZ46">
        <v>106980.511</v>
      </c>
      <c r="BA46">
        <v>114764.004</v>
      </c>
      <c r="BB46">
        <v>49272.06</v>
      </c>
      <c r="BC46">
        <v>49552.319000000003</v>
      </c>
      <c r="BD46">
        <v>60648.684999999998</v>
      </c>
      <c r="BE46">
        <v>29721.036</v>
      </c>
      <c r="BF46">
        <v>95174.5</v>
      </c>
      <c r="BG46">
        <v>110150.5</v>
      </c>
      <c r="BH46">
        <v>94145.5</v>
      </c>
      <c r="BI46">
        <v>67047.540999999997</v>
      </c>
      <c r="BJ46">
        <v>34341.231</v>
      </c>
      <c r="BK46">
        <v>73504.479000000007</v>
      </c>
      <c r="BL46">
        <v>262293.03600000002</v>
      </c>
      <c r="BM46">
        <v>229546</v>
      </c>
      <c r="BN46">
        <v>213661.34700000001</v>
      </c>
      <c r="BO46">
        <v>27282.763999999999</v>
      </c>
      <c r="BP46">
        <v>24237.68</v>
      </c>
      <c r="BQ46">
        <v>32054.914000000001</v>
      </c>
      <c r="BR46">
        <v>114251</v>
      </c>
      <c r="BS46">
        <v>104029.463</v>
      </c>
      <c r="BT46">
        <v>105898.5</v>
      </c>
      <c r="BU46">
        <v>22881.485000000001</v>
      </c>
      <c r="BV46">
        <v>53172.427000000003</v>
      </c>
      <c r="BW46">
        <v>25275.308000000001</v>
      </c>
      <c r="BX46">
        <v>191312.26699999999</v>
      </c>
      <c r="BY46">
        <v>200155.5</v>
      </c>
      <c r="BZ46">
        <v>274164</v>
      </c>
      <c r="CA46">
        <v>35540.762999999999</v>
      </c>
      <c r="CB46">
        <v>25247.968000000001</v>
      </c>
      <c r="CC46">
        <v>18300.019</v>
      </c>
      <c r="CD46">
        <v>201399</v>
      </c>
      <c r="CE46">
        <v>132418</v>
      </c>
      <c r="CF46">
        <v>84793.5</v>
      </c>
      <c r="CG46">
        <v>12243.263999999999</v>
      </c>
      <c r="CH46">
        <v>16655.473000000002</v>
      </c>
      <c r="CI46">
        <v>8746.8369999999995</v>
      </c>
      <c r="CJ46">
        <v>22348.767</v>
      </c>
      <c r="CK46">
        <v>15385.664000000001</v>
      </c>
      <c r="CL46">
        <v>19331.099999999999</v>
      </c>
      <c r="CM46">
        <v>31874.080000000002</v>
      </c>
      <c r="CN46">
        <v>34619.548999999999</v>
      </c>
      <c r="CO46">
        <v>52822.281999999999</v>
      </c>
      <c r="CP46">
        <v>413479.12699999998</v>
      </c>
      <c r="CQ46">
        <v>270857.5</v>
      </c>
      <c r="CR46">
        <v>326039.5</v>
      </c>
    </row>
    <row r="47" spans="1:96">
      <c r="A47" s="2" t="s">
        <v>43</v>
      </c>
      <c r="B47">
        <v>344.87099999999998</v>
      </c>
      <c r="C47">
        <v>96.884</v>
      </c>
      <c r="D47">
        <v>15.2</v>
      </c>
      <c r="E47" t="s">
        <v>183</v>
      </c>
      <c r="F47" s="2">
        <v>-30</v>
      </c>
      <c r="G47" s="2"/>
      <c r="H47" s="2"/>
      <c r="I47" s="2"/>
      <c r="J47" s="2"/>
      <c r="K47" s="2"/>
      <c r="L47" s="2"/>
      <c r="P47">
        <v>6</v>
      </c>
      <c r="Q47" t="s">
        <v>43</v>
      </c>
      <c r="R47">
        <v>14.923</v>
      </c>
      <c r="S47" s="22">
        <v>906.50199999999995</v>
      </c>
      <c r="T47" s="22">
        <v>3655.6329999999998</v>
      </c>
      <c r="U47" s="22">
        <v>10294.971</v>
      </c>
      <c r="V47" s="22">
        <v>12146.819</v>
      </c>
      <c r="W47" s="22">
        <v>37919.173999999999</v>
      </c>
      <c r="X47" s="22">
        <v>22488.749</v>
      </c>
      <c r="Y47">
        <v>31390.977999999999</v>
      </c>
      <c r="Z47">
        <v>12585.950999999999</v>
      </c>
      <c r="AA47">
        <v>21868.407999999999</v>
      </c>
      <c r="AB47">
        <v>3427725.0950000002</v>
      </c>
      <c r="AC47">
        <v>1668016.1810000001</v>
      </c>
      <c r="AD47">
        <v>2013542.375</v>
      </c>
      <c r="AE47">
        <v>55713.332999999999</v>
      </c>
      <c r="AF47">
        <v>58608.231</v>
      </c>
      <c r="AG47">
        <v>54792.345999999998</v>
      </c>
      <c r="AH47">
        <v>2235606.3119999999</v>
      </c>
      <c r="AI47">
        <v>1491009.487</v>
      </c>
      <c r="AJ47">
        <v>1443549.0930000001</v>
      </c>
      <c r="AK47">
        <v>315701.15299999999</v>
      </c>
      <c r="AL47">
        <v>75568.850000000006</v>
      </c>
      <c r="AM47">
        <v>76886.558000000005</v>
      </c>
      <c r="AN47">
        <v>293689.58199999999</v>
      </c>
      <c r="AO47">
        <v>564636</v>
      </c>
      <c r="AP47">
        <v>257531</v>
      </c>
      <c r="AQ47">
        <v>43627.173999999999</v>
      </c>
      <c r="AR47">
        <v>97664.308000000005</v>
      </c>
      <c r="AS47">
        <v>73504</v>
      </c>
      <c r="AT47">
        <v>278142.62699999998</v>
      </c>
      <c r="AU47">
        <v>568520.46200000006</v>
      </c>
      <c r="AV47">
        <v>1129793.7960000001</v>
      </c>
      <c r="AW47">
        <v>109789</v>
      </c>
      <c r="AX47">
        <v>112451.25199999999</v>
      </c>
      <c r="AY47">
        <v>63143</v>
      </c>
      <c r="AZ47">
        <v>1016346.656</v>
      </c>
      <c r="BA47">
        <v>1265693.0449999999</v>
      </c>
      <c r="BB47">
        <v>480064.62900000002</v>
      </c>
      <c r="BC47">
        <v>61142.737000000001</v>
      </c>
      <c r="BD47">
        <v>26188.942999999999</v>
      </c>
      <c r="BE47">
        <v>31335.132000000001</v>
      </c>
      <c r="BF47">
        <v>613275.875</v>
      </c>
      <c r="BG47">
        <v>1157078</v>
      </c>
      <c r="BH47">
        <v>1202865.2479999999</v>
      </c>
      <c r="BI47">
        <v>242566.02600000001</v>
      </c>
      <c r="BJ47">
        <v>91558.737999999998</v>
      </c>
      <c r="BK47">
        <v>240796</v>
      </c>
      <c r="BL47">
        <v>2846969.523</v>
      </c>
      <c r="BM47">
        <v>1443897.476</v>
      </c>
      <c r="BN47">
        <v>3025437.5090000001</v>
      </c>
      <c r="BO47">
        <v>116436.95699999999</v>
      </c>
      <c r="BP47">
        <v>130533.804</v>
      </c>
      <c r="BQ47">
        <v>123480.5</v>
      </c>
      <c r="BR47">
        <v>1500058.01</v>
      </c>
      <c r="BS47">
        <v>1084983.9369999999</v>
      </c>
      <c r="BT47">
        <v>1056906.5</v>
      </c>
      <c r="BU47">
        <v>181922.98499999999</v>
      </c>
      <c r="BV47">
        <v>201019</v>
      </c>
      <c r="BW47">
        <v>118007</v>
      </c>
      <c r="BX47">
        <v>1834946.575</v>
      </c>
      <c r="BY47">
        <v>2396441.625</v>
      </c>
      <c r="BZ47">
        <v>2402286.048</v>
      </c>
      <c r="CA47">
        <v>45974.896999999997</v>
      </c>
      <c r="CB47">
        <v>21329.896000000001</v>
      </c>
      <c r="CC47">
        <v>24089.004000000001</v>
      </c>
      <c r="CD47">
        <v>2523352.4380000001</v>
      </c>
      <c r="CE47">
        <v>1706532.87</v>
      </c>
      <c r="CF47">
        <v>1210454.1359999999</v>
      </c>
      <c r="CG47">
        <v>68923.315000000002</v>
      </c>
      <c r="CH47">
        <v>96514.562000000005</v>
      </c>
      <c r="CI47">
        <v>110410.715</v>
      </c>
      <c r="CJ47">
        <v>33268.726999999999</v>
      </c>
      <c r="CK47">
        <v>45680.667000000001</v>
      </c>
      <c r="CL47">
        <v>91962.7</v>
      </c>
      <c r="CM47">
        <v>33879.578999999998</v>
      </c>
      <c r="CN47">
        <v>27538.350999999999</v>
      </c>
      <c r="CO47">
        <v>15817.406999999999</v>
      </c>
      <c r="CP47">
        <v>4396108.125</v>
      </c>
      <c r="CQ47">
        <v>2756786.375</v>
      </c>
      <c r="CR47">
        <v>3921460.3590000002</v>
      </c>
    </row>
    <row r="48" spans="1:96">
      <c r="A48" s="2" t="s">
        <v>32</v>
      </c>
      <c r="B48" s="2">
        <v>114.896</v>
      </c>
      <c r="C48" s="2">
        <v>70.989000000000004</v>
      </c>
      <c r="D48" s="2">
        <v>14.1</v>
      </c>
      <c r="E48" s="2" t="s">
        <v>87</v>
      </c>
      <c r="F48" s="2">
        <v>-30</v>
      </c>
      <c r="G48" s="2">
        <v>-10</v>
      </c>
      <c r="H48" s="2">
        <v>-9</v>
      </c>
      <c r="I48" s="2">
        <v>1</v>
      </c>
      <c r="J48" s="2">
        <v>14.5</v>
      </c>
      <c r="K48" s="2">
        <v>14.2</v>
      </c>
      <c r="L48" s="2">
        <v>14.75</v>
      </c>
      <c r="P48">
        <v>0</v>
      </c>
      <c r="Q48" t="s">
        <v>32</v>
      </c>
      <c r="R48">
        <v>14.374000000000001</v>
      </c>
      <c r="S48" s="22">
        <v>98267.604000000007</v>
      </c>
      <c r="T48" s="22">
        <v>137735.52499999999</v>
      </c>
      <c r="U48" s="22">
        <v>3544680.9849999999</v>
      </c>
      <c r="V48" s="22">
        <v>5425649.0470000003</v>
      </c>
      <c r="W48" s="22">
        <v>4567459.5559999999</v>
      </c>
      <c r="X48" s="22">
        <v>6429598.5070000002</v>
      </c>
      <c r="Y48">
        <v>5026800.5530000003</v>
      </c>
      <c r="Z48">
        <v>2449455.7620000001</v>
      </c>
      <c r="AA48">
        <v>6640165.5180000002</v>
      </c>
      <c r="AB48">
        <v>3211172.0860000001</v>
      </c>
      <c r="AC48">
        <v>2915780.37</v>
      </c>
      <c r="AD48">
        <v>2825319.645</v>
      </c>
      <c r="AE48">
        <v>5344661.96</v>
      </c>
      <c r="AF48">
        <v>10819778.497</v>
      </c>
      <c r="AG48">
        <v>9860239.7939999998</v>
      </c>
      <c r="AH48">
        <v>4163336.892</v>
      </c>
      <c r="AI48">
        <v>4482073.8380000005</v>
      </c>
      <c r="AJ48">
        <v>5958911.3269999996</v>
      </c>
      <c r="AK48">
        <v>10893382.343</v>
      </c>
      <c r="AL48">
        <v>12139476.908</v>
      </c>
      <c r="AM48">
        <v>12681930.507999999</v>
      </c>
      <c r="AN48">
        <v>3801208.727</v>
      </c>
      <c r="AO48">
        <v>4077933.0249999999</v>
      </c>
      <c r="AP48">
        <v>5276981.5690000001</v>
      </c>
      <c r="AQ48">
        <v>8887993.7019999996</v>
      </c>
      <c r="AR48">
        <v>8445369.3220000006</v>
      </c>
      <c r="AS48">
        <v>8120782.6349999998</v>
      </c>
      <c r="AT48">
        <v>4891379.3509999998</v>
      </c>
      <c r="AU48">
        <v>6748866.358</v>
      </c>
      <c r="AV48">
        <v>6496065.7790000001</v>
      </c>
      <c r="AW48">
        <v>15261874.4</v>
      </c>
      <c r="AX48">
        <v>12578456.539999999</v>
      </c>
      <c r="AY48">
        <v>11194196.796</v>
      </c>
      <c r="AZ48">
        <v>7398906.2130000005</v>
      </c>
      <c r="BA48">
        <v>9635620.9710000008</v>
      </c>
      <c r="BB48">
        <v>8674130.4289999995</v>
      </c>
      <c r="BC48">
        <v>4497734.9119999995</v>
      </c>
      <c r="BD48">
        <v>6297061.6730000004</v>
      </c>
      <c r="BE48">
        <v>7006496.5499999998</v>
      </c>
      <c r="BF48">
        <v>2915708.41</v>
      </c>
      <c r="BG48">
        <v>4517271.7910000002</v>
      </c>
      <c r="BH48">
        <v>1722142.6470000001</v>
      </c>
      <c r="BI48">
        <v>10720798.434</v>
      </c>
      <c r="BJ48">
        <v>9985666.3399999999</v>
      </c>
      <c r="BK48">
        <v>7743886.3969999999</v>
      </c>
      <c r="BL48">
        <v>3336083.1830000002</v>
      </c>
      <c r="BM48">
        <v>3196016.7510000002</v>
      </c>
      <c r="BN48">
        <v>3423328.6830000002</v>
      </c>
      <c r="BO48">
        <v>8335912.9680000003</v>
      </c>
      <c r="BP48">
        <v>7057583.4469999997</v>
      </c>
      <c r="BQ48">
        <v>8353874.8619999997</v>
      </c>
      <c r="BR48">
        <v>5612913.4050000003</v>
      </c>
      <c r="BS48">
        <v>6180871.7230000002</v>
      </c>
      <c r="BT48">
        <v>8654197.6129999999</v>
      </c>
      <c r="BU48">
        <v>5288595.0449999999</v>
      </c>
      <c r="BV48">
        <v>12276068.813999999</v>
      </c>
      <c r="BW48">
        <v>11453792.145</v>
      </c>
      <c r="BX48">
        <v>6472758.8739999998</v>
      </c>
      <c r="BY48">
        <v>5011111.034</v>
      </c>
      <c r="BZ48">
        <v>3919461.1770000001</v>
      </c>
      <c r="CA48">
        <v>3745203.7689999999</v>
      </c>
      <c r="CB48">
        <v>5699853.3150000004</v>
      </c>
      <c r="CC48">
        <v>1910598.902</v>
      </c>
      <c r="CD48">
        <v>1772504.433</v>
      </c>
      <c r="CE48">
        <v>2247189.2560000001</v>
      </c>
      <c r="CF48">
        <v>804335.15</v>
      </c>
      <c r="CG48">
        <v>15903787.799000001</v>
      </c>
      <c r="CH48">
        <v>10105859.425000001</v>
      </c>
      <c r="CI48">
        <v>6651646.54</v>
      </c>
      <c r="CJ48">
        <v>4550442.3380000005</v>
      </c>
      <c r="CK48">
        <v>2666430.639</v>
      </c>
      <c r="CL48">
        <v>4766029.6540000001</v>
      </c>
      <c r="CM48">
        <v>8633064.7860000003</v>
      </c>
      <c r="CN48">
        <v>6548908.9709999999</v>
      </c>
      <c r="CO48">
        <v>8989595.3039999995</v>
      </c>
      <c r="CP48">
        <v>4200653.2680000002</v>
      </c>
      <c r="CQ48">
        <v>4640403.7640000004</v>
      </c>
      <c r="CR48">
        <v>3546416.1770000001</v>
      </c>
    </row>
    <row r="49" spans="1:96">
      <c r="A49" s="2" t="s">
        <v>32</v>
      </c>
      <c r="B49" s="2">
        <v>115.896</v>
      </c>
      <c r="C49" s="2">
        <v>70.989000000000004</v>
      </c>
      <c r="D49" s="2">
        <v>14.1</v>
      </c>
      <c r="E49" s="2" t="s">
        <v>88</v>
      </c>
      <c r="F49" s="2">
        <v>-30</v>
      </c>
      <c r="G49" s="2">
        <v>-10</v>
      </c>
      <c r="H49" s="2">
        <v>-9</v>
      </c>
      <c r="I49" s="2">
        <v>1</v>
      </c>
      <c r="J49" s="3"/>
      <c r="K49" s="3"/>
      <c r="L49" s="3"/>
      <c r="P49">
        <v>1</v>
      </c>
      <c r="Q49" t="s">
        <v>32</v>
      </c>
      <c r="R49">
        <v>14.374000000000001</v>
      </c>
      <c r="S49" s="22">
        <v>821.024</v>
      </c>
      <c r="T49" s="22">
        <v>2329.1970000000001</v>
      </c>
      <c r="U49" s="22">
        <v>67361.346999999994</v>
      </c>
      <c r="V49" s="22">
        <v>37753.589999999997</v>
      </c>
      <c r="W49" s="22">
        <v>60012.258999999998</v>
      </c>
      <c r="X49" s="22">
        <v>112502.696</v>
      </c>
      <c r="Y49">
        <v>44211.042000000001</v>
      </c>
      <c r="Z49">
        <v>38900.444000000003</v>
      </c>
      <c r="AA49">
        <v>60278.885999999999</v>
      </c>
      <c r="AB49">
        <v>63579.731</v>
      </c>
      <c r="AC49">
        <v>44303.394</v>
      </c>
      <c r="AD49">
        <v>40766.025999999998</v>
      </c>
      <c r="AE49">
        <v>67903.728000000003</v>
      </c>
      <c r="AF49">
        <v>95781.198999999993</v>
      </c>
      <c r="AG49">
        <v>145902.80799999999</v>
      </c>
      <c r="AH49">
        <v>103406.397</v>
      </c>
      <c r="AI49">
        <v>93712.082999999999</v>
      </c>
      <c r="AJ49">
        <v>62870.618000000002</v>
      </c>
      <c r="AK49">
        <v>195476.91399999999</v>
      </c>
      <c r="AL49">
        <v>134233.01300000001</v>
      </c>
      <c r="AM49">
        <v>242218.89300000001</v>
      </c>
      <c r="AN49">
        <v>103901.88499999999</v>
      </c>
      <c r="AO49">
        <v>91030.597999999998</v>
      </c>
      <c r="AP49">
        <v>67421.688999999998</v>
      </c>
      <c r="AQ49">
        <v>119740.20699999999</v>
      </c>
      <c r="AR49">
        <v>89460.182000000001</v>
      </c>
      <c r="AS49">
        <v>91232.266000000003</v>
      </c>
      <c r="AT49">
        <v>162602.98000000001</v>
      </c>
      <c r="AU49">
        <v>151701.465</v>
      </c>
      <c r="AV49">
        <v>217688.55900000001</v>
      </c>
      <c r="AW49">
        <v>223000.4</v>
      </c>
      <c r="AX49">
        <v>173714.36300000001</v>
      </c>
      <c r="AY49">
        <v>134072.13200000001</v>
      </c>
      <c r="AZ49">
        <v>163087.54500000001</v>
      </c>
      <c r="BA49">
        <v>365254.71399999998</v>
      </c>
      <c r="BB49">
        <v>323314.89399999997</v>
      </c>
      <c r="BC49">
        <v>63987.798999999999</v>
      </c>
      <c r="BD49">
        <v>75278.082999999999</v>
      </c>
      <c r="BE49">
        <v>88271.111999999994</v>
      </c>
      <c r="BF49">
        <v>19696.624</v>
      </c>
      <c r="BG49">
        <v>37733.108999999997</v>
      </c>
      <c r="BH49">
        <v>17885.573</v>
      </c>
      <c r="BI49">
        <v>213598.85800000001</v>
      </c>
      <c r="BJ49">
        <v>154923.13399999999</v>
      </c>
      <c r="BK49">
        <v>159540.59899999999</v>
      </c>
      <c r="BL49">
        <v>61572.409</v>
      </c>
      <c r="BM49">
        <v>31671.145</v>
      </c>
      <c r="BN49">
        <v>32515.181</v>
      </c>
      <c r="BO49">
        <v>114595.019</v>
      </c>
      <c r="BP49">
        <v>144881.65299999999</v>
      </c>
      <c r="BQ49">
        <v>102642.333</v>
      </c>
      <c r="BR49">
        <v>105248.273</v>
      </c>
      <c r="BS49">
        <v>83041.971000000005</v>
      </c>
      <c r="BT49">
        <v>71873.744999999995</v>
      </c>
      <c r="BU49">
        <v>127000.031</v>
      </c>
      <c r="BV49">
        <v>81832.909</v>
      </c>
      <c r="BW49">
        <v>138387.32699999999</v>
      </c>
      <c r="BX49">
        <v>64523.156999999999</v>
      </c>
      <c r="BY49">
        <v>92431.56</v>
      </c>
      <c r="BZ49">
        <v>118155.696</v>
      </c>
      <c r="CA49">
        <v>39863.576000000001</v>
      </c>
      <c r="CB49">
        <v>40124.858999999997</v>
      </c>
      <c r="CC49">
        <v>34512.661</v>
      </c>
      <c r="CD49">
        <v>51316.998</v>
      </c>
      <c r="CE49">
        <v>42018.760999999999</v>
      </c>
      <c r="CF49">
        <v>15393.436</v>
      </c>
      <c r="CG49">
        <v>88545.118000000002</v>
      </c>
      <c r="CH49">
        <v>81824.843999999997</v>
      </c>
      <c r="CI49">
        <v>102869.31600000001</v>
      </c>
      <c r="CJ49">
        <v>81566.414999999994</v>
      </c>
      <c r="CK49">
        <v>85447.41</v>
      </c>
      <c r="CL49">
        <v>131071.573</v>
      </c>
      <c r="CM49">
        <v>98441.948000000004</v>
      </c>
      <c r="CN49">
        <v>56911.868999999999</v>
      </c>
      <c r="CO49">
        <v>44689.701000000001</v>
      </c>
      <c r="CP49">
        <v>85840.778000000006</v>
      </c>
      <c r="CQ49">
        <v>83350.407999999996</v>
      </c>
      <c r="CR49">
        <v>101084.39200000001</v>
      </c>
    </row>
    <row r="50" spans="1:96">
      <c r="A50" s="2" t="s">
        <v>32</v>
      </c>
      <c r="B50" s="2">
        <v>115.896</v>
      </c>
      <c r="C50" s="2">
        <v>71.989000000000004</v>
      </c>
      <c r="D50" s="2">
        <v>14.1</v>
      </c>
      <c r="E50" s="2" t="s">
        <v>89</v>
      </c>
      <c r="F50" s="2">
        <v>-30</v>
      </c>
      <c r="G50" s="2">
        <v>-10</v>
      </c>
      <c r="H50" s="2">
        <v>-9</v>
      </c>
      <c r="I50" s="2">
        <v>1</v>
      </c>
      <c r="J50" s="3"/>
      <c r="K50" s="3"/>
      <c r="L50" s="3"/>
      <c r="P50">
        <v>1</v>
      </c>
      <c r="Q50" t="s">
        <v>32</v>
      </c>
      <c r="R50">
        <v>14.374000000000001</v>
      </c>
      <c r="S50" s="22">
        <v>5729.0370000000003</v>
      </c>
      <c r="T50" s="22">
        <v>4386.643</v>
      </c>
      <c r="U50" s="22">
        <v>223600.77499999999</v>
      </c>
      <c r="V50" s="22">
        <v>150450.44399999999</v>
      </c>
      <c r="W50" s="22">
        <v>318142.71399999998</v>
      </c>
      <c r="X50" s="22">
        <v>243463.65700000001</v>
      </c>
      <c r="Y50">
        <v>194595.891</v>
      </c>
      <c r="Z50">
        <v>193021.31700000001</v>
      </c>
      <c r="AA50">
        <v>142412.57999999999</v>
      </c>
      <c r="AB50">
        <v>334439.174</v>
      </c>
      <c r="AC50">
        <v>187991.166</v>
      </c>
      <c r="AD50">
        <v>278138.337</v>
      </c>
      <c r="AE50">
        <v>321187.69900000002</v>
      </c>
      <c r="AF50">
        <v>365006.97200000001</v>
      </c>
      <c r="AG50">
        <v>291089.25199999998</v>
      </c>
      <c r="AH50">
        <v>427876.09399999998</v>
      </c>
      <c r="AI50">
        <v>350652.04300000001</v>
      </c>
      <c r="AJ50">
        <v>424384.03499999997</v>
      </c>
      <c r="AK50">
        <v>292163.92099999997</v>
      </c>
      <c r="AL50">
        <v>296032.065</v>
      </c>
      <c r="AM50">
        <v>340271.46500000003</v>
      </c>
      <c r="AN50">
        <v>706479.201</v>
      </c>
      <c r="AO50">
        <v>593168.26800000004</v>
      </c>
      <c r="AP50">
        <v>467790.79700000002</v>
      </c>
      <c r="AQ50">
        <v>431075.37</v>
      </c>
      <c r="AR50">
        <v>294556.86300000001</v>
      </c>
      <c r="AS50">
        <v>326161.20400000003</v>
      </c>
      <c r="AT50">
        <v>612308.33799999999</v>
      </c>
      <c r="AU50">
        <v>803206.32900000003</v>
      </c>
      <c r="AV50">
        <v>941053.60100000002</v>
      </c>
      <c r="AW50">
        <v>483921.53399999999</v>
      </c>
      <c r="AX50">
        <v>614798.47900000005</v>
      </c>
      <c r="AY50">
        <v>464053.38400000002</v>
      </c>
      <c r="AZ50">
        <v>838413.65099999995</v>
      </c>
      <c r="BA50">
        <v>1116167.375</v>
      </c>
      <c r="BB50">
        <v>1024643.181</v>
      </c>
      <c r="BC50">
        <v>208596.318</v>
      </c>
      <c r="BD50">
        <v>235218.606</v>
      </c>
      <c r="BE50">
        <v>273827.30099999998</v>
      </c>
      <c r="BF50">
        <v>217848.28099999999</v>
      </c>
      <c r="BG50">
        <v>285076.21899999998</v>
      </c>
      <c r="BH50">
        <v>300122.11300000001</v>
      </c>
      <c r="BI50">
        <v>310439.94</v>
      </c>
      <c r="BJ50">
        <v>363023.40299999999</v>
      </c>
      <c r="BK50">
        <v>299194.40299999999</v>
      </c>
      <c r="BL50">
        <v>385598.603</v>
      </c>
      <c r="BM50">
        <v>442569.30099999998</v>
      </c>
      <c r="BN50">
        <v>297263.66100000002</v>
      </c>
      <c r="BO50">
        <v>428684.66</v>
      </c>
      <c r="BP50">
        <v>362180.20799999998</v>
      </c>
      <c r="BQ50">
        <v>209632.31599999999</v>
      </c>
      <c r="BR50">
        <v>424256.78499999997</v>
      </c>
      <c r="BS50">
        <v>464698.72700000001</v>
      </c>
      <c r="BT50">
        <v>317933.28399999999</v>
      </c>
      <c r="BU50">
        <v>386123.62800000003</v>
      </c>
      <c r="BV50">
        <v>208437.25399999999</v>
      </c>
      <c r="BW50">
        <v>329364.01699999999</v>
      </c>
      <c r="BX50">
        <v>404231.7</v>
      </c>
      <c r="BY50">
        <v>727958.13</v>
      </c>
      <c r="BZ50">
        <v>432961.31400000001</v>
      </c>
      <c r="CA50">
        <v>248755.147</v>
      </c>
      <c r="CB50">
        <v>160731.28400000001</v>
      </c>
      <c r="CC50">
        <v>116912.319</v>
      </c>
      <c r="CD50">
        <v>218803.68799999999</v>
      </c>
      <c r="CE50">
        <v>197849.495</v>
      </c>
      <c r="CF50">
        <v>107993.622</v>
      </c>
      <c r="CG50">
        <v>349659.33799999999</v>
      </c>
      <c r="CH50">
        <v>329385.23599999998</v>
      </c>
      <c r="CI50">
        <v>485577.58500000002</v>
      </c>
      <c r="CJ50">
        <v>745864.07700000005</v>
      </c>
      <c r="CK50">
        <v>524147.72700000001</v>
      </c>
      <c r="CL50">
        <v>259445.34700000001</v>
      </c>
      <c r="CM50">
        <v>342589.59899999999</v>
      </c>
      <c r="CN50">
        <v>320536.641</v>
      </c>
      <c r="CO50">
        <v>261019.103</v>
      </c>
      <c r="CP50">
        <v>393423.28499999997</v>
      </c>
      <c r="CQ50">
        <v>556433.55900000001</v>
      </c>
      <c r="CR50">
        <v>316386.99900000001</v>
      </c>
    </row>
    <row r="51" spans="1:96">
      <c r="A51" s="2" t="s">
        <v>32</v>
      </c>
      <c r="B51" s="2">
        <v>116.896</v>
      </c>
      <c r="C51" s="2">
        <v>71.989000000000004</v>
      </c>
      <c r="D51" s="2">
        <v>14.1</v>
      </c>
      <c r="E51" s="2" t="s">
        <v>90</v>
      </c>
      <c r="F51" s="2">
        <v>-30</v>
      </c>
      <c r="G51" s="2">
        <v>-10</v>
      </c>
      <c r="H51" s="2">
        <v>-9</v>
      </c>
      <c r="I51" s="2">
        <v>1</v>
      </c>
      <c r="J51" s="3"/>
      <c r="K51" s="3"/>
      <c r="L51" s="3"/>
      <c r="P51">
        <v>2</v>
      </c>
      <c r="Q51" t="s">
        <v>32</v>
      </c>
      <c r="R51">
        <v>14.374000000000001</v>
      </c>
      <c r="S51" s="22">
        <v>552.25800000000004</v>
      </c>
      <c r="T51" s="22">
        <v>832</v>
      </c>
      <c r="U51" s="22">
        <v>8169.808</v>
      </c>
      <c r="V51" s="22">
        <v>7781.9870000000001</v>
      </c>
      <c r="W51" s="22">
        <v>88882.687000000005</v>
      </c>
      <c r="X51" s="22">
        <v>144158.73199999999</v>
      </c>
      <c r="Y51">
        <v>8811.2960000000003</v>
      </c>
      <c r="Z51">
        <v>15743.793</v>
      </c>
      <c r="AA51">
        <v>8637.4259999999995</v>
      </c>
      <c r="AB51">
        <v>434030.15100000001</v>
      </c>
      <c r="AC51">
        <v>342285.79200000002</v>
      </c>
      <c r="AD51">
        <v>376474.11599999998</v>
      </c>
      <c r="AE51">
        <v>7076.0140000000001</v>
      </c>
      <c r="AF51">
        <v>15891.459000000001</v>
      </c>
      <c r="AG51">
        <v>7863.3050000000003</v>
      </c>
      <c r="AH51">
        <v>967160.50399999996</v>
      </c>
      <c r="AI51">
        <v>660664.478</v>
      </c>
      <c r="AJ51">
        <v>775082.01699999999</v>
      </c>
      <c r="AK51">
        <v>47971.09</v>
      </c>
      <c r="AL51">
        <v>10674.6</v>
      </c>
      <c r="AM51">
        <v>18950.886999999999</v>
      </c>
      <c r="AN51">
        <v>1080773.9909999999</v>
      </c>
      <c r="AO51">
        <v>1279326.7420000001</v>
      </c>
      <c r="AP51">
        <v>1049235.1200000001</v>
      </c>
      <c r="AQ51">
        <v>7471.6149999999998</v>
      </c>
      <c r="AR51">
        <v>12825.906000000001</v>
      </c>
      <c r="AS51">
        <v>5567.8680000000004</v>
      </c>
      <c r="AT51">
        <v>1069934.818</v>
      </c>
      <c r="AU51">
        <v>613796.34499999997</v>
      </c>
      <c r="AV51">
        <v>687489.71</v>
      </c>
      <c r="AW51">
        <v>23085.954000000002</v>
      </c>
      <c r="AX51">
        <v>6856.5929999999998</v>
      </c>
      <c r="AY51">
        <v>19216.863000000001</v>
      </c>
      <c r="AZ51">
        <v>1074677.0660000001</v>
      </c>
      <c r="BA51">
        <v>1530078.135</v>
      </c>
      <c r="BB51">
        <v>945183.39500000002</v>
      </c>
      <c r="BC51">
        <v>21775.635999999999</v>
      </c>
      <c r="BD51">
        <v>18521.985000000001</v>
      </c>
      <c r="BE51">
        <v>22587.846000000001</v>
      </c>
      <c r="BF51">
        <v>334940.01</v>
      </c>
      <c r="BG51">
        <v>334612.29499999998</v>
      </c>
      <c r="BH51">
        <v>288916.15500000003</v>
      </c>
      <c r="BI51">
        <v>8433.7070000000003</v>
      </c>
      <c r="BJ51">
        <v>17667.323</v>
      </c>
      <c r="BK51">
        <v>4379.5720000000001</v>
      </c>
      <c r="BL51">
        <v>774369.13600000006</v>
      </c>
      <c r="BM51">
        <v>523851.946</v>
      </c>
      <c r="BN51">
        <v>1484714.199</v>
      </c>
      <c r="BO51">
        <v>7577.3230000000003</v>
      </c>
      <c r="BP51">
        <v>6838.7870000000003</v>
      </c>
      <c r="BQ51">
        <v>8802.4130000000005</v>
      </c>
      <c r="BR51">
        <v>536937.35400000005</v>
      </c>
      <c r="BS51">
        <v>630576.799</v>
      </c>
      <c r="BT51">
        <v>649551.57700000005</v>
      </c>
      <c r="BU51">
        <v>10243.079</v>
      </c>
      <c r="BV51">
        <v>9642.6720000000005</v>
      </c>
      <c r="BW51">
        <v>5594.5360000000001</v>
      </c>
      <c r="BX51">
        <v>689814.91700000002</v>
      </c>
      <c r="BY51">
        <v>869853.73300000001</v>
      </c>
      <c r="BZ51">
        <v>755745.32200000004</v>
      </c>
      <c r="CA51">
        <v>3457.31</v>
      </c>
      <c r="CB51">
        <v>8844.1740000000009</v>
      </c>
      <c r="CC51">
        <v>1776.806</v>
      </c>
      <c r="CD51">
        <v>313297.28200000001</v>
      </c>
      <c r="CE51">
        <v>253319.883</v>
      </c>
      <c r="CF51">
        <v>358620.32299999997</v>
      </c>
      <c r="CG51">
        <v>11807.78</v>
      </c>
      <c r="CH51">
        <v>7430.8819999999996</v>
      </c>
      <c r="CI51">
        <v>10838.762000000001</v>
      </c>
      <c r="CJ51">
        <v>948156.84400000004</v>
      </c>
      <c r="CK51">
        <v>556344.36199999996</v>
      </c>
      <c r="CL51">
        <v>1357475.8389999999</v>
      </c>
      <c r="CM51">
        <v>9457.5720000000001</v>
      </c>
      <c r="CN51">
        <v>5972.8360000000002</v>
      </c>
      <c r="CO51">
        <v>12041.513000000001</v>
      </c>
      <c r="CP51">
        <v>674469.41</v>
      </c>
      <c r="CQ51">
        <v>844764.69</v>
      </c>
      <c r="CR51">
        <v>1290359.8659999999</v>
      </c>
    </row>
    <row r="52" spans="1:96">
      <c r="A52" s="2" t="s">
        <v>32</v>
      </c>
      <c r="B52" s="2">
        <v>116.896</v>
      </c>
      <c r="C52" s="2">
        <v>72.989000000000004</v>
      </c>
      <c r="D52" s="2">
        <v>14.1</v>
      </c>
      <c r="E52" s="2" t="s">
        <v>91</v>
      </c>
      <c r="F52" s="2">
        <v>-30</v>
      </c>
      <c r="G52" s="2">
        <v>-10</v>
      </c>
      <c r="H52" s="2">
        <v>-9</v>
      </c>
      <c r="I52" s="2">
        <v>1</v>
      </c>
      <c r="J52" s="3"/>
      <c r="K52" s="3"/>
      <c r="L52" s="3"/>
      <c r="P52">
        <v>2</v>
      </c>
      <c r="Q52" t="s">
        <v>32</v>
      </c>
      <c r="R52">
        <v>14.374000000000001</v>
      </c>
      <c r="S52" s="22">
        <v>86342.241999999998</v>
      </c>
      <c r="T52" s="22">
        <v>65955.616999999998</v>
      </c>
      <c r="U52" s="22">
        <v>114302.84699999999</v>
      </c>
      <c r="V52" s="22">
        <v>112836.429</v>
      </c>
      <c r="W52" s="22">
        <v>133703.231</v>
      </c>
      <c r="X52" s="22">
        <v>209931.97899999999</v>
      </c>
      <c r="Y52">
        <v>27693.473000000002</v>
      </c>
      <c r="Z52">
        <v>10502.144</v>
      </c>
      <c r="AA52">
        <v>11491.745000000001</v>
      </c>
      <c r="AB52">
        <v>458736.55900000001</v>
      </c>
      <c r="AC52">
        <v>262610.92099999997</v>
      </c>
      <c r="AD52">
        <v>291592.33600000001</v>
      </c>
      <c r="AE52">
        <v>24514.647000000001</v>
      </c>
      <c r="AF52">
        <v>19921.256000000001</v>
      </c>
      <c r="AG52">
        <v>26253.78</v>
      </c>
      <c r="AH52">
        <v>1014286.589</v>
      </c>
      <c r="AI52">
        <v>773772.96900000004</v>
      </c>
      <c r="AJ52">
        <v>755442.63199999998</v>
      </c>
      <c r="AK52">
        <v>0</v>
      </c>
      <c r="AL52">
        <v>0</v>
      </c>
      <c r="AM52">
        <v>112535.114</v>
      </c>
      <c r="AN52">
        <v>743146.5</v>
      </c>
      <c r="AO52">
        <v>766640.15</v>
      </c>
      <c r="AP52">
        <v>780017.79399999999</v>
      </c>
      <c r="AQ52">
        <v>9155.6229999999996</v>
      </c>
      <c r="AR52">
        <v>0</v>
      </c>
      <c r="AS52">
        <v>0</v>
      </c>
      <c r="AT52">
        <v>512245.57299999997</v>
      </c>
      <c r="AU52">
        <v>586993.42599999998</v>
      </c>
      <c r="AV52">
        <v>714885.78200000001</v>
      </c>
      <c r="AW52">
        <v>0</v>
      </c>
      <c r="AX52">
        <v>0</v>
      </c>
      <c r="AY52">
        <v>0</v>
      </c>
      <c r="AZ52">
        <v>687499.01599999995</v>
      </c>
      <c r="BA52">
        <v>1044289.453</v>
      </c>
      <c r="BB52">
        <v>549739.25</v>
      </c>
      <c r="BC52">
        <v>56800.663999999997</v>
      </c>
      <c r="BD52">
        <v>49470.82</v>
      </c>
      <c r="BE52">
        <v>58428.148999999998</v>
      </c>
      <c r="BF52">
        <v>262053.69099999999</v>
      </c>
      <c r="BG52">
        <v>288207.76</v>
      </c>
      <c r="BH52">
        <v>269280.86300000001</v>
      </c>
      <c r="BI52">
        <v>0</v>
      </c>
      <c r="BJ52">
        <v>22694.224999999999</v>
      </c>
      <c r="BK52">
        <v>56025.569000000003</v>
      </c>
      <c r="BL52">
        <v>870285.61300000001</v>
      </c>
      <c r="BM52">
        <v>697677.16200000001</v>
      </c>
      <c r="BN52">
        <v>659771.06799999997</v>
      </c>
      <c r="BO52">
        <v>30461.991000000002</v>
      </c>
      <c r="BP52">
        <v>2627.23</v>
      </c>
      <c r="BQ52">
        <v>2533.5259999999998</v>
      </c>
      <c r="BR52">
        <v>595731.73499999999</v>
      </c>
      <c r="BS52">
        <v>321591.19900000002</v>
      </c>
      <c r="BT52">
        <v>804944.44700000004</v>
      </c>
      <c r="BU52">
        <v>8148.0959999999995</v>
      </c>
      <c r="BV52">
        <v>28490.785</v>
      </c>
      <c r="BW52">
        <v>171394.50399999999</v>
      </c>
      <c r="BX52">
        <v>600214.16700000002</v>
      </c>
      <c r="BY52">
        <v>886529.97400000005</v>
      </c>
      <c r="BZ52">
        <v>700389.304</v>
      </c>
      <c r="CA52">
        <v>81576.955000000002</v>
      </c>
      <c r="CB52">
        <v>43215.73</v>
      </c>
      <c r="CC52">
        <v>22178.57</v>
      </c>
      <c r="CD52">
        <v>332487.80300000001</v>
      </c>
      <c r="CE52">
        <v>375512.80499999999</v>
      </c>
      <c r="CF52">
        <v>100288.827</v>
      </c>
      <c r="CG52">
        <v>0</v>
      </c>
      <c r="CH52">
        <v>0</v>
      </c>
      <c r="CI52">
        <v>0</v>
      </c>
      <c r="CJ52">
        <v>867848.44400000002</v>
      </c>
      <c r="CK52">
        <v>790913.47600000002</v>
      </c>
      <c r="CL52">
        <v>755122.60100000002</v>
      </c>
      <c r="CM52">
        <v>0</v>
      </c>
      <c r="CN52">
        <v>0</v>
      </c>
      <c r="CO52">
        <v>34133.748</v>
      </c>
      <c r="CP52">
        <v>551199.73300000001</v>
      </c>
      <c r="CQ52">
        <v>861440.49300000002</v>
      </c>
      <c r="CR52">
        <v>590617.52899999998</v>
      </c>
    </row>
    <row r="53" spans="1:96">
      <c r="A53" s="2" t="s">
        <v>32</v>
      </c>
      <c r="B53" s="2">
        <v>117.896</v>
      </c>
      <c r="C53" s="2">
        <v>72.989000000000004</v>
      </c>
      <c r="D53" s="2">
        <v>14.1</v>
      </c>
      <c r="E53" s="2" t="s">
        <v>92</v>
      </c>
      <c r="F53" s="2">
        <v>-30</v>
      </c>
      <c r="G53" s="2">
        <v>-10</v>
      </c>
      <c r="H53" s="2">
        <v>-9</v>
      </c>
      <c r="I53" s="2">
        <v>1</v>
      </c>
      <c r="J53" s="3"/>
      <c r="K53" s="3"/>
      <c r="L53" s="3"/>
      <c r="P53">
        <v>3</v>
      </c>
      <c r="Q53" t="s">
        <v>32</v>
      </c>
      <c r="R53">
        <v>14.374000000000001</v>
      </c>
      <c r="S53" s="22">
        <v>561.56299999999999</v>
      </c>
      <c r="T53" s="22">
        <v>768.68899999999996</v>
      </c>
      <c r="U53" s="22">
        <v>2506.317</v>
      </c>
      <c r="V53" s="22">
        <v>1325.9549999999999</v>
      </c>
      <c r="W53" s="22">
        <v>107257.111</v>
      </c>
      <c r="X53" s="22">
        <v>104283.98299999999</v>
      </c>
      <c r="Y53">
        <v>1916.356</v>
      </c>
      <c r="Z53">
        <v>6006.23</v>
      </c>
      <c r="AA53">
        <v>221.07900000000001</v>
      </c>
      <c r="AB53">
        <v>405229.86700000003</v>
      </c>
      <c r="AC53">
        <v>275530.30699999997</v>
      </c>
      <c r="AD53">
        <v>288480.60600000003</v>
      </c>
      <c r="AE53">
        <v>979.99099999999999</v>
      </c>
      <c r="AF53">
        <v>35160.620999999999</v>
      </c>
      <c r="AG53">
        <v>0</v>
      </c>
      <c r="AH53">
        <v>793493.94400000002</v>
      </c>
      <c r="AI53">
        <v>801812.272</v>
      </c>
      <c r="AJ53">
        <v>601731.67200000002</v>
      </c>
      <c r="AK53">
        <v>20940.324000000001</v>
      </c>
      <c r="AL53">
        <v>0</v>
      </c>
      <c r="AM53">
        <v>3589.9879999999998</v>
      </c>
      <c r="AN53">
        <v>1671270.746</v>
      </c>
      <c r="AO53">
        <v>2110825.0649999999</v>
      </c>
      <c r="AP53">
        <v>1731732.595</v>
      </c>
      <c r="AQ53">
        <v>1289.3430000000001</v>
      </c>
      <c r="AR53">
        <v>296.553</v>
      </c>
      <c r="AS53">
        <v>0</v>
      </c>
      <c r="AT53">
        <v>570780.73</v>
      </c>
      <c r="AU53">
        <v>404932.68</v>
      </c>
      <c r="AV53">
        <v>575488.94799999997</v>
      </c>
      <c r="AW53">
        <v>0</v>
      </c>
      <c r="AX53">
        <v>516.33900000000006</v>
      </c>
      <c r="AY53">
        <v>6149.66</v>
      </c>
      <c r="AZ53">
        <v>749489.78099999996</v>
      </c>
      <c r="BA53">
        <v>747850.21400000004</v>
      </c>
      <c r="BB53">
        <v>500924.16100000002</v>
      </c>
      <c r="BC53">
        <v>15950.566999999999</v>
      </c>
      <c r="BD53">
        <v>11714.951999999999</v>
      </c>
      <c r="BE53">
        <v>3171.48</v>
      </c>
      <c r="BF53">
        <v>367871.09700000001</v>
      </c>
      <c r="BG53">
        <v>849733.44099999999</v>
      </c>
      <c r="BH53">
        <v>333209.69099999999</v>
      </c>
      <c r="BI53">
        <v>4246.7659999999996</v>
      </c>
      <c r="BJ53">
        <v>198.61099999999999</v>
      </c>
      <c r="BK53">
        <v>2029.172</v>
      </c>
      <c r="BL53">
        <v>1455140.068</v>
      </c>
      <c r="BM53">
        <v>1267524.8389999999</v>
      </c>
      <c r="BN53">
        <v>1578594.483</v>
      </c>
      <c r="BO53">
        <v>719.15300000000002</v>
      </c>
      <c r="BP53">
        <v>1244.605</v>
      </c>
      <c r="BQ53">
        <v>977.21699999999998</v>
      </c>
      <c r="BR53">
        <v>938363.93400000001</v>
      </c>
      <c r="BS53">
        <v>567606.1</v>
      </c>
      <c r="BT53">
        <v>699473.12300000002</v>
      </c>
      <c r="BU53">
        <v>1129.0899999999999</v>
      </c>
      <c r="BV53">
        <v>0</v>
      </c>
      <c r="BW53">
        <v>0</v>
      </c>
      <c r="BX53">
        <v>974539.29299999995</v>
      </c>
      <c r="BY53">
        <v>1489004.277</v>
      </c>
      <c r="BZ53">
        <v>1081910.909</v>
      </c>
      <c r="CA53">
        <v>789.95699999999999</v>
      </c>
      <c r="CB53">
        <v>1202.701</v>
      </c>
      <c r="CC53">
        <v>1630.3009999999999</v>
      </c>
      <c r="CD53">
        <v>699268.81700000004</v>
      </c>
      <c r="CE53">
        <v>552056.85100000002</v>
      </c>
      <c r="CF53">
        <v>432968.67700000003</v>
      </c>
      <c r="CG53">
        <v>0</v>
      </c>
      <c r="CH53">
        <v>0</v>
      </c>
      <c r="CI53">
        <v>0</v>
      </c>
      <c r="CJ53">
        <v>1132268.808</v>
      </c>
      <c r="CK53">
        <v>1193161.3899999999</v>
      </c>
      <c r="CL53">
        <v>727170.52599999995</v>
      </c>
      <c r="CM53">
        <v>1225.328</v>
      </c>
      <c r="CN53">
        <v>0</v>
      </c>
      <c r="CO53">
        <v>1057.3579999999999</v>
      </c>
      <c r="CP53">
        <v>725688.95700000005</v>
      </c>
      <c r="CQ53">
        <v>1038805.458</v>
      </c>
      <c r="CR53">
        <v>895226.77800000005</v>
      </c>
    </row>
    <row r="54" spans="1:96">
      <c r="A54" s="2" t="s">
        <v>32</v>
      </c>
      <c r="B54" s="2">
        <v>117.896</v>
      </c>
      <c r="C54" s="2">
        <v>73.989000000000004</v>
      </c>
      <c r="D54" s="2">
        <v>14.1</v>
      </c>
      <c r="E54" s="2" t="s">
        <v>93</v>
      </c>
      <c r="F54" s="2">
        <v>-30</v>
      </c>
      <c r="G54" s="2">
        <v>-10</v>
      </c>
      <c r="H54" s="2">
        <v>-9</v>
      </c>
      <c r="I54" s="2">
        <v>1</v>
      </c>
      <c r="J54" s="3"/>
      <c r="K54" s="3"/>
      <c r="L54" s="3"/>
      <c r="P54">
        <v>3</v>
      </c>
      <c r="Q54" t="s">
        <v>32</v>
      </c>
      <c r="R54">
        <v>14.374000000000001</v>
      </c>
      <c r="S54" s="22">
        <v>9423.2970000000005</v>
      </c>
      <c r="T54" s="22">
        <v>2147.4470000000001</v>
      </c>
      <c r="U54" s="22">
        <v>2859.605</v>
      </c>
      <c r="V54" s="22">
        <v>18224.626</v>
      </c>
      <c r="W54" s="22">
        <v>32071.012999999999</v>
      </c>
      <c r="X54" s="22">
        <v>87383.023000000001</v>
      </c>
      <c r="Y54">
        <v>3017.5079999999998</v>
      </c>
      <c r="Z54">
        <v>625.99900000000002</v>
      </c>
      <c r="AA54">
        <v>2251.5540000000001</v>
      </c>
      <c r="AB54">
        <v>229073.946</v>
      </c>
      <c r="AC54">
        <v>190551.08</v>
      </c>
      <c r="AD54">
        <v>201596.984</v>
      </c>
      <c r="AE54">
        <v>0</v>
      </c>
      <c r="AF54">
        <v>6417.9219999999996</v>
      </c>
      <c r="AG54">
        <v>0</v>
      </c>
      <c r="AH54">
        <v>213245.68799999999</v>
      </c>
      <c r="AI54">
        <v>335788.87099999998</v>
      </c>
      <c r="AJ54">
        <v>466326.23200000002</v>
      </c>
      <c r="AK54">
        <v>0</v>
      </c>
      <c r="AL54">
        <v>0</v>
      </c>
      <c r="AM54">
        <v>0</v>
      </c>
      <c r="AN54">
        <v>917255.60699999996</v>
      </c>
      <c r="AO54">
        <v>777390.14800000004</v>
      </c>
      <c r="AP54">
        <v>333325.92200000002</v>
      </c>
      <c r="AQ54">
        <v>1226.3320000000001</v>
      </c>
      <c r="AR54">
        <v>0</v>
      </c>
      <c r="AS54">
        <v>0</v>
      </c>
      <c r="AT54">
        <v>255654.079</v>
      </c>
      <c r="AU54">
        <v>188549.70699999999</v>
      </c>
      <c r="AV54">
        <v>112721.618</v>
      </c>
      <c r="AW54">
        <v>0</v>
      </c>
      <c r="AX54">
        <v>316.53399999999999</v>
      </c>
      <c r="AY54">
        <v>0</v>
      </c>
      <c r="AZ54">
        <v>304490.81800000003</v>
      </c>
      <c r="BA54">
        <v>387608.103</v>
      </c>
      <c r="BB54">
        <v>348343.01</v>
      </c>
      <c r="BC54">
        <v>1262.317</v>
      </c>
      <c r="BD54">
        <v>3271.9250000000002</v>
      </c>
      <c r="BE54">
        <v>5831.1589999999997</v>
      </c>
      <c r="BF54">
        <v>280882.64</v>
      </c>
      <c r="BG54">
        <v>429400.538</v>
      </c>
      <c r="BH54">
        <v>349185.527</v>
      </c>
      <c r="BI54">
        <v>1529.8989999999999</v>
      </c>
      <c r="BJ54">
        <v>2641.5819999999999</v>
      </c>
      <c r="BK54">
        <v>3802.335</v>
      </c>
      <c r="BL54">
        <v>1208528.6240000001</v>
      </c>
      <c r="BM54">
        <v>950829.75199999998</v>
      </c>
      <c r="BN54">
        <v>771877.46699999995</v>
      </c>
      <c r="BO54">
        <v>1944.925</v>
      </c>
      <c r="BP54">
        <v>831.04</v>
      </c>
      <c r="BQ54">
        <v>0</v>
      </c>
      <c r="BR54">
        <v>847072.33700000006</v>
      </c>
      <c r="BS54">
        <v>484781.72200000001</v>
      </c>
      <c r="BT54">
        <v>375838.35499999998</v>
      </c>
      <c r="BU54">
        <v>0</v>
      </c>
      <c r="BV54">
        <v>0</v>
      </c>
      <c r="BW54">
        <v>1277.82</v>
      </c>
      <c r="BX54">
        <v>569156.33499999996</v>
      </c>
      <c r="BY54">
        <v>812820.43</v>
      </c>
      <c r="BZ54">
        <v>588184.24699999997</v>
      </c>
      <c r="CA54">
        <v>5345.2759999999998</v>
      </c>
      <c r="CB54">
        <v>1664.79</v>
      </c>
      <c r="CC54">
        <v>0</v>
      </c>
      <c r="CD54">
        <v>636526.15500000003</v>
      </c>
      <c r="CE54">
        <v>417353.087</v>
      </c>
      <c r="CF54">
        <v>241131.13099999999</v>
      </c>
      <c r="CG54">
        <v>0</v>
      </c>
      <c r="CH54">
        <v>0</v>
      </c>
      <c r="CI54">
        <v>0</v>
      </c>
      <c r="CJ54">
        <v>455376.31</v>
      </c>
      <c r="CK54">
        <v>350408.14500000002</v>
      </c>
      <c r="CL54">
        <v>353747.75400000002</v>
      </c>
      <c r="CM54">
        <v>1780.55</v>
      </c>
      <c r="CN54">
        <v>0</v>
      </c>
      <c r="CO54">
        <v>761.28599999999994</v>
      </c>
      <c r="CP54">
        <v>368985.88699999999</v>
      </c>
      <c r="CQ54">
        <v>631982.11899999995</v>
      </c>
      <c r="CR54">
        <v>672799.15300000005</v>
      </c>
    </row>
    <row r="55" spans="1:96">
      <c r="A55" s="2" t="s">
        <v>32</v>
      </c>
      <c r="B55" s="2">
        <v>118.896</v>
      </c>
      <c r="C55" s="2">
        <v>73.989000000000004</v>
      </c>
      <c r="D55" s="2">
        <v>14.1</v>
      </c>
      <c r="E55" s="2" t="s">
        <v>94</v>
      </c>
      <c r="F55" s="2">
        <v>-30</v>
      </c>
      <c r="G55" s="2">
        <v>-10</v>
      </c>
      <c r="H55" s="2">
        <v>-9</v>
      </c>
      <c r="I55" s="2">
        <v>1</v>
      </c>
      <c r="J55" s="3"/>
      <c r="K55" s="3"/>
      <c r="L55" s="3"/>
      <c r="P55">
        <v>4</v>
      </c>
      <c r="Q55" t="s">
        <v>32</v>
      </c>
      <c r="R55">
        <v>14.374000000000001</v>
      </c>
      <c r="S55" s="22">
        <v>582.22299999999996</v>
      </c>
      <c r="T55" s="22">
        <v>3322.7689999999998</v>
      </c>
      <c r="U55" s="22">
        <v>10280.023999999999</v>
      </c>
      <c r="V55" s="22">
        <v>13556.462</v>
      </c>
      <c r="W55" s="22">
        <v>148769.329</v>
      </c>
      <c r="X55" s="22">
        <v>169172.77</v>
      </c>
      <c r="Y55">
        <v>2919.5709999999999</v>
      </c>
      <c r="Z55">
        <v>4985.1540000000005</v>
      </c>
      <c r="AA55">
        <v>3102.1080000000002</v>
      </c>
      <c r="AB55">
        <v>329034.79200000002</v>
      </c>
      <c r="AC55">
        <v>155725.269</v>
      </c>
      <c r="AD55">
        <v>122596.462</v>
      </c>
      <c r="AE55">
        <v>3059.3009999999999</v>
      </c>
      <c r="AF55">
        <v>12632.986000000001</v>
      </c>
      <c r="AG55">
        <v>1648.953</v>
      </c>
      <c r="AH55">
        <v>504660.93300000002</v>
      </c>
      <c r="AI55">
        <v>565256.40700000001</v>
      </c>
      <c r="AJ55">
        <v>388650.97499999998</v>
      </c>
      <c r="AK55">
        <v>88734.297000000006</v>
      </c>
      <c r="AL55">
        <v>3007.4250000000002</v>
      </c>
      <c r="AM55">
        <v>88342.055999999997</v>
      </c>
      <c r="AN55">
        <v>1769306.166</v>
      </c>
      <c r="AO55">
        <v>2521110.3220000002</v>
      </c>
      <c r="AP55">
        <v>1347747.827</v>
      </c>
      <c r="AQ55">
        <v>886.58299999999997</v>
      </c>
      <c r="AR55">
        <v>1250.222</v>
      </c>
      <c r="AS55">
        <v>977.91</v>
      </c>
      <c r="AT55">
        <v>193318.565</v>
      </c>
      <c r="AU55">
        <v>144301</v>
      </c>
      <c r="AV55">
        <v>205525.22099999999</v>
      </c>
      <c r="AW55">
        <v>18326.25</v>
      </c>
      <c r="AX55">
        <v>1063.652</v>
      </c>
      <c r="AY55">
        <v>22566.556</v>
      </c>
      <c r="AZ55">
        <v>383117.90899999999</v>
      </c>
      <c r="BA55">
        <v>616700.04500000004</v>
      </c>
      <c r="BB55">
        <v>337687.26799999998</v>
      </c>
      <c r="BC55">
        <v>8789.0889999999999</v>
      </c>
      <c r="BD55">
        <v>65246.519</v>
      </c>
      <c r="BE55">
        <v>8074.63</v>
      </c>
      <c r="BF55">
        <v>382126.76400000002</v>
      </c>
      <c r="BG55">
        <v>810462.02599999995</v>
      </c>
      <c r="BH55">
        <v>251422.97</v>
      </c>
      <c r="BI55">
        <v>3415.91</v>
      </c>
      <c r="BJ55">
        <v>5030.2330000000002</v>
      </c>
      <c r="BK55">
        <v>3757.5030000000002</v>
      </c>
      <c r="BL55">
        <v>1591496.1459999999</v>
      </c>
      <c r="BM55">
        <v>1687843.4550000001</v>
      </c>
      <c r="BN55">
        <v>990186.05500000005</v>
      </c>
      <c r="BO55">
        <v>6009.5789999999997</v>
      </c>
      <c r="BP55">
        <v>21939.412</v>
      </c>
      <c r="BQ55">
        <v>128.34100000000001</v>
      </c>
      <c r="BR55">
        <v>327063.946</v>
      </c>
      <c r="BS55">
        <v>221612.22500000001</v>
      </c>
      <c r="BT55">
        <v>462324.16200000001</v>
      </c>
      <c r="BU55">
        <v>3031.0949999999998</v>
      </c>
      <c r="BV55">
        <v>6318.5060000000003</v>
      </c>
      <c r="BW55">
        <v>2232.5540000000001</v>
      </c>
      <c r="BX55">
        <v>559167.37899999996</v>
      </c>
      <c r="BY55">
        <v>606937.64899999998</v>
      </c>
      <c r="BZ55">
        <v>847425.97100000002</v>
      </c>
      <c r="CA55">
        <v>2585.1930000000002</v>
      </c>
      <c r="CB55">
        <v>2845.768</v>
      </c>
      <c r="CC55">
        <v>1526.6189999999999</v>
      </c>
      <c r="CD55">
        <v>332974.79800000001</v>
      </c>
      <c r="CE55">
        <v>290266.54100000003</v>
      </c>
      <c r="CF55">
        <v>193746.17800000001</v>
      </c>
      <c r="CG55">
        <v>13510.922</v>
      </c>
      <c r="CH55">
        <v>1540.913</v>
      </c>
      <c r="CI55">
        <v>14096.759</v>
      </c>
      <c r="CJ55">
        <v>794676.62600000005</v>
      </c>
      <c r="CK55">
        <v>508873.92</v>
      </c>
      <c r="CL55">
        <v>621444.74800000002</v>
      </c>
      <c r="CM55">
        <v>3899.2739999999999</v>
      </c>
      <c r="CN55">
        <v>192.989</v>
      </c>
      <c r="CO55">
        <v>2697.3670000000002</v>
      </c>
      <c r="CP55">
        <v>690639.86699999997</v>
      </c>
      <c r="CQ55">
        <v>1019465.222</v>
      </c>
      <c r="CR55">
        <v>648232.09199999995</v>
      </c>
    </row>
    <row r="56" spans="1:96">
      <c r="A56" s="2" t="s">
        <v>48</v>
      </c>
      <c r="B56">
        <v>168.89599999999999</v>
      </c>
      <c r="C56">
        <v>96.894000000000005</v>
      </c>
      <c r="D56">
        <v>10</v>
      </c>
      <c r="E56" t="s">
        <v>95</v>
      </c>
      <c r="F56" s="2">
        <v>-40</v>
      </c>
      <c r="G56" s="2"/>
      <c r="H56" s="2"/>
      <c r="I56" s="2"/>
      <c r="J56" s="2">
        <v>10.7</v>
      </c>
      <c r="K56" s="2">
        <v>0</v>
      </c>
      <c r="L56" s="2">
        <v>0</v>
      </c>
      <c r="P56">
        <v>0</v>
      </c>
      <c r="Q56" t="s">
        <v>48</v>
      </c>
      <c r="R56">
        <v>10.917999999999999</v>
      </c>
      <c r="S56" s="22">
        <v>3596.1669999999999</v>
      </c>
      <c r="T56" s="22">
        <v>2109.078</v>
      </c>
      <c r="U56" s="22">
        <v>2732742.3459999999</v>
      </c>
      <c r="V56" s="22">
        <v>2419650.878</v>
      </c>
      <c r="W56" s="22">
        <v>9648.0529999999999</v>
      </c>
      <c r="X56" s="22">
        <v>5886.558</v>
      </c>
      <c r="Y56">
        <v>7489159.7640000004</v>
      </c>
      <c r="Z56">
        <v>15155333.463</v>
      </c>
      <c r="AA56">
        <v>7892104.6119999997</v>
      </c>
      <c r="AB56">
        <v>515847.66600000003</v>
      </c>
      <c r="AC56">
        <v>483543.01699999999</v>
      </c>
      <c r="AD56">
        <v>313871.89399999997</v>
      </c>
      <c r="AE56">
        <v>20980365.703000002</v>
      </c>
      <c r="AF56">
        <v>19575630.184</v>
      </c>
      <c r="AG56">
        <v>17024731.147999998</v>
      </c>
      <c r="AH56">
        <v>583217.424</v>
      </c>
      <c r="AI56">
        <v>594107.57400000002</v>
      </c>
      <c r="AJ56">
        <v>495787.71</v>
      </c>
      <c r="AK56">
        <v>6438679.1610000003</v>
      </c>
      <c r="AL56">
        <v>15647915.142999999</v>
      </c>
      <c r="AM56">
        <v>4774829.4040000001</v>
      </c>
      <c r="AN56">
        <v>719597.25600000005</v>
      </c>
      <c r="AO56">
        <v>458212.33100000001</v>
      </c>
      <c r="AP56">
        <v>426273.04499999998</v>
      </c>
      <c r="AQ56">
        <v>6663642.3559999997</v>
      </c>
      <c r="AR56">
        <v>5516683.9550000001</v>
      </c>
      <c r="AS56">
        <v>10325380.672</v>
      </c>
      <c r="AT56">
        <v>123895.749</v>
      </c>
      <c r="AU56">
        <v>113413.22199999999</v>
      </c>
      <c r="AV56">
        <v>149190.19699999999</v>
      </c>
      <c r="AW56">
        <v>10093274.719000001</v>
      </c>
      <c r="AX56">
        <v>8245377.3969999999</v>
      </c>
      <c r="AY56">
        <v>8511381.9829999991</v>
      </c>
      <c r="AZ56">
        <v>287394.451</v>
      </c>
      <c r="BA56">
        <v>298256.08500000002</v>
      </c>
      <c r="BB56">
        <v>172203.636</v>
      </c>
      <c r="BC56">
        <v>6001119.6399999997</v>
      </c>
      <c r="BD56">
        <v>6253712.9910000004</v>
      </c>
      <c r="BE56">
        <v>4224705.5489999996</v>
      </c>
      <c r="BF56">
        <v>257371.90599999999</v>
      </c>
      <c r="BG56">
        <v>324447.55200000003</v>
      </c>
      <c r="BH56">
        <v>287444.19699999999</v>
      </c>
      <c r="BI56">
        <v>32813720.866</v>
      </c>
      <c r="BJ56">
        <v>20853840.478999998</v>
      </c>
      <c r="BK56">
        <v>25974644.010000002</v>
      </c>
      <c r="BL56">
        <v>5221587.9910000004</v>
      </c>
      <c r="BM56">
        <v>5705471.7850000001</v>
      </c>
      <c r="BN56">
        <v>5353153.426</v>
      </c>
      <c r="BO56">
        <v>7691790.6660000002</v>
      </c>
      <c r="BP56">
        <v>7967434.5250000004</v>
      </c>
      <c r="BQ56">
        <v>11428467.482999999</v>
      </c>
      <c r="BR56">
        <v>875783.94700000004</v>
      </c>
      <c r="BS56">
        <v>686559.79500000004</v>
      </c>
      <c r="BT56">
        <v>794425.86399999994</v>
      </c>
      <c r="BU56">
        <v>56926260.369999997</v>
      </c>
      <c r="BV56">
        <v>65087284.659000002</v>
      </c>
      <c r="BW56">
        <v>65210388.079000004</v>
      </c>
      <c r="BX56">
        <v>9261375.4920000006</v>
      </c>
      <c r="BY56">
        <v>6478667.1699999999</v>
      </c>
      <c r="BZ56">
        <v>8498328.6940000001</v>
      </c>
      <c r="CA56">
        <v>7874420.8930000002</v>
      </c>
      <c r="CB56">
        <v>4744732.2560000001</v>
      </c>
      <c r="CC56">
        <v>3643682.0219999999</v>
      </c>
      <c r="CD56">
        <v>342562.11300000001</v>
      </c>
      <c r="CE56">
        <v>408017.96799999999</v>
      </c>
      <c r="CF56">
        <v>404897.848</v>
      </c>
      <c r="CG56">
        <v>156006.85200000001</v>
      </c>
      <c r="CH56">
        <v>87980.127999999997</v>
      </c>
      <c r="CI56">
        <v>251239.81899999999</v>
      </c>
      <c r="CJ56">
        <v>14189.36</v>
      </c>
      <c r="CK56">
        <v>10379.112999999999</v>
      </c>
      <c r="CL56">
        <v>27883</v>
      </c>
      <c r="CM56">
        <v>36680815.987000003</v>
      </c>
      <c r="CN56">
        <v>32511551.340999998</v>
      </c>
      <c r="CO56">
        <v>30065802.23</v>
      </c>
      <c r="CP56">
        <v>3266778.5269999998</v>
      </c>
      <c r="CQ56">
        <v>2532739.5359999998</v>
      </c>
      <c r="CR56">
        <v>2529762.8640000001</v>
      </c>
    </row>
    <row r="57" spans="1:96">
      <c r="A57" s="2" t="s">
        <v>48</v>
      </c>
      <c r="B57">
        <v>169.89599999999999</v>
      </c>
      <c r="C57">
        <v>96.894000000000005</v>
      </c>
      <c r="D57">
        <v>10</v>
      </c>
      <c r="E57" t="s">
        <v>169</v>
      </c>
      <c r="F57" s="2">
        <v>-40</v>
      </c>
      <c r="G57" s="2"/>
      <c r="H57" s="2"/>
      <c r="I57" s="2"/>
      <c r="J57" s="2"/>
      <c r="K57" s="2"/>
      <c r="L57" s="2"/>
      <c r="P57">
        <v>1</v>
      </c>
      <c r="Q57" t="s">
        <v>48</v>
      </c>
      <c r="R57">
        <v>10.917999999999999</v>
      </c>
      <c r="S57" s="22">
        <v>803.56399999999996</v>
      </c>
      <c r="T57" s="22">
        <v>511.33800000000002</v>
      </c>
      <c r="U57" s="22">
        <v>89853.375</v>
      </c>
      <c r="V57" s="22">
        <v>91143.929000000004</v>
      </c>
      <c r="W57" s="22">
        <v>619.303</v>
      </c>
      <c r="X57" s="22">
        <v>822.58699999999999</v>
      </c>
      <c r="Y57">
        <v>246872.234</v>
      </c>
      <c r="Z57">
        <v>440273.64899999998</v>
      </c>
      <c r="AA57">
        <v>252001.524</v>
      </c>
      <c r="AB57">
        <v>39873.389000000003</v>
      </c>
      <c r="AC57">
        <v>40919.803</v>
      </c>
      <c r="AD57">
        <v>28880.106</v>
      </c>
      <c r="AE57">
        <v>805220.755</v>
      </c>
      <c r="AF57">
        <v>834183.42299999995</v>
      </c>
      <c r="AG57">
        <v>650408.80700000003</v>
      </c>
      <c r="AH57">
        <v>43956.557000000001</v>
      </c>
      <c r="AI57">
        <v>41805.682000000001</v>
      </c>
      <c r="AJ57">
        <v>32457.485000000001</v>
      </c>
      <c r="AK57">
        <v>248295.75700000001</v>
      </c>
      <c r="AL57">
        <v>543171.42700000003</v>
      </c>
      <c r="AM57">
        <v>172223.823</v>
      </c>
      <c r="AN57">
        <v>50042.091</v>
      </c>
      <c r="AO57">
        <v>33076.555</v>
      </c>
      <c r="AP57">
        <v>32294.591</v>
      </c>
      <c r="AQ57">
        <v>293730.76400000002</v>
      </c>
      <c r="AR57">
        <v>193468.57699999999</v>
      </c>
      <c r="AS57">
        <v>356496.30599999998</v>
      </c>
      <c r="AT57">
        <v>12609.682000000001</v>
      </c>
      <c r="AU57">
        <v>11927.782999999999</v>
      </c>
      <c r="AV57">
        <v>19334.182000000001</v>
      </c>
      <c r="AW57">
        <v>409344.38500000001</v>
      </c>
      <c r="AX57">
        <v>307642.32500000001</v>
      </c>
      <c r="AY57">
        <v>309673.86900000001</v>
      </c>
      <c r="AZ57">
        <v>33232.125</v>
      </c>
      <c r="BA57">
        <v>33330.192000000003</v>
      </c>
      <c r="BB57">
        <v>19206.135999999999</v>
      </c>
      <c r="BC57">
        <v>195772.35800000001</v>
      </c>
      <c r="BD57">
        <v>187347.46299999999</v>
      </c>
      <c r="BE57">
        <v>141441.234</v>
      </c>
      <c r="BF57">
        <v>54655.538</v>
      </c>
      <c r="BG57">
        <v>47665.423999999999</v>
      </c>
      <c r="BH57">
        <v>48714.667000000001</v>
      </c>
      <c r="BI57">
        <v>1126739.7609999999</v>
      </c>
      <c r="BJ57">
        <v>789919.67500000005</v>
      </c>
      <c r="BK57">
        <v>1175883.2509999999</v>
      </c>
      <c r="BL57">
        <v>269432.06300000002</v>
      </c>
      <c r="BM57">
        <v>356746.96600000001</v>
      </c>
      <c r="BN57">
        <v>317330.44799999997</v>
      </c>
      <c r="BO57">
        <v>324583.85800000001</v>
      </c>
      <c r="BP57">
        <v>216689.644</v>
      </c>
      <c r="BQ57">
        <v>343740.114</v>
      </c>
      <c r="BR57">
        <v>109902.53</v>
      </c>
      <c r="BS57">
        <v>91555.426000000007</v>
      </c>
      <c r="BT57">
        <v>114918.826</v>
      </c>
      <c r="BU57">
        <v>2122211.7209999999</v>
      </c>
      <c r="BV57">
        <v>2871009.9240000001</v>
      </c>
      <c r="BW57">
        <v>2473376.719</v>
      </c>
      <c r="BX57">
        <v>751810.85499999998</v>
      </c>
      <c r="BY57">
        <v>730195.08200000005</v>
      </c>
      <c r="BZ57">
        <v>742346.14199999999</v>
      </c>
      <c r="CA57">
        <v>265856.71899999998</v>
      </c>
      <c r="CB57">
        <v>172242.054</v>
      </c>
      <c r="CC57">
        <v>138077.861</v>
      </c>
      <c r="CD57">
        <v>69326.885999999999</v>
      </c>
      <c r="CE57">
        <v>76794.437000000005</v>
      </c>
      <c r="CF57">
        <v>67902.894</v>
      </c>
      <c r="CG57">
        <v>4646.4530000000004</v>
      </c>
      <c r="CH57">
        <v>3244.3939999999998</v>
      </c>
      <c r="CI57">
        <v>9040.7659999999996</v>
      </c>
      <c r="CJ57">
        <v>1114.7629999999999</v>
      </c>
      <c r="CK57">
        <v>1993.5419999999999</v>
      </c>
      <c r="CL57">
        <v>2764.4229999999998</v>
      </c>
      <c r="CM57">
        <v>1290655.3910000001</v>
      </c>
      <c r="CN57">
        <v>1261531.8330000001</v>
      </c>
      <c r="CO57">
        <v>1129413.6310000001</v>
      </c>
      <c r="CP57">
        <v>225238.99400000001</v>
      </c>
      <c r="CQ57">
        <v>160902.59899999999</v>
      </c>
      <c r="CR57">
        <v>158718.71900000001</v>
      </c>
    </row>
    <row r="58" spans="1:96">
      <c r="A58" s="2" t="s">
        <v>48</v>
      </c>
      <c r="B58">
        <v>170.89599999999999</v>
      </c>
      <c r="C58">
        <v>96.894000000000005</v>
      </c>
      <c r="D58">
        <v>10</v>
      </c>
      <c r="E58" t="s">
        <v>170</v>
      </c>
      <c r="F58" s="2">
        <v>-40</v>
      </c>
      <c r="G58" s="2"/>
      <c r="H58" s="2"/>
      <c r="I58" s="2"/>
      <c r="J58" s="2"/>
      <c r="K58" s="2"/>
      <c r="L58" s="2"/>
      <c r="P58">
        <v>2</v>
      </c>
      <c r="Q58" t="s">
        <v>48</v>
      </c>
      <c r="R58">
        <v>10.917999999999999</v>
      </c>
      <c r="S58" s="22">
        <v>10001.59</v>
      </c>
      <c r="T58" s="22">
        <v>23090.670999999998</v>
      </c>
      <c r="U58" s="22">
        <v>16476.968000000001</v>
      </c>
      <c r="V58" s="22">
        <v>7715.549</v>
      </c>
      <c r="W58" s="22">
        <v>61759.311999999998</v>
      </c>
      <c r="X58" s="22">
        <v>25058.559000000001</v>
      </c>
      <c r="Y58">
        <v>95702.78</v>
      </c>
      <c r="Z58">
        <v>121818.639</v>
      </c>
      <c r="AA58">
        <v>99747.129000000001</v>
      </c>
      <c r="AB58">
        <v>500828.696</v>
      </c>
      <c r="AC58">
        <v>322794.53200000001</v>
      </c>
      <c r="AD58">
        <v>279334.17200000002</v>
      </c>
      <c r="AE58">
        <v>166866.764</v>
      </c>
      <c r="AF58">
        <v>174610.37700000001</v>
      </c>
      <c r="AG58">
        <v>145935.383</v>
      </c>
      <c r="AH58">
        <v>434871.64600000001</v>
      </c>
      <c r="AI58">
        <v>409134.70500000002</v>
      </c>
      <c r="AJ58">
        <v>309087.90399999998</v>
      </c>
      <c r="AK58">
        <v>85701.520999999993</v>
      </c>
      <c r="AL58">
        <v>182994.03599999999</v>
      </c>
      <c r="AM58">
        <v>148464.50099999999</v>
      </c>
      <c r="AN58">
        <v>170377.144</v>
      </c>
      <c r="AO58">
        <v>145420.02299999999</v>
      </c>
      <c r="AP58">
        <v>145923.193</v>
      </c>
      <c r="AQ58">
        <v>87928.023000000001</v>
      </c>
      <c r="AR58">
        <v>125082.00599999999</v>
      </c>
      <c r="AS58">
        <v>138513.541</v>
      </c>
      <c r="AT58">
        <v>346737.337</v>
      </c>
      <c r="AU58">
        <v>217286.277</v>
      </c>
      <c r="AV58">
        <v>350577.78499999997</v>
      </c>
      <c r="AW58">
        <v>133626.95800000001</v>
      </c>
      <c r="AX58">
        <v>118329.796</v>
      </c>
      <c r="AY58">
        <v>122720.751</v>
      </c>
      <c r="AZ58">
        <v>378094.864</v>
      </c>
      <c r="BA58">
        <v>273741.02</v>
      </c>
      <c r="BB58">
        <v>202505.481</v>
      </c>
      <c r="BC58">
        <v>103984.851</v>
      </c>
      <c r="BD58">
        <v>129462.727</v>
      </c>
      <c r="BE58">
        <v>95120.68</v>
      </c>
      <c r="BF58">
        <v>314816.13900000002</v>
      </c>
      <c r="BG58">
        <v>243811.505</v>
      </c>
      <c r="BH58">
        <v>324457.74800000002</v>
      </c>
      <c r="BI58">
        <v>189230.91099999999</v>
      </c>
      <c r="BJ58">
        <v>157886.18700000001</v>
      </c>
      <c r="BK58">
        <v>187984.15</v>
      </c>
      <c r="BL58">
        <v>321732.30499999999</v>
      </c>
      <c r="BM58">
        <v>448171.342</v>
      </c>
      <c r="BN58">
        <v>507720.766</v>
      </c>
      <c r="BO58">
        <v>119356.764</v>
      </c>
      <c r="BP58">
        <v>150647.47899999999</v>
      </c>
      <c r="BQ58">
        <v>103299.264</v>
      </c>
      <c r="BR58">
        <v>731224.96600000001</v>
      </c>
      <c r="BS58">
        <v>501014.53399999999</v>
      </c>
      <c r="BT58">
        <v>491144.45799999998</v>
      </c>
      <c r="BU58">
        <v>408213.30499999999</v>
      </c>
      <c r="BV58">
        <v>383923.27600000001</v>
      </c>
      <c r="BW58">
        <v>424991.18800000002</v>
      </c>
      <c r="BX58">
        <v>2346768.8050000002</v>
      </c>
      <c r="BY58">
        <v>2304517.852</v>
      </c>
      <c r="BZ58">
        <v>2196603.0109999999</v>
      </c>
      <c r="CA58">
        <v>81997.260999999999</v>
      </c>
      <c r="CB58">
        <v>71180.717999999993</v>
      </c>
      <c r="CC58">
        <v>126122.224</v>
      </c>
      <c r="CD58">
        <v>302513.79800000001</v>
      </c>
      <c r="CE58">
        <v>303127.00900000002</v>
      </c>
      <c r="CF58">
        <v>292857.78399999999</v>
      </c>
      <c r="CG58">
        <v>52027.968999999997</v>
      </c>
      <c r="CH58">
        <v>102653.537</v>
      </c>
      <c r="CI58">
        <v>142268.86799999999</v>
      </c>
      <c r="CJ58">
        <v>88736.94</v>
      </c>
      <c r="CK58">
        <v>98447.767000000007</v>
      </c>
      <c r="CL58">
        <v>87703.941000000006</v>
      </c>
      <c r="CM58">
        <v>231784.913</v>
      </c>
      <c r="CN58">
        <v>247050.47500000001</v>
      </c>
      <c r="CO58">
        <v>235608.40100000001</v>
      </c>
      <c r="CP58">
        <v>1291817.8999999999</v>
      </c>
      <c r="CQ58">
        <v>587956.95600000001</v>
      </c>
      <c r="CR58">
        <v>976474.9</v>
      </c>
    </row>
    <row r="59" spans="1:96">
      <c r="A59" s="2" t="s">
        <v>48</v>
      </c>
      <c r="B59">
        <v>171.89599999999999</v>
      </c>
      <c r="C59">
        <v>96.894000000000005</v>
      </c>
      <c r="D59">
        <v>10</v>
      </c>
      <c r="E59" t="s">
        <v>171</v>
      </c>
      <c r="F59" s="2">
        <v>-40</v>
      </c>
      <c r="G59" s="2"/>
      <c r="H59" s="2"/>
      <c r="I59" s="2"/>
      <c r="J59" s="2"/>
      <c r="K59" s="2"/>
      <c r="L59" s="2"/>
      <c r="P59">
        <v>3</v>
      </c>
      <c r="Q59" t="s">
        <v>48</v>
      </c>
      <c r="R59">
        <v>10.917999999999999</v>
      </c>
      <c r="S59" s="22">
        <v>583.96100000000001</v>
      </c>
      <c r="T59" s="22">
        <v>1055.56</v>
      </c>
      <c r="U59" s="22">
        <v>1169.3330000000001</v>
      </c>
      <c r="V59" s="22">
        <v>1507.33</v>
      </c>
      <c r="W59" s="22">
        <v>1398.8530000000001</v>
      </c>
      <c r="X59" s="22">
        <v>2054.8679999999999</v>
      </c>
      <c r="Y59">
        <v>3329.7649999999999</v>
      </c>
      <c r="Z59">
        <v>5290</v>
      </c>
      <c r="AA59">
        <v>2060.0819999999999</v>
      </c>
      <c r="AB59">
        <v>13147872.397</v>
      </c>
      <c r="AC59">
        <v>7333371.8140000002</v>
      </c>
      <c r="AD59">
        <v>7052906.7470000004</v>
      </c>
      <c r="AE59">
        <v>5135.0739999999996</v>
      </c>
      <c r="AF59">
        <v>5936.1570000000002</v>
      </c>
      <c r="AG59">
        <v>4512.4139999999998</v>
      </c>
      <c r="AH59">
        <v>10402262.403000001</v>
      </c>
      <c r="AI59">
        <v>9930525.2719999999</v>
      </c>
      <c r="AJ59">
        <v>6173505.6090000002</v>
      </c>
      <c r="AK59">
        <v>25610.34</v>
      </c>
      <c r="AL59">
        <v>7983.5609999999997</v>
      </c>
      <c r="AM59">
        <v>4512.4139999999998</v>
      </c>
      <c r="AN59">
        <v>1137546.088</v>
      </c>
      <c r="AO59">
        <v>1213565.3910000001</v>
      </c>
      <c r="AP59">
        <v>624670.74199999997</v>
      </c>
      <c r="AQ59">
        <v>2751.364</v>
      </c>
      <c r="AR59">
        <v>3311.97</v>
      </c>
      <c r="AS59">
        <v>3781.1819999999998</v>
      </c>
      <c r="AT59">
        <v>4596549.142</v>
      </c>
      <c r="AU59">
        <v>5170665.0599999996</v>
      </c>
      <c r="AV59">
        <v>8496572.4580000006</v>
      </c>
      <c r="AW59">
        <v>2671.8229999999999</v>
      </c>
      <c r="AX59">
        <v>4183.9960000000001</v>
      </c>
      <c r="AY59">
        <v>3762.2170000000001</v>
      </c>
      <c r="AZ59">
        <v>7785173.9390000002</v>
      </c>
      <c r="BA59">
        <v>6884539.1229999997</v>
      </c>
      <c r="BB59">
        <v>3084478.5249999999</v>
      </c>
      <c r="BC59">
        <v>2709.029</v>
      </c>
      <c r="BD59">
        <v>2552.4119999999998</v>
      </c>
      <c r="BE59">
        <v>3504.5810000000001</v>
      </c>
      <c r="BF59">
        <v>5593055.4210000001</v>
      </c>
      <c r="BG59">
        <v>5374828.233</v>
      </c>
      <c r="BH59">
        <v>6291477.8899999997</v>
      </c>
      <c r="BI59">
        <v>13135.075999999999</v>
      </c>
      <c r="BJ59">
        <v>5831.6940000000004</v>
      </c>
      <c r="BK59">
        <v>8864.9240000000009</v>
      </c>
      <c r="BL59">
        <v>4227502.2630000003</v>
      </c>
      <c r="BM59">
        <v>6262222.4309999999</v>
      </c>
      <c r="BN59">
        <v>10286157.543</v>
      </c>
      <c r="BO59">
        <v>3874.2359999999999</v>
      </c>
      <c r="BP59">
        <v>3917.9549999999999</v>
      </c>
      <c r="BQ59">
        <v>3846.453</v>
      </c>
      <c r="BR59">
        <v>16725152.809</v>
      </c>
      <c r="BS59">
        <v>14330607.353</v>
      </c>
      <c r="BT59">
        <v>10209668.968</v>
      </c>
      <c r="BU59">
        <v>24712.97</v>
      </c>
      <c r="BV59">
        <v>15235.517</v>
      </c>
      <c r="BW59">
        <v>13530.69</v>
      </c>
      <c r="BX59">
        <v>55306648.770000003</v>
      </c>
      <c r="BY59">
        <v>53086364.292999998</v>
      </c>
      <c r="BZ59">
        <v>45372459.715999998</v>
      </c>
      <c r="CA59">
        <v>3502.248</v>
      </c>
      <c r="CB59">
        <v>2400.4929999999999</v>
      </c>
      <c r="CC59">
        <v>2648.0970000000002</v>
      </c>
      <c r="CD59">
        <v>5198167.6179999998</v>
      </c>
      <c r="CE59">
        <v>5818425.6969999997</v>
      </c>
      <c r="CF59">
        <v>5442242.2199999997</v>
      </c>
      <c r="CG59">
        <v>626.25199999999995</v>
      </c>
      <c r="CH59">
        <v>1760.049</v>
      </c>
      <c r="CI59">
        <v>3409.0639999999999</v>
      </c>
      <c r="CJ59">
        <v>31644.542000000001</v>
      </c>
      <c r="CK59">
        <v>47181.250999999997</v>
      </c>
      <c r="CL59">
        <v>129074.25</v>
      </c>
      <c r="CM59">
        <v>6940.69</v>
      </c>
      <c r="CN59">
        <v>7700.1970000000001</v>
      </c>
      <c r="CO59">
        <v>7368.5219999999999</v>
      </c>
      <c r="CP59">
        <v>36258194.766999997</v>
      </c>
      <c r="CQ59">
        <v>16376215.131999999</v>
      </c>
      <c r="CR59">
        <v>21698927.962000001</v>
      </c>
    </row>
    <row r="60" spans="1:96">
      <c r="A60" s="2" t="s">
        <v>23</v>
      </c>
      <c r="B60">
        <v>238.941</v>
      </c>
      <c r="C60">
        <v>178.99700000000001</v>
      </c>
      <c r="D60">
        <v>1.3</v>
      </c>
      <c r="E60" t="s">
        <v>96</v>
      </c>
      <c r="F60" s="2">
        <v>-5</v>
      </c>
      <c r="G60" s="2"/>
      <c r="H60" s="2"/>
      <c r="I60" s="2"/>
      <c r="J60" s="2">
        <v>1.2</v>
      </c>
      <c r="K60" s="2">
        <v>0</v>
      </c>
      <c r="L60" s="2">
        <v>1.4</v>
      </c>
      <c r="P60">
        <v>0</v>
      </c>
      <c r="Q60" t="s">
        <v>23</v>
      </c>
      <c r="R60">
        <v>1.1000000000000001</v>
      </c>
      <c r="S60" s="22">
        <v>136715.75599999999</v>
      </c>
      <c r="T60" s="22">
        <v>79345.191999999995</v>
      </c>
      <c r="U60" s="22">
        <v>3242917.1910000001</v>
      </c>
      <c r="V60" s="22">
        <v>3389137.3059999999</v>
      </c>
      <c r="W60" s="22">
        <v>4516747.9570000004</v>
      </c>
      <c r="X60" s="22">
        <v>4216174.977</v>
      </c>
      <c r="Y60">
        <v>4273625.5029999996</v>
      </c>
      <c r="Z60">
        <v>4782916.4800000004</v>
      </c>
      <c r="AA60">
        <v>5990365.1430000002</v>
      </c>
      <c r="AB60">
        <v>6773354.352</v>
      </c>
      <c r="AC60">
        <v>3455370.8679999998</v>
      </c>
      <c r="AD60">
        <v>3183625.4169999999</v>
      </c>
      <c r="AE60">
        <v>3209996.5550000002</v>
      </c>
      <c r="AF60">
        <v>3469727.173</v>
      </c>
      <c r="AG60">
        <v>3747767.44</v>
      </c>
      <c r="AH60">
        <v>3418517.6120000002</v>
      </c>
      <c r="AI60">
        <v>3004142.0559999999</v>
      </c>
      <c r="AJ60">
        <v>3130084.2710000002</v>
      </c>
      <c r="AK60">
        <v>1149820.361</v>
      </c>
      <c r="AL60">
        <v>588508.00199999998</v>
      </c>
      <c r="AM60">
        <v>542024.48100000003</v>
      </c>
      <c r="AN60">
        <v>866072.79799999995</v>
      </c>
      <c r="AO60">
        <v>463830.85200000001</v>
      </c>
      <c r="AP60">
        <v>586661.93999999994</v>
      </c>
      <c r="AQ60">
        <v>1759072.7</v>
      </c>
      <c r="AR60">
        <v>1982351.7830000001</v>
      </c>
      <c r="AS60">
        <v>3388275.963</v>
      </c>
      <c r="AT60">
        <v>413602.51699999999</v>
      </c>
      <c r="AU60">
        <v>583177.07400000002</v>
      </c>
      <c r="AV60">
        <v>480386.03399999999</v>
      </c>
      <c r="AW60">
        <v>3904075.608</v>
      </c>
      <c r="AX60">
        <v>2699338.3960000002</v>
      </c>
      <c r="AY60">
        <v>2908583.5809999998</v>
      </c>
      <c r="AZ60">
        <v>4848488.0939999996</v>
      </c>
      <c r="BA60">
        <v>3566169.091</v>
      </c>
      <c r="BB60">
        <v>3557527.7749999999</v>
      </c>
      <c r="BC60">
        <v>1902403.6029999999</v>
      </c>
      <c r="BD60">
        <v>1612721.906</v>
      </c>
      <c r="BE60">
        <v>1323803.6569999999</v>
      </c>
      <c r="BF60">
        <v>384522.85499999998</v>
      </c>
      <c r="BG60">
        <v>412417.03499999997</v>
      </c>
      <c r="BH60">
        <v>328468.40700000001</v>
      </c>
      <c r="BI60">
        <v>3518070.17</v>
      </c>
      <c r="BJ60">
        <v>3676433.5660000001</v>
      </c>
      <c r="BK60">
        <v>2540303.5099999998</v>
      </c>
      <c r="BL60">
        <v>3425392.2370000002</v>
      </c>
      <c r="BM60">
        <v>3525598.7769999998</v>
      </c>
      <c r="BN60">
        <v>3033647.7740000002</v>
      </c>
      <c r="BO60">
        <v>5747067.7510000002</v>
      </c>
      <c r="BP60">
        <v>5326848.1129999999</v>
      </c>
      <c r="BQ60">
        <v>4604760.3499999996</v>
      </c>
      <c r="BR60">
        <v>6120421.358</v>
      </c>
      <c r="BS60">
        <v>4252539.0599999996</v>
      </c>
      <c r="BT60">
        <v>5422690.4759999998</v>
      </c>
      <c r="BU60">
        <v>543459.35800000001</v>
      </c>
      <c r="BV60">
        <v>462877.84700000001</v>
      </c>
      <c r="BW60">
        <v>346496.81</v>
      </c>
      <c r="BX60">
        <v>333774.26199999999</v>
      </c>
      <c r="BY60">
        <v>223405.95300000001</v>
      </c>
      <c r="BZ60">
        <v>247969.86300000001</v>
      </c>
      <c r="CA60">
        <v>3495504.85</v>
      </c>
      <c r="CB60">
        <v>1845148.801</v>
      </c>
      <c r="CC60">
        <v>1527357.6440000001</v>
      </c>
      <c r="CD60">
        <v>538412.62600000005</v>
      </c>
      <c r="CE60">
        <v>381463.36900000001</v>
      </c>
      <c r="CF60">
        <v>313597.98800000001</v>
      </c>
      <c r="CG60">
        <v>903696.01800000004</v>
      </c>
      <c r="CH60">
        <v>673797.83400000003</v>
      </c>
      <c r="CI60">
        <v>532879.04299999995</v>
      </c>
      <c r="CJ60">
        <v>214658.72</v>
      </c>
      <c r="CK60">
        <v>147422.47899999999</v>
      </c>
      <c r="CL60">
        <v>200314.049</v>
      </c>
      <c r="CM60">
        <v>5932645.7989999996</v>
      </c>
      <c r="CN60">
        <v>6241758.2189999996</v>
      </c>
      <c r="CO60">
        <v>4543110.8949999996</v>
      </c>
      <c r="CP60">
        <v>5907029.9800000004</v>
      </c>
      <c r="CQ60">
        <v>4764888.0810000002</v>
      </c>
      <c r="CR60">
        <v>4942345.8590000002</v>
      </c>
    </row>
    <row r="61" spans="1:96">
      <c r="A61" s="2" t="s">
        <v>23</v>
      </c>
      <c r="B61">
        <v>239.941</v>
      </c>
      <c r="C61">
        <v>179.99700000000001</v>
      </c>
      <c r="D61">
        <v>1.3</v>
      </c>
      <c r="E61" t="s">
        <v>172</v>
      </c>
      <c r="F61" s="2">
        <v>-5</v>
      </c>
      <c r="G61" s="2"/>
      <c r="H61" s="2"/>
      <c r="I61" s="2"/>
      <c r="J61" s="2"/>
      <c r="K61" s="2"/>
      <c r="L61" s="2"/>
      <c r="P61">
        <v>1</v>
      </c>
      <c r="Q61" t="s">
        <v>23</v>
      </c>
      <c r="R61">
        <v>1.1000000000000001</v>
      </c>
      <c r="S61" s="22">
        <v>11466.942999999999</v>
      </c>
      <c r="T61" s="22">
        <v>7515.2619999999997</v>
      </c>
      <c r="U61" s="22">
        <v>293944.17300000001</v>
      </c>
      <c r="V61" s="22">
        <v>269640.223</v>
      </c>
      <c r="W61" s="22">
        <v>270330.87199999997</v>
      </c>
      <c r="X61" s="22">
        <v>260564.02499999999</v>
      </c>
      <c r="Y61">
        <v>215872.58900000001</v>
      </c>
      <c r="Z61">
        <v>186124.85500000001</v>
      </c>
      <c r="AA61">
        <v>277934.79599999997</v>
      </c>
      <c r="AB61">
        <v>335113.13699999999</v>
      </c>
      <c r="AC61">
        <v>220606.946</v>
      </c>
      <c r="AD61">
        <v>149873.49299999999</v>
      </c>
      <c r="AE61">
        <v>157703.527</v>
      </c>
      <c r="AF61">
        <v>212592.90299999999</v>
      </c>
      <c r="AG61">
        <v>223920.68</v>
      </c>
      <c r="AH61">
        <v>148298.43799999999</v>
      </c>
      <c r="AI61">
        <v>71638.160999999993</v>
      </c>
      <c r="AJ61">
        <v>181247.511</v>
      </c>
      <c r="AK61">
        <v>66120.641000000003</v>
      </c>
      <c r="AL61">
        <v>25557.759999999998</v>
      </c>
      <c r="AM61">
        <v>16670.420999999998</v>
      </c>
      <c r="AN61">
        <v>34474.213000000003</v>
      </c>
      <c r="AO61">
        <v>14949.797</v>
      </c>
      <c r="AP61">
        <v>22439.089</v>
      </c>
      <c r="AQ61">
        <v>81531.861000000004</v>
      </c>
      <c r="AR61">
        <v>98704.161999999997</v>
      </c>
      <c r="AS61">
        <v>159265.05799999999</v>
      </c>
      <c r="AT61">
        <v>16392.969000000001</v>
      </c>
      <c r="AU61">
        <v>13562.611000000001</v>
      </c>
      <c r="AV61">
        <v>11381.73</v>
      </c>
      <c r="AW61">
        <v>220249.53200000001</v>
      </c>
      <c r="AX61">
        <v>175985.397</v>
      </c>
      <c r="AY61">
        <v>164940.677</v>
      </c>
      <c r="AZ61">
        <v>243372.28899999999</v>
      </c>
      <c r="BA61">
        <v>144358.204</v>
      </c>
      <c r="BB61">
        <v>169118.04399999999</v>
      </c>
      <c r="BC61">
        <v>77770.114000000001</v>
      </c>
      <c r="BD61">
        <v>98533.71</v>
      </c>
      <c r="BE61">
        <v>69510.073999999993</v>
      </c>
      <c r="BF61">
        <v>19129.593000000001</v>
      </c>
      <c r="BG61">
        <v>13642.715</v>
      </c>
      <c r="BH61">
        <v>11027.555</v>
      </c>
      <c r="BI61">
        <v>209151.731</v>
      </c>
      <c r="BJ61">
        <v>190710.79800000001</v>
      </c>
      <c r="BK61">
        <v>186047.027</v>
      </c>
      <c r="BL61">
        <v>284192.15500000003</v>
      </c>
      <c r="BM61">
        <v>124851.30100000001</v>
      </c>
      <c r="BN61">
        <v>178199.712</v>
      </c>
      <c r="BO61">
        <v>596182.56700000004</v>
      </c>
      <c r="BP61">
        <v>288951.24</v>
      </c>
      <c r="BQ61">
        <v>329238.85700000002</v>
      </c>
      <c r="BR61">
        <v>315376.69699999999</v>
      </c>
      <c r="BS61">
        <v>239928.571</v>
      </c>
      <c r="BT61">
        <v>344679.00900000002</v>
      </c>
      <c r="BU61">
        <v>19970.387999999999</v>
      </c>
      <c r="BV61">
        <v>5639.7960000000003</v>
      </c>
      <c r="BW61">
        <v>4045.404</v>
      </c>
      <c r="BX61">
        <v>7646.4179999999997</v>
      </c>
      <c r="BY61">
        <v>0</v>
      </c>
      <c r="BZ61">
        <v>2894.2550000000001</v>
      </c>
      <c r="CA61">
        <v>223660.81700000001</v>
      </c>
      <c r="CB61">
        <v>93917.678</v>
      </c>
      <c r="CC61">
        <v>123800.29700000001</v>
      </c>
      <c r="CD61">
        <v>22436.258000000002</v>
      </c>
      <c r="CE61">
        <v>17071.823</v>
      </c>
      <c r="CF61">
        <v>10906.052</v>
      </c>
      <c r="CG61">
        <v>37443.898999999998</v>
      </c>
      <c r="CH61">
        <v>32253.251</v>
      </c>
      <c r="CI61">
        <v>15348.072</v>
      </c>
      <c r="CJ61">
        <v>0</v>
      </c>
      <c r="CK61">
        <v>0</v>
      </c>
      <c r="CL61">
        <v>0</v>
      </c>
      <c r="CM61">
        <v>372211.783</v>
      </c>
      <c r="CN61">
        <v>317323.46100000001</v>
      </c>
      <c r="CO61">
        <v>313140.09499999997</v>
      </c>
      <c r="CP61">
        <v>369681.54200000002</v>
      </c>
      <c r="CQ61">
        <v>280128.90600000002</v>
      </c>
      <c r="CR61">
        <v>264127.71999999997</v>
      </c>
    </row>
    <row r="62" spans="1:96">
      <c r="A62" s="2" t="s">
        <v>23</v>
      </c>
      <c r="B62">
        <v>240.941</v>
      </c>
      <c r="C62">
        <v>180.99700000000001</v>
      </c>
      <c r="D62">
        <v>1.3</v>
      </c>
      <c r="E62" t="s">
        <v>173</v>
      </c>
      <c r="F62" s="2">
        <v>-5</v>
      </c>
      <c r="G62" s="2"/>
      <c r="H62" s="2"/>
      <c r="I62" s="2"/>
      <c r="J62" s="2"/>
      <c r="K62" s="2"/>
      <c r="L62" s="2"/>
      <c r="P62">
        <v>2</v>
      </c>
      <c r="Q62" t="s">
        <v>23</v>
      </c>
      <c r="R62">
        <v>1.1000000000000001</v>
      </c>
      <c r="S62" s="22">
        <v>28403.784</v>
      </c>
      <c r="T62" s="22">
        <v>14986.302</v>
      </c>
      <c r="U62" s="22">
        <v>68072.748999999996</v>
      </c>
      <c r="V62" s="22">
        <v>48070.343999999997</v>
      </c>
      <c r="W62" s="22">
        <v>37488.826000000001</v>
      </c>
      <c r="X62" s="22">
        <v>65879.535000000003</v>
      </c>
      <c r="Y62">
        <v>95405.945999999996</v>
      </c>
      <c r="Z62">
        <v>90706.062000000005</v>
      </c>
      <c r="AA62">
        <v>111156.825</v>
      </c>
      <c r="AB62">
        <v>60968.637000000002</v>
      </c>
      <c r="AC62">
        <v>59803.794000000002</v>
      </c>
      <c r="AD62">
        <v>56714.277000000002</v>
      </c>
      <c r="AE62">
        <v>58241.63</v>
      </c>
      <c r="AF62">
        <v>50639.974999999999</v>
      </c>
      <c r="AG62">
        <v>73248.448000000004</v>
      </c>
      <c r="AH62">
        <v>58240.474999999999</v>
      </c>
      <c r="AI62">
        <v>44630.091</v>
      </c>
      <c r="AJ62">
        <v>48904.565000000002</v>
      </c>
      <c r="AK62">
        <v>32626.968000000001</v>
      </c>
      <c r="AL62">
        <v>20756.237000000001</v>
      </c>
      <c r="AM62">
        <v>12854.191999999999</v>
      </c>
      <c r="AN62">
        <v>17077.523000000001</v>
      </c>
      <c r="AO62">
        <v>11755.573</v>
      </c>
      <c r="AP62">
        <v>8248.1280000000006</v>
      </c>
      <c r="AQ62">
        <v>26305.375</v>
      </c>
      <c r="AR62">
        <v>28930.419000000002</v>
      </c>
      <c r="AS62">
        <v>43191.951000000001</v>
      </c>
      <c r="AT62">
        <v>6407.38</v>
      </c>
      <c r="AU62">
        <v>8061.2269999999999</v>
      </c>
      <c r="AV62">
        <v>6945.9369999999999</v>
      </c>
      <c r="AW62">
        <v>57624.538</v>
      </c>
      <c r="AX62">
        <v>54142.398000000001</v>
      </c>
      <c r="AY62">
        <v>35414.447</v>
      </c>
      <c r="AZ62">
        <v>45275.194000000003</v>
      </c>
      <c r="BA62">
        <v>54217.322999999997</v>
      </c>
      <c r="BB62">
        <v>36548.135999999999</v>
      </c>
      <c r="BC62">
        <v>25037.074000000001</v>
      </c>
      <c r="BD62">
        <v>21038.95</v>
      </c>
      <c r="BE62">
        <v>19804.544000000002</v>
      </c>
      <c r="BF62">
        <v>7621.16</v>
      </c>
      <c r="BG62">
        <v>6972.2160000000003</v>
      </c>
      <c r="BH62">
        <v>7050.4040000000005</v>
      </c>
      <c r="BI62">
        <v>74913.656000000003</v>
      </c>
      <c r="BJ62">
        <v>70990.255999999994</v>
      </c>
      <c r="BK62">
        <v>53915.839</v>
      </c>
      <c r="BL62">
        <v>75248.160000000003</v>
      </c>
      <c r="BM62">
        <v>64078.707000000002</v>
      </c>
      <c r="BN62">
        <v>61545.493000000002</v>
      </c>
      <c r="BO62">
        <v>135149.01300000001</v>
      </c>
      <c r="BP62">
        <v>63705.608</v>
      </c>
      <c r="BQ62">
        <v>95264.99</v>
      </c>
      <c r="BR62">
        <v>79557.817999999999</v>
      </c>
      <c r="BS62">
        <v>76831.823999999993</v>
      </c>
      <c r="BT62">
        <v>94133.373999999996</v>
      </c>
      <c r="BU62">
        <v>13725.671</v>
      </c>
      <c r="BV62">
        <v>12945.894</v>
      </c>
      <c r="BW62">
        <v>9149.848</v>
      </c>
      <c r="BX62">
        <v>27072.394</v>
      </c>
      <c r="BY62">
        <v>8147.1629999999996</v>
      </c>
      <c r="BZ62">
        <v>12327.879000000001</v>
      </c>
      <c r="CA62">
        <v>60155.321000000004</v>
      </c>
      <c r="CB62">
        <v>29445.437999999998</v>
      </c>
      <c r="CC62">
        <v>27773.101999999999</v>
      </c>
      <c r="CD62">
        <v>10472.931</v>
      </c>
      <c r="CE62">
        <v>9745.3549999999996</v>
      </c>
      <c r="CF62">
        <v>6716.9170000000004</v>
      </c>
      <c r="CG62">
        <v>73560.262000000002</v>
      </c>
      <c r="CH62">
        <v>68832.485000000001</v>
      </c>
      <c r="CI62">
        <v>63941.976000000002</v>
      </c>
      <c r="CJ62">
        <v>4819.9769999999999</v>
      </c>
      <c r="CK62">
        <v>2685.9490000000001</v>
      </c>
      <c r="CL62">
        <v>4452.6409999999996</v>
      </c>
      <c r="CM62">
        <v>99475.763999999996</v>
      </c>
      <c r="CN62">
        <v>84413.141000000003</v>
      </c>
      <c r="CO62">
        <v>76741.22</v>
      </c>
      <c r="CP62">
        <v>108515.868</v>
      </c>
      <c r="CQ62">
        <v>58037.326999999997</v>
      </c>
      <c r="CR62">
        <v>78651.289999999994</v>
      </c>
    </row>
    <row r="63" spans="1:96">
      <c r="A63" s="2" t="s">
        <v>23</v>
      </c>
      <c r="B63">
        <v>241.941</v>
      </c>
      <c r="C63">
        <v>181.99700000000001</v>
      </c>
      <c r="D63">
        <v>1.3</v>
      </c>
      <c r="E63" t="s">
        <v>174</v>
      </c>
      <c r="F63" s="2">
        <v>-5</v>
      </c>
      <c r="G63" s="2"/>
      <c r="H63" s="2"/>
      <c r="I63" s="2"/>
      <c r="J63" s="2"/>
      <c r="K63" s="2"/>
      <c r="L63" s="2"/>
      <c r="P63">
        <v>3</v>
      </c>
      <c r="Q63" t="s">
        <v>23</v>
      </c>
      <c r="R63">
        <v>1.1000000000000001</v>
      </c>
      <c r="S63" s="22">
        <v>896.471</v>
      </c>
      <c r="T63" s="22">
        <v>1224.865</v>
      </c>
      <c r="U63" s="22">
        <v>4205.924</v>
      </c>
      <c r="V63" s="22">
        <v>3214.3939999999998</v>
      </c>
      <c r="W63" s="22">
        <v>7718.1530000000002</v>
      </c>
      <c r="X63" s="22">
        <v>6904.77</v>
      </c>
      <c r="Y63">
        <v>990.53099999999995</v>
      </c>
      <c r="Z63">
        <v>1489.43</v>
      </c>
      <c r="AA63">
        <v>0</v>
      </c>
      <c r="AB63">
        <v>0</v>
      </c>
      <c r="AC63">
        <v>0</v>
      </c>
      <c r="AD63">
        <v>0</v>
      </c>
      <c r="AE63">
        <v>2431.884</v>
      </c>
      <c r="AF63">
        <v>2024.1479999999999</v>
      </c>
      <c r="AG63">
        <v>1309.7260000000001</v>
      </c>
      <c r="AH63">
        <v>2338.8139999999999</v>
      </c>
      <c r="AI63">
        <v>1920.3119999999999</v>
      </c>
      <c r="AJ63">
        <v>3280.1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105.21899999999999</v>
      </c>
      <c r="AS63">
        <v>400.7</v>
      </c>
      <c r="AT63">
        <v>0</v>
      </c>
      <c r="AU63">
        <v>1704.3420000000001</v>
      </c>
      <c r="AV63">
        <v>325.19299999999998</v>
      </c>
      <c r="AW63">
        <v>2377.7779999999998</v>
      </c>
      <c r="AX63">
        <v>2036.8009999999999</v>
      </c>
      <c r="AY63">
        <v>1701.0309999999999</v>
      </c>
      <c r="AZ63">
        <v>3310.902</v>
      </c>
      <c r="BA63">
        <v>1836.7619999999999</v>
      </c>
      <c r="BB63">
        <v>2086.6460000000002</v>
      </c>
      <c r="BC63">
        <v>1083.44</v>
      </c>
      <c r="BD63">
        <v>34.987000000000002</v>
      </c>
      <c r="BE63">
        <v>0</v>
      </c>
      <c r="BF63">
        <v>0</v>
      </c>
      <c r="BG63">
        <v>165.26400000000001</v>
      </c>
      <c r="BH63">
        <v>0</v>
      </c>
      <c r="BI63">
        <v>190.53200000000001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4066.6030000000001</v>
      </c>
      <c r="BP63">
        <v>2415.9059999999999</v>
      </c>
      <c r="BQ63">
        <v>3359.2849999999999</v>
      </c>
      <c r="BR63">
        <v>1649.0170000000001</v>
      </c>
      <c r="BS63">
        <v>1387.06</v>
      </c>
      <c r="BT63">
        <v>2717.81</v>
      </c>
      <c r="BU63">
        <v>130.16</v>
      </c>
      <c r="BV63">
        <v>0</v>
      </c>
      <c r="BW63">
        <v>0</v>
      </c>
      <c r="BX63">
        <v>1111.4649999999999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1998.9770000000001</v>
      </c>
      <c r="CH63">
        <v>1200.576</v>
      </c>
      <c r="CI63">
        <v>3361.971</v>
      </c>
      <c r="CJ63">
        <v>1183.9559999999999</v>
      </c>
      <c r="CK63">
        <v>1616.414</v>
      </c>
      <c r="CL63">
        <v>449.39299999999997</v>
      </c>
      <c r="CM63">
        <v>3589.1239999999998</v>
      </c>
      <c r="CN63">
        <v>5737.8339999999998</v>
      </c>
      <c r="CO63">
        <v>2701.1350000000002</v>
      </c>
      <c r="CP63">
        <v>2881.2840000000001</v>
      </c>
      <c r="CQ63">
        <v>3992.5810000000001</v>
      </c>
      <c r="CR63">
        <v>2364.2190000000001</v>
      </c>
    </row>
    <row r="64" spans="1:96">
      <c r="A64" s="2" t="s">
        <v>23</v>
      </c>
      <c r="B64">
        <v>242.941</v>
      </c>
      <c r="C64">
        <v>182.99700000000001</v>
      </c>
      <c r="D64">
        <v>1.3</v>
      </c>
      <c r="E64" t="s">
        <v>175</v>
      </c>
      <c r="F64" s="2">
        <v>-5</v>
      </c>
      <c r="G64" s="2"/>
      <c r="H64" s="2"/>
      <c r="I64" s="2"/>
      <c r="J64" s="2"/>
      <c r="K64" s="2"/>
      <c r="L64" s="2"/>
      <c r="P64">
        <v>4</v>
      </c>
      <c r="Q64" t="s">
        <v>23</v>
      </c>
      <c r="R64">
        <v>1.1000000000000001</v>
      </c>
      <c r="S64" s="22">
        <v>3523.2449999999999</v>
      </c>
      <c r="T64" s="22">
        <v>795.38499999999999</v>
      </c>
      <c r="U64" s="22">
        <v>0</v>
      </c>
      <c r="V64" s="22">
        <v>568.55700000000002</v>
      </c>
      <c r="W64" s="22">
        <v>0</v>
      </c>
      <c r="X64" s="22">
        <v>0</v>
      </c>
      <c r="Y64">
        <v>0</v>
      </c>
      <c r="Z64">
        <v>708.26199999999994</v>
      </c>
      <c r="AA64">
        <v>208.42699999999999</v>
      </c>
      <c r="AB64">
        <v>1720.741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135.90600000000001</v>
      </c>
      <c r="AJ64">
        <v>202.72800000000001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2494.0360000000001</v>
      </c>
      <c r="AU64">
        <v>1502.2670000000001</v>
      </c>
      <c r="AV64">
        <v>2331.962</v>
      </c>
      <c r="AW64">
        <v>30.225000000000001</v>
      </c>
      <c r="AX64">
        <v>0</v>
      </c>
      <c r="AY64">
        <v>0</v>
      </c>
      <c r="AZ64">
        <v>1552.8530000000001</v>
      </c>
      <c r="BA64">
        <v>58.723999999999997</v>
      </c>
      <c r="BB64">
        <v>483.36700000000002</v>
      </c>
      <c r="BC64">
        <v>0</v>
      </c>
      <c r="BD64">
        <v>0</v>
      </c>
      <c r="BE64">
        <v>0</v>
      </c>
      <c r="BF64">
        <v>394.625</v>
      </c>
      <c r="BG64">
        <v>1103.461</v>
      </c>
      <c r="BH64">
        <v>699.95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54.372999999999998</v>
      </c>
      <c r="BS64">
        <v>560.577</v>
      </c>
      <c r="BT64">
        <v>582.65300000000002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761.10799999999995</v>
      </c>
      <c r="CF64">
        <v>180.59399999999999</v>
      </c>
      <c r="CG64">
        <v>158.34399999999999</v>
      </c>
      <c r="CH64">
        <v>110.59399999999999</v>
      </c>
      <c r="CI64">
        <v>0</v>
      </c>
      <c r="CJ64">
        <v>1558.8050000000001</v>
      </c>
      <c r="CK64">
        <v>585.29600000000005</v>
      </c>
      <c r="CL64">
        <v>1237.6320000000001</v>
      </c>
      <c r="CM64">
        <v>0</v>
      </c>
      <c r="CN64">
        <v>0</v>
      </c>
      <c r="CO64">
        <v>0</v>
      </c>
      <c r="CP64">
        <v>224.376</v>
      </c>
      <c r="CQ64">
        <v>75.942999999999998</v>
      </c>
      <c r="CR64">
        <v>294.31</v>
      </c>
    </row>
    <row r="65" spans="1:96">
      <c r="A65" s="2" t="s">
        <v>23</v>
      </c>
      <c r="B65">
        <v>243.941</v>
      </c>
      <c r="C65">
        <v>183.99700000000001</v>
      </c>
      <c r="D65">
        <v>1.3</v>
      </c>
      <c r="E65" t="s">
        <v>176</v>
      </c>
      <c r="F65" s="2">
        <v>-5</v>
      </c>
      <c r="G65" s="2"/>
      <c r="H65" s="2"/>
      <c r="I65" s="2"/>
      <c r="J65" s="2"/>
      <c r="K65" s="2"/>
      <c r="L65" s="2"/>
      <c r="P65">
        <v>5</v>
      </c>
      <c r="Q65" t="s">
        <v>23</v>
      </c>
      <c r="R65">
        <v>1.1000000000000001</v>
      </c>
      <c r="S65" s="22">
        <v>1674.162</v>
      </c>
      <c r="T65" s="22">
        <v>201.16900000000001</v>
      </c>
      <c r="U65" s="22">
        <v>141.429</v>
      </c>
      <c r="V65" s="22">
        <v>206.756</v>
      </c>
      <c r="W65" s="22">
        <v>5494.1530000000002</v>
      </c>
      <c r="X65" s="22">
        <v>5775.5460000000003</v>
      </c>
      <c r="Y65">
        <v>0</v>
      </c>
      <c r="Z65">
        <v>0</v>
      </c>
      <c r="AA65">
        <v>0</v>
      </c>
      <c r="AB65">
        <v>111444.538</v>
      </c>
      <c r="AC65">
        <v>24281.198</v>
      </c>
      <c r="AD65">
        <v>30566.384999999998</v>
      </c>
      <c r="AE65">
        <v>0</v>
      </c>
      <c r="AF65">
        <v>0</v>
      </c>
      <c r="AG65">
        <v>0</v>
      </c>
      <c r="AH65">
        <v>6272.5420000000004</v>
      </c>
      <c r="AI65">
        <v>9358.5499999999993</v>
      </c>
      <c r="AJ65">
        <v>5754.8370000000004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138564.51800000001</v>
      </c>
      <c r="AU65">
        <v>80066.270999999993</v>
      </c>
      <c r="AV65">
        <v>105718.015</v>
      </c>
      <c r="AW65">
        <v>0</v>
      </c>
      <c r="AX65">
        <v>0</v>
      </c>
      <c r="AY65">
        <v>0</v>
      </c>
      <c r="AZ65">
        <v>38625.830999999998</v>
      </c>
      <c r="BA65">
        <v>18082.503000000001</v>
      </c>
      <c r="BB65">
        <v>19417.162</v>
      </c>
      <c r="BC65">
        <v>0</v>
      </c>
      <c r="BD65">
        <v>0</v>
      </c>
      <c r="BE65">
        <v>0</v>
      </c>
      <c r="BF65">
        <v>35980.025999999998</v>
      </c>
      <c r="BG65">
        <v>28901.343000000001</v>
      </c>
      <c r="BH65">
        <v>45029.010999999999</v>
      </c>
      <c r="BI65">
        <v>0</v>
      </c>
      <c r="BJ65">
        <v>0</v>
      </c>
      <c r="BK65">
        <v>0</v>
      </c>
      <c r="BL65">
        <v>1475.625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8307.1370000000006</v>
      </c>
      <c r="BS65">
        <v>10700.312</v>
      </c>
      <c r="BT65">
        <v>10303.030000000001</v>
      </c>
      <c r="BU65">
        <v>0</v>
      </c>
      <c r="BV65">
        <v>0</v>
      </c>
      <c r="BW65">
        <v>0</v>
      </c>
      <c r="BX65">
        <v>11299.794</v>
      </c>
      <c r="BY65">
        <v>4182.6270000000004</v>
      </c>
      <c r="BZ65">
        <v>3446.8389999999999</v>
      </c>
      <c r="CA65">
        <v>0</v>
      </c>
      <c r="CB65">
        <v>0</v>
      </c>
      <c r="CC65">
        <v>0</v>
      </c>
      <c r="CD65">
        <v>59765.544000000002</v>
      </c>
      <c r="CE65">
        <v>48673.409</v>
      </c>
      <c r="CF65">
        <v>86429.543999999994</v>
      </c>
      <c r="CG65">
        <v>0</v>
      </c>
      <c r="CH65">
        <v>0</v>
      </c>
      <c r="CI65">
        <v>0</v>
      </c>
      <c r="CJ65">
        <v>14737.394</v>
      </c>
      <c r="CK65">
        <v>20531.654999999999</v>
      </c>
      <c r="CL65">
        <v>20756.968000000001</v>
      </c>
      <c r="CM65">
        <v>0</v>
      </c>
      <c r="CN65">
        <v>0</v>
      </c>
      <c r="CO65">
        <v>0</v>
      </c>
      <c r="CP65">
        <v>54377.544000000002</v>
      </c>
      <c r="CQ65">
        <v>23078.431</v>
      </c>
      <c r="CR65">
        <v>21529.58</v>
      </c>
    </row>
    <row r="66" spans="1:96">
      <c r="A66" s="2" t="s">
        <v>23</v>
      </c>
      <c r="B66">
        <v>244.941</v>
      </c>
      <c r="C66">
        <v>184.99700000000001</v>
      </c>
      <c r="D66">
        <v>1.3</v>
      </c>
      <c r="E66" t="s">
        <v>177</v>
      </c>
      <c r="F66" s="2">
        <v>-5</v>
      </c>
      <c r="G66" s="2"/>
      <c r="H66" s="2"/>
      <c r="I66" s="2"/>
      <c r="J66" s="2"/>
      <c r="K66" s="2"/>
      <c r="L66" s="2"/>
      <c r="P66">
        <v>6</v>
      </c>
      <c r="Q66" t="s">
        <v>23</v>
      </c>
      <c r="R66">
        <v>1.1000000000000001</v>
      </c>
      <c r="S66" s="22">
        <v>9461.69</v>
      </c>
      <c r="T66" s="22">
        <v>8509.8179999999993</v>
      </c>
      <c r="U66" s="22">
        <v>0</v>
      </c>
      <c r="V66" s="22">
        <v>9819.8340000000007</v>
      </c>
      <c r="W66" s="22">
        <v>70045.494000000006</v>
      </c>
      <c r="X66" s="22">
        <v>71412.687000000005</v>
      </c>
      <c r="Y66">
        <v>0</v>
      </c>
      <c r="Z66">
        <v>0</v>
      </c>
      <c r="AA66">
        <v>0</v>
      </c>
      <c r="AB66">
        <v>1747761.8840000001</v>
      </c>
      <c r="AC66">
        <v>405852.739</v>
      </c>
      <c r="AD66">
        <v>641816.85600000003</v>
      </c>
      <c r="AE66">
        <v>0</v>
      </c>
      <c r="AF66">
        <v>0</v>
      </c>
      <c r="AG66">
        <v>0</v>
      </c>
      <c r="AH66">
        <v>184609.01</v>
      </c>
      <c r="AI66">
        <v>181351.14600000001</v>
      </c>
      <c r="AJ66">
        <v>151686.71299999999</v>
      </c>
      <c r="AK66">
        <v>0</v>
      </c>
      <c r="AL66">
        <v>0</v>
      </c>
      <c r="AM66">
        <v>0</v>
      </c>
      <c r="AN66">
        <v>753.46400000000006</v>
      </c>
      <c r="AO66">
        <v>8813.8529999999992</v>
      </c>
      <c r="AP66">
        <v>485.44799999999998</v>
      </c>
      <c r="AQ66">
        <v>0</v>
      </c>
      <c r="AR66">
        <v>0</v>
      </c>
      <c r="AS66">
        <v>0</v>
      </c>
      <c r="AT66">
        <v>2156078.7740000002</v>
      </c>
      <c r="AU66">
        <v>1212427.5160000001</v>
      </c>
      <c r="AV66">
        <v>2074470.4569999999</v>
      </c>
      <c r="AW66">
        <v>0</v>
      </c>
      <c r="AX66">
        <v>0</v>
      </c>
      <c r="AY66">
        <v>0</v>
      </c>
      <c r="AZ66">
        <v>739631.63300000003</v>
      </c>
      <c r="BA66">
        <v>297707.89500000002</v>
      </c>
      <c r="BB66">
        <v>453057.53399999999</v>
      </c>
      <c r="BC66">
        <v>0</v>
      </c>
      <c r="BD66">
        <v>0</v>
      </c>
      <c r="BE66">
        <v>0</v>
      </c>
      <c r="BF66">
        <v>579380.30700000003</v>
      </c>
      <c r="BG66">
        <v>471720.32900000003</v>
      </c>
      <c r="BH66">
        <v>933434.86100000003</v>
      </c>
      <c r="BI66">
        <v>0</v>
      </c>
      <c r="BJ66">
        <v>0</v>
      </c>
      <c r="BK66">
        <v>0</v>
      </c>
      <c r="BL66">
        <v>26745.769</v>
      </c>
      <c r="BM66">
        <v>11828.592000000001</v>
      </c>
      <c r="BN66">
        <v>24177.164000000001</v>
      </c>
      <c r="BO66">
        <v>0</v>
      </c>
      <c r="BP66">
        <v>0</v>
      </c>
      <c r="BQ66">
        <v>0</v>
      </c>
      <c r="BR66">
        <v>171218.68400000001</v>
      </c>
      <c r="BS66">
        <v>193826.198</v>
      </c>
      <c r="BT66">
        <v>190863.185</v>
      </c>
      <c r="BU66">
        <v>0</v>
      </c>
      <c r="BV66">
        <v>0</v>
      </c>
      <c r="BW66">
        <v>0</v>
      </c>
      <c r="BX66">
        <v>183110.31700000001</v>
      </c>
      <c r="BY66">
        <v>118887.69500000001</v>
      </c>
      <c r="BZ66">
        <v>83175.959000000003</v>
      </c>
      <c r="CA66">
        <v>0</v>
      </c>
      <c r="CB66">
        <v>0</v>
      </c>
      <c r="CC66">
        <v>0</v>
      </c>
      <c r="CD66">
        <v>813833.46200000006</v>
      </c>
      <c r="CE66">
        <v>762377.03</v>
      </c>
      <c r="CF66">
        <v>1204221.4240000001</v>
      </c>
      <c r="CG66">
        <v>0</v>
      </c>
      <c r="CH66">
        <v>0</v>
      </c>
      <c r="CI66">
        <v>0</v>
      </c>
      <c r="CJ66">
        <v>348508.17499999999</v>
      </c>
      <c r="CK66">
        <v>370176.65899999999</v>
      </c>
      <c r="CL66">
        <v>371474.19199999998</v>
      </c>
      <c r="CM66">
        <v>0</v>
      </c>
      <c r="CN66">
        <v>0</v>
      </c>
      <c r="CO66">
        <v>0</v>
      </c>
      <c r="CP66">
        <v>865115.47699999996</v>
      </c>
      <c r="CQ66">
        <v>461343.51400000002</v>
      </c>
      <c r="CR66">
        <v>435355.65100000001</v>
      </c>
    </row>
    <row r="67" spans="1:96">
      <c r="A67" s="2" t="s">
        <v>674</v>
      </c>
      <c r="B67">
        <v>258.89999999999998</v>
      </c>
      <c r="C67">
        <v>78.906999999999996</v>
      </c>
      <c r="D67">
        <v>9</v>
      </c>
      <c r="E67" t="s">
        <v>97</v>
      </c>
      <c r="F67" s="2">
        <v>-25</v>
      </c>
      <c r="G67" s="2"/>
      <c r="H67" s="2"/>
      <c r="I67" s="2"/>
      <c r="J67" s="3">
        <v>7.8</v>
      </c>
      <c r="K67" s="3">
        <v>7.7</v>
      </c>
      <c r="L67" s="3">
        <v>8.1999999999999993</v>
      </c>
      <c r="P67">
        <v>0</v>
      </c>
      <c r="Q67" t="s">
        <v>674</v>
      </c>
      <c r="R67">
        <v>7.8540000000000001</v>
      </c>
      <c r="S67" s="22">
        <v>91.603999999999999</v>
      </c>
      <c r="T67" s="22">
        <v>502.95100000000002</v>
      </c>
      <c r="U67" s="22">
        <v>0</v>
      </c>
      <c r="V67" s="22">
        <v>0</v>
      </c>
      <c r="W67" s="22">
        <v>34994.841999999997</v>
      </c>
      <c r="X67" s="22">
        <v>28557.907999999999</v>
      </c>
      <c r="Y67">
        <v>495039.33500000002</v>
      </c>
      <c r="Z67">
        <v>352748.14</v>
      </c>
      <c r="AA67">
        <v>477661.07699999999</v>
      </c>
      <c r="AB67">
        <v>258212.859</v>
      </c>
      <c r="AC67">
        <v>67927.082999999999</v>
      </c>
      <c r="AD67">
        <v>199266.16699999999</v>
      </c>
      <c r="AE67">
        <v>1004955.7120000001</v>
      </c>
      <c r="AF67">
        <v>837903.86300000001</v>
      </c>
      <c r="AG67">
        <v>1419515.2250000001</v>
      </c>
      <c r="AH67">
        <v>530638.08299999998</v>
      </c>
      <c r="AI67">
        <v>131159.89300000001</v>
      </c>
      <c r="AJ67">
        <v>154550.51199999999</v>
      </c>
      <c r="AK67">
        <v>463777.185</v>
      </c>
      <c r="AL67">
        <v>643007.18599999999</v>
      </c>
      <c r="AM67">
        <v>364150.429</v>
      </c>
      <c r="AN67">
        <v>262709.36900000001</v>
      </c>
      <c r="AO67">
        <v>351133.82699999999</v>
      </c>
      <c r="AP67">
        <v>145855.32399999999</v>
      </c>
      <c r="AQ67">
        <v>1894063.8640000001</v>
      </c>
      <c r="AR67">
        <v>732941.98800000001</v>
      </c>
      <c r="AS67">
        <v>1324844.9129999999</v>
      </c>
      <c r="AT67">
        <v>32605.753000000001</v>
      </c>
      <c r="AU67">
        <v>40494.082000000002</v>
      </c>
      <c r="AV67">
        <v>25342.933000000001</v>
      </c>
      <c r="AW67">
        <v>900606.12899999996</v>
      </c>
      <c r="AX67">
        <v>1360125.702</v>
      </c>
      <c r="AY67">
        <v>541629.60100000002</v>
      </c>
      <c r="AZ67">
        <v>277277.25599999999</v>
      </c>
      <c r="BA67">
        <v>349562.88900000002</v>
      </c>
      <c r="BB67">
        <v>203490.5</v>
      </c>
      <c r="BC67">
        <v>326908.63</v>
      </c>
      <c r="BD67">
        <v>841428.91399999999</v>
      </c>
      <c r="BE67">
        <v>596276.83400000003</v>
      </c>
      <c r="BF67">
        <v>43085.77</v>
      </c>
      <c r="BG67">
        <v>107014.455</v>
      </c>
      <c r="BH67">
        <v>35997.341999999997</v>
      </c>
      <c r="BI67">
        <v>931776.54099999997</v>
      </c>
      <c r="BJ67">
        <v>1457489.3019999999</v>
      </c>
      <c r="BK67">
        <v>1637667.595</v>
      </c>
      <c r="BL67">
        <v>929033.89099999995</v>
      </c>
      <c r="BM67">
        <v>1303562.1680000001</v>
      </c>
      <c r="BN67">
        <v>1644879.601</v>
      </c>
      <c r="BO67">
        <v>630599.67599999998</v>
      </c>
      <c r="BP67">
        <v>520990.78100000002</v>
      </c>
      <c r="BQ67">
        <v>648130.45499999996</v>
      </c>
      <c r="BR67">
        <v>226799.61900000001</v>
      </c>
      <c r="BS67">
        <v>92219.736999999994</v>
      </c>
      <c r="BT67">
        <v>146658.75599999999</v>
      </c>
      <c r="BU67">
        <v>2636899.702</v>
      </c>
      <c r="BV67">
        <v>916226.348</v>
      </c>
      <c r="BW67">
        <v>1176252.916</v>
      </c>
      <c r="BX67">
        <v>1335855.23</v>
      </c>
      <c r="BY67">
        <v>743105.80200000003</v>
      </c>
      <c r="BZ67">
        <v>932771.43700000003</v>
      </c>
      <c r="CA67">
        <v>491779.55599999998</v>
      </c>
      <c r="CB67">
        <v>710213.98499999999</v>
      </c>
      <c r="CC67">
        <v>750987.03</v>
      </c>
      <c r="CD67">
        <v>30986.774000000001</v>
      </c>
      <c r="CE67">
        <v>98687.101999999999</v>
      </c>
      <c r="CF67">
        <v>18875.167000000001</v>
      </c>
      <c r="CG67">
        <v>483074.554</v>
      </c>
      <c r="CH67">
        <v>333932.91899999999</v>
      </c>
      <c r="CI67">
        <v>412290.29800000001</v>
      </c>
      <c r="CJ67">
        <v>255871.82</v>
      </c>
      <c r="CK67">
        <v>264437.02100000001</v>
      </c>
      <c r="CL67">
        <v>195028.69699999999</v>
      </c>
      <c r="CM67">
        <v>1053586.1459999999</v>
      </c>
      <c r="CN67">
        <v>1790534.43</v>
      </c>
      <c r="CO67">
        <v>1256143.0660000001</v>
      </c>
      <c r="CP67">
        <v>1586456.49</v>
      </c>
      <c r="CQ67">
        <v>1363716.4750000001</v>
      </c>
      <c r="CR67">
        <v>758066.03500000003</v>
      </c>
    </row>
    <row r="68" spans="1:96">
      <c r="A68" s="2" t="s">
        <v>674</v>
      </c>
      <c r="B68">
        <v>259.89999999999998</v>
      </c>
      <c r="C68">
        <v>78.906999999999996</v>
      </c>
      <c r="D68">
        <v>9</v>
      </c>
      <c r="E68" t="s">
        <v>156</v>
      </c>
      <c r="F68" s="2">
        <v>-25</v>
      </c>
      <c r="G68" s="2"/>
      <c r="H68" s="2"/>
      <c r="I68" s="2"/>
      <c r="J68" s="3"/>
      <c r="K68" s="3"/>
      <c r="L68" s="3"/>
      <c r="P68">
        <v>1</v>
      </c>
      <c r="Q68" t="s">
        <v>674</v>
      </c>
      <c r="R68">
        <v>7.8540000000000001</v>
      </c>
      <c r="S68" s="22">
        <v>26.373000000000001</v>
      </c>
      <c r="T68" s="22">
        <v>104.09399999999999</v>
      </c>
      <c r="U68" s="22">
        <v>0</v>
      </c>
      <c r="V68" s="22">
        <v>0</v>
      </c>
      <c r="W68" s="22">
        <v>4736.28</v>
      </c>
      <c r="X68" s="22">
        <v>5637.5940000000001</v>
      </c>
      <c r="Y68">
        <v>32586.487000000001</v>
      </c>
      <c r="Z68">
        <v>22004.723999999998</v>
      </c>
      <c r="AA68">
        <v>26363.789000000001</v>
      </c>
      <c r="AB68">
        <v>14338.143</v>
      </c>
      <c r="AC68">
        <v>12022.583000000001</v>
      </c>
      <c r="AD68">
        <v>10805.083000000001</v>
      </c>
      <c r="AE68">
        <v>96156.183000000005</v>
      </c>
      <c r="AF68">
        <v>68368.839000000007</v>
      </c>
      <c r="AG68">
        <v>119497.395</v>
      </c>
      <c r="AH68">
        <v>46478.671999999999</v>
      </c>
      <c r="AI68">
        <v>24393.5</v>
      </c>
      <c r="AJ68">
        <v>20644.701000000001</v>
      </c>
      <c r="AK68">
        <v>37355.940999999999</v>
      </c>
      <c r="AL68">
        <v>38039.900999999998</v>
      </c>
      <c r="AM68">
        <v>31136.179</v>
      </c>
      <c r="AN68">
        <v>17050.707999999999</v>
      </c>
      <c r="AO68">
        <v>15497.405000000001</v>
      </c>
      <c r="AP68">
        <v>12571.473</v>
      </c>
      <c r="AQ68">
        <v>107966.361</v>
      </c>
      <c r="AR68">
        <v>81563.816000000006</v>
      </c>
      <c r="AS68">
        <v>69075.820000000007</v>
      </c>
      <c r="AT68">
        <v>2504.973</v>
      </c>
      <c r="AU68">
        <v>3276.4169999999999</v>
      </c>
      <c r="AV68">
        <v>0</v>
      </c>
      <c r="AW68">
        <v>91859.608999999997</v>
      </c>
      <c r="AX68">
        <v>95148.413</v>
      </c>
      <c r="AY68">
        <v>25001.43</v>
      </c>
      <c r="AZ68">
        <v>27594.613000000001</v>
      </c>
      <c r="BA68">
        <v>12819.333000000001</v>
      </c>
      <c r="BB68">
        <v>17974.417000000001</v>
      </c>
      <c r="BC68">
        <v>23495.662</v>
      </c>
      <c r="BD68">
        <v>71861.160999999993</v>
      </c>
      <c r="BE68">
        <v>28501.417000000001</v>
      </c>
      <c r="BF68">
        <v>0</v>
      </c>
      <c r="BG68">
        <v>2923.8130000000001</v>
      </c>
      <c r="BH68">
        <v>0</v>
      </c>
      <c r="BI68">
        <v>101338.435</v>
      </c>
      <c r="BJ68">
        <v>98670.505000000005</v>
      </c>
      <c r="BK68">
        <v>93244.331000000006</v>
      </c>
      <c r="BL68">
        <v>55909.383000000002</v>
      </c>
      <c r="BM68">
        <v>109608.045</v>
      </c>
      <c r="BN68">
        <v>120170.815</v>
      </c>
      <c r="BO68">
        <v>53797.754999999997</v>
      </c>
      <c r="BP68">
        <v>39716.396999999997</v>
      </c>
      <c r="BQ68">
        <v>35521.932999999997</v>
      </c>
      <c r="BR68">
        <v>9110.8330000000005</v>
      </c>
      <c r="BS68">
        <v>9035.3760000000002</v>
      </c>
      <c r="BT68">
        <v>14118.537</v>
      </c>
      <c r="BU68">
        <v>250787.12299999999</v>
      </c>
      <c r="BV68">
        <v>73838.452999999994</v>
      </c>
      <c r="BW68">
        <v>44323.548999999999</v>
      </c>
      <c r="BX68">
        <v>89204.942999999999</v>
      </c>
      <c r="BY68">
        <v>70329.072</v>
      </c>
      <c r="BZ68">
        <v>53998.688000000002</v>
      </c>
      <c r="CA68">
        <v>36542.892</v>
      </c>
      <c r="CB68">
        <v>39693.22</v>
      </c>
      <c r="CC68">
        <v>28083.884999999998</v>
      </c>
      <c r="CD68">
        <v>3634.6770000000001</v>
      </c>
      <c r="CE68">
        <v>5747.723</v>
      </c>
      <c r="CF68">
        <v>1907.3520000000001</v>
      </c>
      <c r="CG68">
        <v>30187.788</v>
      </c>
      <c r="CH68">
        <v>16056.47</v>
      </c>
      <c r="CI68">
        <v>22432.852999999999</v>
      </c>
      <c r="CJ68">
        <v>12427.578</v>
      </c>
      <c r="CK68">
        <v>23743.766</v>
      </c>
      <c r="CL68">
        <v>19863.277999999998</v>
      </c>
      <c r="CM68">
        <v>97809.892000000007</v>
      </c>
      <c r="CN68">
        <v>86396.12</v>
      </c>
      <c r="CO68">
        <v>132895.796</v>
      </c>
      <c r="CP68">
        <v>50631.167000000001</v>
      </c>
      <c r="CQ68">
        <v>60627.561999999998</v>
      </c>
      <c r="CR68">
        <v>69248.744000000006</v>
      </c>
    </row>
    <row r="69" spans="1:96">
      <c r="A69" s="2" t="s">
        <v>674</v>
      </c>
      <c r="B69">
        <v>260.89999999999998</v>
      </c>
      <c r="C69">
        <v>78.906999999999996</v>
      </c>
      <c r="D69">
        <v>9</v>
      </c>
      <c r="E69" t="s">
        <v>157</v>
      </c>
      <c r="F69" s="2">
        <v>-25</v>
      </c>
      <c r="G69" s="2"/>
      <c r="H69" s="2"/>
      <c r="I69" s="2"/>
      <c r="J69" s="3"/>
      <c r="K69" s="3"/>
      <c r="L69" s="3"/>
      <c r="P69">
        <v>2</v>
      </c>
      <c r="Q69" t="s">
        <v>674</v>
      </c>
      <c r="R69">
        <v>7.8540000000000001</v>
      </c>
      <c r="S69" s="22">
        <v>414.14</v>
      </c>
      <c r="T69" s="22">
        <v>4812.4660000000003</v>
      </c>
      <c r="U69" s="22">
        <v>52179.417000000001</v>
      </c>
      <c r="V69" s="22">
        <v>27076.387999999999</v>
      </c>
      <c r="W69" s="22">
        <v>592857.88199999998</v>
      </c>
      <c r="X69" s="22">
        <v>139264.704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36967.228000000003</v>
      </c>
      <c r="CH69">
        <v>0</v>
      </c>
      <c r="CI69">
        <v>0</v>
      </c>
      <c r="CJ69">
        <v>614.85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 s="2" t="s">
        <v>674</v>
      </c>
      <c r="B70">
        <v>261.89999999999998</v>
      </c>
      <c r="C70">
        <v>78.906999999999996</v>
      </c>
      <c r="D70">
        <v>9</v>
      </c>
      <c r="E70" t="s">
        <v>158</v>
      </c>
      <c r="F70" s="2">
        <v>-25</v>
      </c>
      <c r="G70" s="2"/>
      <c r="H70" s="2"/>
      <c r="I70" s="2"/>
      <c r="J70" s="3"/>
      <c r="K70" s="3"/>
      <c r="L70" s="3"/>
      <c r="P70">
        <v>3</v>
      </c>
      <c r="Q70" t="s">
        <v>674</v>
      </c>
      <c r="R70">
        <v>7.8540000000000001</v>
      </c>
      <c r="S70" s="22">
        <v>105.256</v>
      </c>
      <c r="T70" s="22">
        <v>197.506</v>
      </c>
      <c r="U70" s="22">
        <v>4479.1040000000003</v>
      </c>
      <c r="V70" s="22">
        <v>1773.2449999999999</v>
      </c>
      <c r="W70" s="22">
        <v>43583.712</v>
      </c>
      <c r="X70" s="22">
        <v>10479.065000000001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935.96100000000001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4214.2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762.24800000000005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1669.297</v>
      </c>
      <c r="CH70">
        <v>0</v>
      </c>
      <c r="CI70">
        <v>0</v>
      </c>
      <c r="CJ70">
        <v>874.58299999999997</v>
      </c>
      <c r="CK70">
        <v>1999.204</v>
      </c>
      <c r="CL70">
        <v>2728.328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>
      <c r="A71" s="2" t="s">
        <v>674</v>
      </c>
      <c r="B71">
        <v>262.89999999999998</v>
      </c>
      <c r="C71">
        <v>78.906999999999996</v>
      </c>
      <c r="D71">
        <v>9</v>
      </c>
      <c r="E71" t="s">
        <v>159</v>
      </c>
      <c r="F71" s="2">
        <v>-25</v>
      </c>
      <c r="G71" s="2"/>
      <c r="H71" s="2"/>
      <c r="I71" s="2"/>
      <c r="J71" s="3"/>
      <c r="K71" s="3"/>
      <c r="L71" s="3"/>
      <c r="P71">
        <v>4</v>
      </c>
      <c r="Q71" t="s">
        <v>674</v>
      </c>
      <c r="R71">
        <v>7.8540000000000001</v>
      </c>
      <c r="S71" s="22">
        <v>198.89099999999999</v>
      </c>
      <c r="T71" s="22">
        <v>1639.1310000000001</v>
      </c>
      <c r="U71" s="22">
        <v>5299.07</v>
      </c>
      <c r="V71" s="22">
        <v>4270.25</v>
      </c>
      <c r="W71" s="22">
        <v>79521.739000000001</v>
      </c>
      <c r="X71" s="22">
        <v>15027.396000000001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2215.547</v>
      </c>
      <c r="CH71">
        <v>0</v>
      </c>
      <c r="CI71">
        <v>0</v>
      </c>
      <c r="CJ71">
        <v>0</v>
      </c>
      <c r="CK71">
        <v>766.73500000000001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>
      <c r="A72" s="2" t="s">
        <v>674</v>
      </c>
      <c r="B72">
        <v>263.89999999999998</v>
      </c>
      <c r="C72">
        <v>78.906999999999996</v>
      </c>
      <c r="D72">
        <v>9</v>
      </c>
      <c r="E72" t="s">
        <v>160</v>
      </c>
      <c r="F72" s="2">
        <v>-25</v>
      </c>
      <c r="G72" s="2"/>
      <c r="H72" s="2"/>
      <c r="I72" s="2"/>
      <c r="J72" s="3"/>
      <c r="K72" s="3"/>
      <c r="L72" s="3"/>
      <c r="P72">
        <v>5</v>
      </c>
      <c r="Q72" t="s">
        <v>674</v>
      </c>
      <c r="R72">
        <v>7.8540000000000001</v>
      </c>
      <c r="S72" s="22">
        <v>54.198999999999998</v>
      </c>
      <c r="T72" s="22">
        <v>847.01700000000005</v>
      </c>
      <c r="U72" s="22">
        <v>1034.645</v>
      </c>
      <c r="V72" s="22">
        <v>903.33299999999997</v>
      </c>
      <c r="W72" s="22">
        <v>9843.14</v>
      </c>
      <c r="X72" s="22">
        <v>2020.097</v>
      </c>
      <c r="Y72">
        <v>0</v>
      </c>
      <c r="Z72">
        <v>0</v>
      </c>
      <c r="AA72">
        <v>0</v>
      </c>
      <c r="AB72">
        <v>9695.5830000000005</v>
      </c>
      <c r="AC72">
        <v>6468.0829999999996</v>
      </c>
      <c r="AD72">
        <v>3996.9169999999999</v>
      </c>
      <c r="AE72">
        <v>0</v>
      </c>
      <c r="AF72">
        <v>0</v>
      </c>
      <c r="AG72">
        <v>0</v>
      </c>
      <c r="AH72">
        <v>44843.96</v>
      </c>
      <c r="AI72">
        <v>31553.84</v>
      </c>
      <c r="AJ72">
        <v>11082.916999999999</v>
      </c>
      <c r="AK72">
        <v>0</v>
      </c>
      <c r="AL72">
        <v>0</v>
      </c>
      <c r="AM72">
        <v>0</v>
      </c>
      <c r="AN72">
        <v>6710.9340000000002</v>
      </c>
      <c r="AO72">
        <v>8125.3810000000003</v>
      </c>
      <c r="AP72">
        <v>1634.338</v>
      </c>
      <c r="AQ72">
        <v>0</v>
      </c>
      <c r="AR72">
        <v>0</v>
      </c>
      <c r="AS72">
        <v>0</v>
      </c>
      <c r="AT72">
        <v>41304.050000000003</v>
      </c>
      <c r="AU72">
        <v>43104.563999999998</v>
      </c>
      <c r="AV72">
        <v>38834.982000000004</v>
      </c>
      <c r="AW72">
        <v>0</v>
      </c>
      <c r="AX72">
        <v>0</v>
      </c>
      <c r="AY72">
        <v>0</v>
      </c>
      <c r="AZ72">
        <v>91264.361999999994</v>
      </c>
      <c r="BA72">
        <v>56839.186999999998</v>
      </c>
      <c r="BB72">
        <v>18305.437999999998</v>
      </c>
      <c r="BC72">
        <v>0</v>
      </c>
      <c r="BD72">
        <v>0</v>
      </c>
      <c r="BE72">
        <v>0</v>
      </c>
      <c r="BF72">
        <v>20424.451000000001</v>
      </c>
      <c r="BG72">
        <v>29386.298999999999</v>
      </c>
      <c r="BH72">
        <v>15356.71</v>
      </c>
      <c r="BI72">
        <v>0</v>
      </c>
      <c r="BJ72">
        <v>0</v>
      </c>
      <c r="BK72">
        <v>0</v>
      </c>
      <c r="BL72">
        <v>1208.8109999999999</v>
      </c>
      <c r="BM72">
        <v>10676.411</v>
      </c>
      <c r="BN72">
        <v>4980.6670000000004</v>
      </c>
      <c r="BO72">
        <v>0</v>
      </c>
      <c r="BP72">
        <v>0</v>
      </c>
      <c r="BQ72">
        <v>0</v>
      </c>
      <c r="BR72">
        <v>17675.503000000001</v>
      </c>
      <c r="BS72">
        <v>26549.808000000001</v>
      </c>
      <c r="BT72">
        <v>31925.862000000001</v>
      </c>
      <c r="BU72">
        <v>0</v>
      </c>
      <c r="BV72">
        <v>0</v>
      </c>
      <c r="BW72">
        <v>0</v>
      </c>
      <c r="BX72">
        <v>37675.078000000001</v>
      </c>
      <c r="BY72">
        <v>20172.938999999998</v>
      </c>
      <c r="BZ72">
        <v>33883.256999999998</v>
      </c>
      <c r="CA72">
        <v>0</v>
      </c>
      <c r="CB72">
        <v>0</v>
      </c>
      <c r="CC72">
        <v>0</v>
      </c>
      <c r="CD72">
        <v>26631.32</v>
      </c>
      <c r="CE72">
        <v>27027.564999999999</v>
      </c>
      <c r="CF72">
        <v>23745.169000000002</v>
      </c>
      <c r="CG72">
        <v>0</v>
      </c>
      <c r="CH72">
        <v>0</v>
      </c>
      <c r="CI72">
        <v>0</v>
      </c>
      <c r="CJ72">
        <v>6920.5789999999997</v>
      </c>
      <c r="CK72">
        <v>5829.4430000000002</v>
      </c>
      <c r="CL72">
        <v>8032.491</v>
      </c>
      <c r="CM72">
        <v>0</v>
      </c>
      <c r="CN72">
        <v>0</v>
      </c>
      <c r="CO72">
        <v>0</v>
      </c>
      <c r="CP72">
        <v>30366.504000000001</v>
      </c>
      <c r="CQ72">
        <v>46395.360000000001</v>
      </c>
      <c r="CR72">
        <v>32987.474999999999</v>
      </c>
    </row>
    <row r="73" spans="1:96">
      <c r="A73" s="2" t="s">
        <v>674</v>
      </c>
      <c r="B73">
        <v>264.89999999999998</v>
      </c>
      <c r="C73">
        <v>78.906999999999996</v>
      </c>
      <c r="D73">
        <v>9</v>
      </c>
      <c r="E73" t="s">
        <v>161</v>
      </c>
      <c r="F73" s="2">
        <v>-25</v>
      </c>
      <c r="G73" s="2"/>
      <c r="H73" s="2"/>
      <c r="I73" s="2"/>
      <c r="J73" s="3"/>
      <c r="K73" s="3"/>
      <c r="L73" s="3"/>
      <c r="P73">
        <v>6</v>
      </c>
      <c r="Q73" t="s">
        <v>674</v>
      </c>
      <c r="R73">
        <v>7.8540000000000001</v>
      </c>
      <c r="S73" s="22">
        <v>61.844000000000001</v>
      </c>
      <c r="T73" s="22">
        <v>548.452</v>
      </c>
      <c r="U73" s="22">
        <v>1524.1110000000001</v>
      </c>
      <c r="V73" s="22">
        <v>452.9</v>
      </c>
      <c r="W73" s="22">
        <v>19560.362000000001</v>
      </c>
      <c r="X73" s="22">
        <v>392.58199999999999</v>
      </c>
      <c r="Y73">
        <v>0</v>
      </c>
      <c r="Z73">
        <v>0</v>
      </c>
      <c r="AA73">
        <v>223.16900000000001</v>
      </c>
      <c r="AB73">
        <v>214858.62899999999</v>
      </c>
      <c r="AC73">
        <v>227627.94200000001</v>
      </c>
      <c r="AD73">
        <v>130868.18700000001</v>
      </c>
      <c r="AE73">
        <v>0</v>
      </c>
      <c r="AF73">
        <v>0</v>
      </c>
      <c r="AG73">
        <v>0</v>
      </c>
      <c r="AH73">
        <v>874051.59299999999</v>
      </c>
      <c r="AI73">
        <v>604941.174</v>
      </c>
      <c r="AJ73">
        <v>491542.54200000002</v>
      </c>
      <c r="AK73">
        <v>1086.58</v>
      </c>
      <c r="AL73">
        <v>0</v>
      </c>
      <c r="AM73">
        <v>0</v>
      </c>
      <c r="AN73">
        <v>149963.394</v>
      </c>
      <c r="AO73">
        <v>223703.12400000001</v>
      </c>
      <c r="AP73">
        <v>79387.909</v>
      </c>
      <c r="AQ73">
        <v>0</v>
      </c>
      <c r="AR73">
        <v>0</v>
      </c>
      <c r="AS73">
        <v>0</v>
      </c>
      <c r="AT73">
        <v>1128634.9580000001</v>
      </c>
      <c r="AU73">
        <v>562477.18700000003</v>
      </c>
      <c r="AV73">
        <v>855056.64899999998</v>
      </c>
      <c r="AW73">
        <v>153.55699999999999</v>
      </c>
      <c r="AX73">
        <v>0</v>
      </c>
      <c r="AY73">
        <v>0</v>
      </c>
      <c r="AZ73">
        <v>1271893.4639999999</v>
      </c>
      <c r="BA73">
        <v>953638.36100000003</v>
      </c>
      <c r="BB73">
        <v>429724.87699999998</v>
      </c>
      <c r="BC73">
        <v>1684.0309999999999</v>
      </c>
      <c r="BD73">
        <v>0</v>
      </c>
      <c r="BE73">
        <v>0</v>
      </c>
      <c r="BF73">
        <v>642282.196</v>
      </c>
      <c r="BG73">
        <v>562812.62100000004</v>
      </c>
      <c r="BH73">
        <v>424263.837</v>
      </c>
      <c r="BI73">
        <v>47.033999999999999</v>
      </c>
      <c r="BJ73">
        <v>0</v>
      </c>
      <c r="BK73">
        <v>985.91300000000001</v>
      </c>
      <c r="BL73">
        <v>118254.228</v>
      </c>
      <c r="BM73">
        <v>223342.992</v>
      </c>
      <c r="BN73">
        <v>188826.12400000001</v>
      </c>
      <c r="BO73">
        <v>335.12299999999999</v>
      </c>
      <c r="BP73">
        <v>535.37699999999995</v>
      </c>
      <c r="BQ73">
        <v>0</v>
      </c>
      <c r="BR73">
        <v>438858.08299999998</v>
      </c>
      <c r="BS73">
        <v>521100.42499999999</v>
      </c>
      <c r="BT73">
        <v>396888.44</v>
      </c>
      <c r="BU73">
        <v>1477.539</v>
      </c>
      <c r="BV73">
        <v>2267.8119999999999</v>
      </c>
      <c r="BW73">
        <v>1150.4469999999999</v>
      </c>
      <c r="BX73">
        <v>845580.95400000003</v>
      </c>
      <c r="BY73">
        <v>324572.17300000001</v>
      </c>
      <c r="BZ73">
        <v>440952.897</v>
      </c>
      <c r="CA73">
        <v>4415.8860000000004</v>
      </c>
      <c r="CB73">
        <v>2399.1950000000002</v>
      </c>
      <c r="CC73">
        <v>815.55799999999999</v>
      </c>
      <c r="CD73">
        <v>575043.16799999995</v>
      </c>
      <c r="CE73">
        <v>621297.51100000006</v>
      </c>
      <c r="CF73">
        <v>456304.23499999999</v>
      </c>
      <c r="CG73">
        <v>3979.123</v>
      </c>
      <c r="CH73">
        <v>338.68200000000002</v>
      </c>
      <c r="CI73">
        <v>1806.528</v>
      </c>
      <c r="CJ73">
        <v>48895.43</v>
      </c>
      <c r="CK73">
        <v>34526.468000000001</v>
      </c>
      <c r="CL73">
        <v>80851.078999999998</v>
      </c>
      <c r="CM73">
        <v>2930.7080000000001</v>
      </c>
      <c r="CN73">
        <v>1006.229</v>
      </c>
      <c r="CO73">
        <v>4012.375</v>
      </c>
      <c r="CP73">
        <v>895143.12399999995</v>
      </c>
      <c r="CQ73">
        <v>848816.84100000001</v>
      </c>
      <c r="CR73">
        <v>543590.24</v>
      </c>
    </row>
    <row r="74" spans="1:96">
      <c r="A74" s="2" t="s">
        <v>25</v>
      </c>
      <c r="B74">
        <v>258.87099999999998</v>
      </c>
      <c r="C74">
        <v>198.869</v>
      </c>
      <c r="D74">
        <v>9</v>
      </c>
      <c r="E74" t="s">
        <v>162</v>
      </c>
      <c r="F74" s="2">
        <v>-25</v>
      </c>
      <c r="G74" s="2"/>
      <c r="H74" s="2"/>
      <c r="I74" s="2"/>
      <c r="J74" s="3">
        <v>7</v>
      </c>
      <c r="K74" s="3">
        <v>6.8</v>
      </c>
      <c r="L74" s="3">
        <v>7.6</v>
      </c>
      <c r="P74">
        <v>0</v>
      </c>
      <c r="Q74" t="s">
        <v>25</v>
      </c>
      <c r="R74">
        <v>6.99</v>
      </c>
      <c r="S74" s="22">
        <v>65567.020999999993</v>
      </c>
      <c r="T74" s="22">
        <v>32474.451000000001</v>
      </c>
      <c r="U74" s="22">
        <v>7014.1509999999998</v>
      </c>
      <c r="V74" s="22">
        <v>9683.2450000000008</v>
      </c>
      <c r="W74" s="22">
        <v>6266.415</v>
      </c>
      <c r="X74" s="22">
        <v>13146.706</v>
      </c>
      <c r="Y74">
        <v>15782.464</v>
      </c>
      <c r="Z74">
        <v>28322.116999999998</v>
      </c>
      <c r="AA74">
        <v>41274.648000000001</v>
      </c>
      <c r="AB74">
        <v>29787.878000000001</v>
      </c>
      <c r="AC74">
        <v>42304.586000000003</v>
      </c>
      <c r="AD74">
        <v>43020.995999999999</v>
      </c>
      <c r="AE74">
        <v>25307.219000000001</v>
      </c>
      <c r="AF74">
        <v>45069.286</v>
      </c>
      <c r="AG74">
        <v>38176.095000000001</v>
      </c>
      <c r="AH74">
        <v>20517.45</v>
      </c>
      <c r="AI74">
        <v>26945.960999999999</v>
      </c>
      <c r="AJ74">
        <v>29568.111000000001</v>
      </c>
      <c r="AK74">
        <v>9792.34</v>
      </c>
      <c r="AL74">
        <v>33345.088000000003</v>
      </c>
      <c r="AM74">
        <v>36133.112999999998</v>
      </c>
      <c r="AN74">
        <v>18134.771000000001</v>
      </c>
      <c r="AO74">
        <v>14878.045</v>
      </c>
      <c r="AP74">
        <v>18376.849999999999</v>
      </c>
      <c r="AQ74">
        <v>94571.812999999995</v>
      </c>
      <c r="AR74">
        <v>76064.062000000005</v>
      </c>
      <c r="AS74">
        <v>12587.901</v>
      </c>
      <c r="AT74">
        <v>32020.539000000001</v>
      </c>
      <c r="AU74">
        <v>34670.14</v>
      </c>
      <c r="AV74">
        <v>38463.46</v>
      </c>
      <c r="AW74">
        <v>41904.627999999997</v>
      </c>
      <c r="AX74">
        <v>122682.375</v>
      </c>
      <c r="AY74">
        <v>69371.023000000001</v>
      </c>
      <c r="AZ74">
        <v>60037.142999999996</v>
      </c>
      <c r="BA74">
        <v>43501.803</v>
      </c>
      <c r="BB74">
        <v>34514.559000000001</v>
      </c>
      <c r="BC74">
        <v>16078.236000000001</v>
      </c>
      <c r="BD74">
        <v>52449.493000000002</v>
      </c>
      <c r="BE74">
        <v>38262.800000000003</v>
      </c>
      <c r="BF74">
        <v>44037.887000000002</v>
      </c>
      <c r="BG74">
        <v>27059.577000000001</v>
      </c>
      <c r="BH74">
        <v>30973.81</v>
      </c>
      <c r="BI74">
        <v>28896.2</v>
      </c>
      <c r="BJ74">
        <v>6850.2250000000004</v>
      </c>
      <c r="BK74">
        <v>9667.4879999999994</v>
      </c>
      <c r="BL74">
        <v>7819.6689999999999</v>
      </c>
      <c r="BM74">
        <v>22663.071</v>
      </c>
      <c r="BN74">
        <v>21381.584999999999</v>
      </c>
      <c r="BO74">
        <v>8340.6569999999992</v>
      </c>
      <c r="BP74">
        <v>25689.702000000001</v>
      </c>
      <c r="BQ74">
        <v>14505.425999999999</v>
      </c>
      <c r="BR74">
        <v>17158.22</v>
      </c>
      <c r="BS74">
        <v>30318.663</v>
      </c>
      <c r="BT74">
        <v>21100.27</v>
      </c>
      <c r="BU74">
        <v>13009.171</v>
      </c>
      <c r="BV74">
        <v>25829.75</v>
      </c>
      <c r="BW74">
        <v>8128.9759999999997</v>
      </c>
      <c r="BX74">
        <v>5503.1959999999999</v>
      </c>
      <c r="BY74">
        <v>14608.254000000001</v>
      </c>
      <c r="BZ74">
        <v>35427.43</v>
      </c>
      <c r="CA74">
        <v>104747.984</v>
      </c>
      <c r="CB74">
        <v>64582.603999999999</v>
      </c>
      <c r="CC74">
        <v>92767.527000000002</v>
      </c>
      <c r="CD74">
        <v>35721.4</v>
      </c>
      <c r="CE74">
        <v>32360.565999999999</v>
      </c>
      <c r="CF74">
        <v>52472.523999999998</v>
      </c>
      <c r="CG74">
        <v>19629.776000000002</v>
      </c>
      <c r="CH74">
        <v>11207.019</v>
      </c>
      <c r="CI74">
        <v>21345.552</v>
      </c>
      <c r="CJ74">
        <v>21210.442999999999</v>
      </c>
      <c r="CK74">
        <v>10217.485000000001</v>
      </c>
      <c r="CL74">
        <v>18384.535</v>
      </c>
      <c r="CM74">
        <v>43515.838000000003</v>
      </c>
      <c r="CN74">
        <v>73285.092000000004</v>
      </c>
      <c r="CO74">
        <v>91833.976999999999</v>
      </c>
      <c r="CP74">
        <v>24016.727999999999</v>
      </c>
      <c r="CQ74">
        <v>19757.144</v>
      </c>
      <c r="CR74">
        <v>61386.413</v>
      </c>
    </row>
    <row r="75" spans="1:96">
      <c r="A75" s="2" t="s">
        <v>25</v>
      </c>
      <c r="B75">
        <v>258.93200000000002</v>
      </c>
      <c r="C75">
        <v>240.904</v>
      </c>
      <c r="D75">
        <v>9</v>
      </c>
      <c r="E75" t="s">
        <v>98</v>
      </c>
      <c r="F75" s="2">
        <v>-25</v>
      </c>
      <c r="G75" s="2"/>
      <c r="H75" s="2"/>
      <c r="I75" s="2"/>
      <c r="J75" s="3"/>
      <c r="K75" s="3"/>
      <c r="L75" s="3"/>
      <c r="P75">
        <v>0</v>
      </c>
      <c r="Q75" t="s">
        <v>25</v>
      </c>
      <c r="R75">
        <v>6.99</v>
      </c>
      <c r="S75" s="22">
        <v>2689.8890000000001</v>
      </c>
      <c r="T75" s="22">
        <v>1815.8440000000001</v>
      </c>
      <c r="U75" s="22">
        <v>6071.0140000000001</v>
      </c>
      <c r="V75" s="22">
        <v>1822.097</v>
      </c>
      <c r="W75" s="22">
        <v>5549.5529999999999</v>
      </c>
      <c r="X75" s="22">
        <v>24630.739000000001</v>
      </c>
      <c r="Y75">
        <v>58549.659</v>
      </c>
      <c r="Z75">
        <v>63509.635000000002</v>
      </c>
      <c r="AA75">
        <v>84205.558000000005</v>
      </c>
      <c r="AB75">
        <v>92154.520999999993</v>
      </c>
      <c r="AC75">
        <v>74900.807000000001</v>
      </c>
      <c r="AD75">
        <v>69740.592999999993</v>
      </c>
      <c r="AE75">
        <v>69634.205000000002</v>
      </c>
      <c r="AF75">
        <v>80122.502999999997</v>
      </c>
      <c r="AG75">
        <v>76915.240000000005</v>
      </c>
      <c r="AH75">
        <v>82375.131999999998</v>
      </c>
      <c r="AI75">
        <v>70725.415999999997</v>
      </c>
      <c r="AJ75">
        <v>95021.409</v>
      </c>
      <c r="AK75">
        <v>98797.03</v>
      </c>
      <c r="AL75">
        <v>87644.296000000002</v>
      </c>
      <c r="AM75">
        <v>90397.055999999997</v>
      </c>
      <c r="AN75">
        <v>100827.982</v>
      </c>
      <c r="AO75">
        <v>80539.135999999999</v>
      </c>
      <c r="AP75">
        <v>88672.856</v>
      </c>
      <c r="AQ75">
        <v>104728.211</v>
      </c>
      <c r="AR75">
        <v>71328.793999999994</v>
      </c>
      <c r="AS75">
        <v>74461.517999999996</v>
      </c>
      <c r="AT75">
        <v>70638.861000000004</v>
      </c>
      <c r="AU75">
        <v>82070.763000000006</v>
      </c>
      <c r="AV75">
        <v>77073.725000000006</v>
      </c>
      <c r="AW75">
        <v>87602.91</v>
      </c>
      <c r="AX75">
        <v>91614.168999999994</v>
      </c>
      <c r="AY75">
        <v>77865.741999999998</v>
      </c>
      <c r="AZ75">
        <v>151980.87400000001</v>
      </c>
      <c r="BA75">
        <v>119151.49400000001</v>
      </c>
      <c r="BB75">
        <v>60013.182000000001</v>
      </c>
      <c r="BC75">
        <v>64479.993999999999</v>
      </c>
      <c r="BD75">
        <v>78085.561000000002</v>
      </c>
      <c r="BE75">
        <v>50995.927000000003</v>
      </c>
      <c r="BF75">
        <v>56847.548000000003</v>
      </c>
      <c r="BG75">
        <v>56553.379000000001</v>
      </c>
      <c r="BH75">
        <v>52794.983999999997</v>
      </c>
      <c r="BI75">
        <v>87198.857000000004</v>
      </c>
      <c r="BJ75">
        <v>77946.163</v>
      </c>
      <c r="BK75">
        <v>90465.278000000006</v>
      </c>
      <c r="BL75">
        <v>73266.004000000001</v>
      </c>
      <c r="BM75">
        <v>86451.341</v>
      </c>
      <c r="BN75">
        <v>97815.869000000006</v>
      </c>
      <c r="BO75">
        <v>133234.35</v>
      </c>
      <c r="BP75">
        <v>93487.233999999997</v>
      </c>
      <c r="BQ75">
        <v>93485.383000000002</v>
      </c>
      <c r="BR75">
        <v>119964.329</v>
      </c>
      <c r="BS75">
        <v>98850.38</v>
      </c>
      <c r="BT75">
        <v>109176.908</v>
      </c>
      <c r="BU75">
        <v>88384.001000000004</v>
      </c>
      <c r="BV75">
        <v>76273.794999999998</v>
      </c>
      <c r="BW75">
        <v>62197.521000000001</v>
      </c>
      <c r="BX75">
        <v>83892.88</v>
      </c>
      <c r="BY75">
        <v>90224.904999999999</v>
      </c>
      <c r="BZ75">
        <v>95371.463000000003</v>
      </c>
      <c r="CA75">
        <v>109191.21</v>
      </c>
      <c r="CB75">
        <v>66391.842000000004</v>
      </c>
      <c r="CC75">
        <v>56405.688000000002</v>
      </c>
      <c r="CD75">
        <v>83880.332999999999</v>
      </c>
      <c r="CE75">
        <v>67512.298999999999</v>
      </c>
      <c r="CF75">
        <v>86862.543000000005</v>
      </c>
      <c r="CG75">
        <v>72733.331000000006</v>
      </c>
      <c r="CH75">
        <v>51157.665000000001</v>
      </c>
      <c r="CI75">
        <v>59044.472999999998</v>
      </c>
      <c r="CJ75">
        <v>45282.711000000003</v>
      </c>
      <c r="CK75">
        <v>46855.802000000003</v>
      </c>
      <c r="CL75">
        <v>54248.091</v>
      </c>
      <c r="CM75">
        <v>44736.222000000002</v>
      </c>
      <c r="CN75">
        <v>53530.402000000002</v>
      </c>
      <c r="CO75">
        <v>70204.638000000006</v>
      </c>
      <c r="CP75">
        <v>100804.508</v>
      </c>
      <c r="CQ75">
        <v>81193.653000000006</v>
      </c>
      <c r="CR75">
        <v>99720.028000000006</v>
      </c>
    </row>
    <row r="76" spans="1:96">
      <c r="A76" s="2" t="s">
        <v>25</v>
      </c>
      <c r="B76">
        <v>259.93200000000002</v>
      </c>
      <c r="C76">
        <v>241.904</v>
      </c>
      <c r="D76">
        <v>9</v>
      </c>
      <c r="E76" t="s">
        <v>163</v>
      </c>
      <c r="F76" s="2">
        <v>-25</v>
      </c>
      <c r="G76" s="2"/>
      <c r="H76" s="2"/>
      <c r="I76" s="2"/>
      <c r="J76" s="3"/>
      <c r="K76" s="3"/>
      <c r="L76" s="3"/>
      <c r="P76">
        <v>1</v>
      </c>
      <c r="Q76" t="s">
        <v>25</v>
      </c>
      <c r="R76">
        <v>6.99</v>
      </c>
      <c r="S76" s="22">
        <v>2168.826</v>
      </c>
      <c r="T76" s="22">
        <v>391.02499999999998</v>
      </c>
      <c r="U76" s="22">
        <v>1387.511</v>
      </c>
      <c r="V76" s="22">
        <v>1209.192</v>
      </c>
      <c r="W76" s="22">
        <v>429.565</v>
      </c>
      <c r="X76" s="22">
        <v>2896.9270000000001</v>
      </c>
      <c r="Y76">
        <v>6428.8890000000001</v>
      </c>
      <c r="Z76">
        <v>10104.266</v>
      </c>
      <c r="AA76">
        <v>9496.6419999999998</v>
      </c>
      <c r="AB76">
        <v>10308.65</v>
      </c>
      <c r="AC76">
        <v>8119.3119999999999</v>
      </c>
      <c r="AD76">
        <v>8039.42</v>
      </c>
      <c r="AE76">
        <v>7700.3940000000002</v>
      </c>
      <c r="AF76">
        <v>9871.2379999999994</v>
      </c>
      <c r="AG76">
        <v>6503.0410000000002</v>
      </c>
      <c r="AH76">
        <v>8451.6769999999997</v>
      </c>
      <c r="AI76">
        <v>7554.4219999999996</v>
      </c>
      <c r="AJ76">
        <v>10816.298000000001</v>
      </c>
      <c r="AK76">
        <v>8939.6010000000006</v>
      </c>
      <c r="AL76">
        <v>9369.6309999999994</v>
      </c>
      <c r="AM76">
        <v>11408.953</v>
      </c>
      <c r="AN76">
        <v>8595.509</v>
      </c>
      <c r="AO76">
        <v>6604.6109999999999</v>
      </c>
      <c r="AP76">
        <v>10967.892</v>
      </c>
      <c r="AQ76">
        <v>16142.458000000001</v>
      </c>
      <c r="AR76">
        <v>9494.7060000000001</v>
      </c>
      <c r="AS76">
        <v>9331.7960000000003</v>
      </c>
      <c r="AT76">
        <v>9623.2929999999997</v>
      </c>
      <c r="AU76">
        <v>11943.083000000001</v>
      </c>
      <c r="AV76">
        <v>6221.4939999999997</v>
      </c>
      <c r="AW76">
        <v>4588.5969999999998</v>
      </c>
      <c r="AX76">
        <v>9196.3169999999991</v>
      </c>
      <c r="AY76">
        <v>13917.066000000001</v>
      </c>
      <c r="AZ76">
        <v>19820.331999999999</v>
      </c>
      <c r="BA76">
        <v>6964.0420000000004</v>
      </c>
      <c r="BB76">
        <v>9350.99</v>
      </c>
      <c r="BC76">
        <v>12357.973</v>
      </c>
      <c r="BD76">
        <v>16449.521000000001</v>
      </c>
      <c r="BE76">
        <v>6105.6180000000004</v>
      </c>
      <c r="BF76">
        <v>11219.266</v>
      </c>
      <c r="BG76">
        <v>6627.5050000000001</v>
      </c>
      <c r="BH76">
        <v>8745.1110000000008</v>
      </c>
      <c r="BI76">
        <v>4694.6909999999998</v>
      </c>
      <c r="BJ76">
        <v>5770.1350000000002</v>
      </c>
      <c r="BK76">
        <v>5384.5259999999998</v>
      </c>
      <c r="BL76">
        <v>4856.3100000000004</v>
      </c>
      <c r="BM76">
        <v>8252.2160000000003</v>
      </c>
      <c r="BN76">
        <v>7546.7659999999996</v>
      </c>
      <c r="BO76">
        <v>8732.2170000000006</v>
      </c>
      <c r="BP76">
        <v>7502.3649999999998</v>
      </c>
      <c r="BQ76">
        <v>7665.5619999999999</v>
      </c>
      <c r="BR76">
        <v>11034.052</v>
      </c>
      <c r="BS76">
        <v>11301.541999999999</v>
      </c>
      <c r="BT76">
        <v>2561.5309999999999</v>
      </c>
      <c r="BU76">
        <v>18592.437000000002</v>
      </c>
      <c r="BV76">
        <v>12991.257</v>
      </c>
      <c r="BW76">
        <v>10814.15</v>
      </c>
      <c r="BX76">
        <v>13796.598</v>
      </c>
      <c r="BY76">
        <v>14387.341</v>
      </c>
      <c r="BZ76">
        <v>17884.507000000001</v>
      </c>
      <c r="CA76">
        <v>22912.210999999999</v>
      </c>
      <c r="CB76">
        <v>9574.7309999999998</v>
      </c>
      <c r="CC76">
        <v>8912.7559999999994</v>
      </c>
      <c r="CD76">
        <v>15750.508</v>
      </c>
      <c r="CE76">
        <v>8686.7800000000007</v>
      </c>
      <c r="CF76">
        <v>7005.9639999999999</v>
      </c>
      <c r="CG76">
        <v>1140.4870000000001</v>
      </c>
      <c r="CH76">
        <v>2337.723</v>
      </c>
      <c r="CI76">
        <v>2174.8290000000002</v>
      </c>
      <c r="CJ76">
        <v>2208.1849999999999</v>
      </c>
      <c r="CK76">
        <v>4821.8090000000002</v>
      </c>
      <c r="CL76">
        <v>2186.431</v>
      </c>
      <c r="CM76">
        <v>4136.2619999999997</v>
      </c>
      <c r="CN76">
        <v>7801.5439999999999</v>
      </c>
      <c r="CO76">
        <v>5298.8159999999998</v>
      </c>
      <c r="CP76">
        <v>7701.5029999999997</v>
      </c>
      <c r="CQ76">
        <v>4805.6469999999999</v>
      </c>
      <c r="CR76">
        <v>6020.41</v>
      </c>
    </row>
    <row r="77" spans="1:96">
      <c r="A77" s="2" t="s">
        <v>25</v>
      </c>
      <c r="B77">
        <v>260.93200000000002</v>
      </c>
      <c r="C77">
        <v>242.904</v>
      </c>
      <c r="D77">
        <v>9</v>
      </c>
      <c r="E77" t="s">
        <v>164</v>
      </c>
      <c r="F77" s="2">
        <v>-25</v>
      </c>
      <c r="G77" s="2"/>
      <c r="H77" s="2"/>
      <c r="I77" s="2"/>
      <c r="J77" s="3"/>
      <c r="K77" s="3"/>
      <c r="L77" s="3"/>
      <c r="P77">
        <v>2</v>
      </c>
      <c r="Q77" t="s">
        <v>25</v>
      </c>
      <c r="R77">
        <v>6.99</v>
      </c>
      <c r="S77" s="22">
        <v>572.18100000000004</v>
      </c>
      <c r="T77" s="22">
        <v>2569.0500000000002</v>
      </c>
      <c r="U77" s="22">
        <v>11780.921</v>
      </c>
      <c r="V77" s="22">
        <v>15350.633</v>
      </c>
      <c r="W77" s="22">
        <v>38834.392999999996</v>
      </c>
      <c r="X77" s="22">
        <v>75334.433000000005</v>
      </c>
      <c r="Y77">
        <v>387225.65899999999</v>
      </c>
      <c r="Z77">
        <v>400609.88</v>
      </c>
      <c r="AA77">
        <v>486415.13900000002</v>
      </c>
      <c r="AB77">
        <v>448199.26299999998</v>
      </c>
      <c r="AC77">
        <v>447694.565</v>
      </c>
      <c r="AD77">
        <v>446187.44500000001</v>
      </c>
      <c r="AE77">
        <v>324497.73300000001</v>
      </c>
      <c r="AF77">
        <v>442201.80499999999</v>
      </c>
      <c r="AG77">
        <v>442614.65299999999</v>
      </c>
      <c r="AH77">
        <v>455019.34</v>
      </c>
      <c r="AI77">
        <v>396778.39299999998</v>
      </c>
      <c r="AJ77">
        <v>376352.49599999998</v>
      </c>
      <c r="AK77">
        <v>285899.696</v>
      </c>
      <c r="AL77">
        <v>394987.09399999998</v>
      </c>
      <c r="AM77">
        <v>502589.005</v>
      </c>
      <c r="AN77">
        <v>502381.81300000002</v>
      </c>
      <c r="AO77">
        <v>366891.15700000001</v>
      </c>
      <c r="AP77">
        <v>385686.565</v>
      </c>
      <c r="AQ77">
        <v>536916.09</v>
      </c>
      <c r="AR77">
        <v>371949.12599999999</v>
      </c>
      <c r="AS77">
        <v>375232.96399999998</v>
      </c>
      <c r="AT77">
        <v>432466.37300000002</v>
      </c>
      <c r="AU77">
        <v>493683.57500000001</v>
      </c>
      <c r="AV77">
        <v>373807.21</v>
      </c>
      <c r="AW77">
        <v>425266.19500000001</v>
      </c>
      <c r="AX77">
        <v>568702.81599999999</v>
      </c>
      <c r="AY77">
        <v>424281.36700000003</v>
      </c>
      <c r="AZ77">
        <v>640041.36800000002</v>
      </c>
      <c r="BA77">
        <v>528255.57499999995</v>
      </c>
      <c r="BB77">
        <v>445806.09299999999</v>
      </c>
      <c r="BC77">
        <v>482175.58799999999</v>
      </c>
      <c r="BD77">
        <v>433979.46899999998</v>
      </c>
      <c r="BE77">
        <v>363731.22200000001</v>
      </c>
      <c r="BF77">
        <v>240900.951</v>
      </c>
      <c r="BG77">
        <v>330487.74300000002</v>
      </c>
      <c r="BH77">
        <v>339417.36700000003</v>
      </c>
      <c r="BI77">
        <v>447138.54499999998</v>
      </c>
      <c r="BJ77">
        <v>359164.38</v>
      </c>
      <c r="BK77">
        <v>321664.80900000001</v>
      </c>
      <c r="BL77">
        <v>355840.22899999999</v>
      </c>
      <c r="BM77">
        <v>375497.42700000003</v>
      </c>
      <c r="BN77">
        <v>345529.22100000002</v>
      </c>
      <c r="BO77">
        <v>362523.78200000001</v>
      </c>
      <c r="BP77">
        <v>491576.83399999997</v>
      </c>
      <c r="BQ77">
        <v>399536.71</v>
      </c>
      <c r="BR77">
        <v>518798.98300000001</v>
      </c>
      <c r="BS77">
        <v>366769.71899999998</v>
      </c>
      <c r="BT77">
        <v>313679.69300000003</v>
      </c>
      <c r="BU77">
        <v>438274.82900000003</v>
      </c>
      <c r="BV77">
        <v>304019.31300000002</v>
      </c>
      <c r="BW77">
        <v>313279.12300000002</v>
      </c>
      <c r="BX77">
        <v>495978.272</v>
      </c>
      <c r="BY77">
        <v>355600.26199999999</v>
      </c>
      <c r="BZ77">
        <v>439141.02100000001</v>
      </c>
      <c r="CA77">
        <v>795409.94299999997</v>
      </c>
      <c r="CB77">
        <v>437850.24699999997</v>
      </c>
      <c r="CC77">
        <v>366743.49400000001</v>
      </c>
      <c r="CD77">
        <v>571884.69499999995</v>
      </c>
      <c r="CE77">
        <v>350082.05099999998</v>
      </c>
      <c r="CF77">
        <v>390780.88500000001</v>
      </c>
      <c r="CG77">
        <v>166253.103</v>
      </c>
      <c r="CH77">
        <v>170091.15599999999</v>
      </c>
      <c r="CI77">
        <v>243472.967</v>
      </c>
      <c r="CJ77">
        <v>174423.389</v>
      </c>
      <c r="CK77">
        <v>198468.617</v>
      </c>
      <c r="CL77">
        <v>167042.96</v>
      </c>
      <c r="CM77">
        <v>308786.81300000002</v>
      </c>
      <c r="CN77">
        <v>438922.576</v>
      </c>
      <c r="CO77">
        <v>355121.88500000001</v>
      </c>
      <c r="CP77">
        <v>647501.09100000001</v>
      </c>
      <c r="CQ77">
        <v>312241.413</v>
      </c>
      <c r="CR77">
        <v>463551.527</v>
      </c>
    </row>
    <row r="78" spans="1:96">
      <c r="A78" s="2" t="s">
        <v>25</v>
      </c>
      <c r="B78">
        <v>261.93200000000002</v>
      </c>
      <c r="C78">
        <v>243.904</v>
      </c>
      <c r="D78">
        <v>9</v>
      </c>
      <c r="E78" t="s">
        <v>165</v>
      </c>
      <c r="F78" s="2">
        <v>-25</v>
      </c>
      <c r="G78" s="2"/>
      <c r="H78" s="2"/>
      <c r="I78" s="2"/>
      <c r="J78" s="3"/>
      <c r="K78" s="3"/>
      <c r="L78" s="3"/>
      <c r="P78">
        <v>3</v>
      </c>
      <c r="Q78" t="s">
        <v>25</v>
      </c>
      <c r="R78">
        <v>6.99</v>
      </c>
      <c r="S78" s="22">
        <v>18966.78</v>
      </c>
      <c r="T78" s="22">
        <v>820.82600000000002</v>
      </c>
      <c r="U78" s="22">
        <v>295.65199999999999</v>
      </c>
      <c r="V78" s="22">
        <v>531.68899999999996</v>
      </c>
      <c r="W78" s="22">
        <v>17162.25</v>
      </c>
      <c r="X78" s="22">
        <v>11672.367</v>
      </c>
      <c r="Y78">
        <v>4737.2449999999999</v>
      </c>
      <c r="Z78">
        <v>6506.674</v>
      </c>
      <c r="AA78">
        <v>7247.7839999999997</v>
      </c>
      <c r="AB78">
        <v>8544.76</v>
      </c>
      <c r="AC78">
        <v>7076.8040000000001</v>
      </c>
      <c r="AD78">
        <v>5802.6989999999996</v>
      </c>
      <c r="AE78">
        <v>4273.6270000000004</v>
      </c>
      <c r="AF78">
        <v>5385.9</v>
      </c>
      <c r="AG78">
        <v>3025.8330000000001</v>
      </c>
      <c r="AH78">
        <v>4840.3530000000001</v>
      </c>
      <c r="AI78">
        <v>4124.027</v>
      </c>
      <c r="AJ78">
        <v>6575.5569999999998</v>
      </c>
      <c r="AK78">
        <v>1976.316</v>
      </c>
      <c r="AL78">
        <v>6160.3959999999997</v>
      </c>
      <c r="AM78">
        <v>4736.482</v>
      </c>
      <c r="AN78">
        <v>2299.384</v>
      </c>
      <c r="AO78">
        <v>3750.1239999999998</v>
      </c>
      <c r="AP78">
        <v>4141.018</v>
      </c>
      <c r="AQ78">
        <v>7824.0969999999998</v>
      </c>
      <c r="AR78">
        <v>6605.8909999999996</v>
      </c>
      <c r="AS78">
        <v>5718.4660000000003</v>
      </c>
      <c r="AT78">
        <v>7555.241</v>
      </c>
      <c r="AU78">
        <v>6876.1440000000002</v>
      </c>
      <c r="AV78">
        <v>6311.1980000000003</v>
      </c>
      <c r="AW78">
        <v>5064.91</v>
      </c>
      <c r="AX78">
        <v>7278.4470000000001</v>
      </c>
      <c r="AY78">
        <v>5619.683</v>
      </c>
      <c r="AZ78">
        <v>8908.4320000000007</v>
      </c>
      <c r="BA78">
        <v>9236.3240000000005</v>
      </c>
      <c r="BB78">
        <v>6429.44</v>
      </c>
      <c r="BC78">
        <v>5917.3649999999998</v>
      </c>
      <c r="BD78">
        <v>7025.15</v>
      </c>
      <c r="BE78">
        <v>4217.4970000000003</v>
      </c>
      <c r="BF78">
        <v>5744.91</v>
      </c>
      <c r="BG78">
        <v>7185.66</v>
      </c>
      <c r="BH78">
        <v>7965.9279999999999</v>
      </c>
      <c r="BI78">
        <v>6649.01</v>
      </c>
      <c r="BJ78">
        <v>4908.7449999999999</v>
      </c>
      <c r="BK78">
        <v>2449.9940000000001</v>
      </c>
      <c r="BL78">
        <v>5637.0659999999998</v>
      </c>
      <c r="BM78">
        <v>4184.5630000000001</v>
      </c>
      <c r="BN78">
        <v>4496.2520000000004</v>
      </c>
      <c r="BO78">
        <v>3802.4920000000002</v>
      </c>
      <c r="BP78">
        <v>4532.8360000000002</v>
      </c>
      <c r="BQ78">
        <v>3109.5309999999999</v>
      </c>
      <c r="BR78">
        <v>6367.9759999999997</v>
      </c>
      <c r="BS78">
        <v>7549.1769999999997</v>
      </c>
      <c r="BT78">
        <v>2841.5</v>
      </c>
      <c r="BU78">
        <v>6524.2790000000005</v>
      </c>
      <c r="BV78">
        <v>6292.87</v>
      </c>
      <c r="BW78">
        <v>2284.654</v>
      </c>
      <c r="BX78">
        <v>8041.7759999999998</v>
      </c>
      <c r="BY78">
        <v>5374.5810000000001</v>
      </c>
      <c r="BZ78">
        <v>3368.1970000000001</v>
      </c>
      <c r="CA78">
        <v>13953.548000000001</v>
      </c>
      <c r="CB78">
        <v>6898.6809999999996</v>
      </c>
      <c r="CC78">
        <v>7278.4579999999996</v>
      </c>
      <c r="CD78">
        <v>13008.843000000001</v>
      </c>
      <c r="CE78">
        <v>6583.5590000000002</v>
      </c>
      <c r="CF78">
        <v>9411.8160000000007</v>
      </c>
      <c r="CG78">
        <v>6266.5370000000003</v>
      </c>
      <c r="CH78">
        <v>4039.0810000000001</v>
      </c>
      <c r="CI78">
        <v>4820.5789999999997</v>
      </c>
      <c r="CJ78">
        <v>2660</v>
      </c>
      <c r="CK78">
        <v>3274.9589999999998</v>
      </c>
      <c r="CL78">
        <v>2730.0419999999999</v>
      </c>
      <c r="CM78">
        <v>6109.5829999999996</v>
      </c>
      <c r="CN78">
        <v>5986.7340000000004</v>
      </c>
      <c r="CO78">
        <v>4947.7049999999999</v>
      </c>
      <c r="CP78">
        <v>8544.0310000000009</v>
      </c>
      <c r="CQ78">
        <v>8979.0079999999998</v>
      </c>
      <c r="CR78">
        <v>11986.735000000001</v>
      </c>
    </row>
    <row r="79" spans="1:96">
      <c r="A79" s="2" t="s">
        <v>25</v>
      </c>
      <c r="B79">
        <v>262.93200000000002</v>
      </c>
      <c r="C79">
        <v>244.904</v>
      </c>
      <c r="D79">
        <v>9</v>
      </c>
      <c r="E79" t="s">
        <v>166</v>
      </c>
      <c r="F79" s="2">
        <v>-25</v>
      </c>
      <c r="G79" s="2"/>
      <c r="H79" s="2"/>
      <c r="I79" s="2"/>
      <c r="J79" s="3"/>
      <c r="K79" s="3"/>
      <c r="L79" s="3"/>
      <c r="P79">
        <v>4</v>
      </c>
      <c r="Q79" t="s">
        <v>25</v>
      </c>
      <c r="R79">
        <v>6.99</v>
      </c>
      <c r="S79" s="22">
        <v>1896.6369999999999</v>
      </c>
      <c r="T79" s="22">
        <v>1920.6420000000001</v>
      </c>
      <c r="U79" s="22">
        <v>1460.9739999999999</v>
      </c>
      <c r="V79" s="22">
        <v>5275.7740000000003</v>
      </c>
      <c r="W79" s="22">
        <v>6317.3950000000004</v>
      </c>
      <c r="X79" s="22">
        <v>16661.501</v>
      </c>
      <c r="Y79">
        <v>46981.048000000003</v>
      </c>
      <c r="Z79">
        <v>44603.802000000003</v>
      </c>
      <c r="AA79">
        <v>73189.269</v>
      </c>
      <c r="AB79">
        <v>67858.388999999996</v>
      </c>
      <c r="AC79">
        <v>57414.245000000003</v>
      </c>
      <c r="AD79">
        <v>53387.322</v>
      </c>
      <c r="AE79">
        <v>47035.678</v>
      </c>
      <c r="AF79">
        <v>58454.928</v>
      </c>
      <c r="AG79">
        <v>68601.245999999999</v>
      </c>
      <c r="AH79">
        <v>57770.101999999999</v>
      </c>
      <c r="AI79">
        <v>46562.915000000001</v>
      </c>
      <c r="AJ79">
        <v>61107.714999999997</v>
      </c>
      <c r="AK79">
        <v>57238.654000000002</v>
      </c>
      <c r="AL79">
        <v>59604.807999999997</v>
      </c>
      <c r="AM79">
        <v>66612.425000000003</v>
      </c>
      <c r="AN79">
        <v>69078.892000000007</v>
      </c>
      <c r="AO79">
        <v>52249.802000000003</v>
      </c>
      <c r="AP79">
        <v>54281.47</v>
      </c>
      <c r="AQ79">
        <v>69925.683999999994</v>
      </c>
      <c r="AR79">
        <v>56592.790999999997</v>
      </c>
      <c r="AS79">
        <v>54922.749000000003</v>
      </c>
      <c r="AT79">
        <v>68549.221000000005</v>
      </c>
      <c r="AU79">
        <v>59051.616000000002</v>
      </c>
      <c r="AV79">
        <v>59127.580999999998</v>
      </c>
      <c r="AW79">
        <v>57767.552000000003</v>
      </c>
      <c r="AX79">
        <v>60560.896999999997</v>
      </c>
      <c r="AY79">
        <v>70564.915999999997</v>
      </c>
      <c r="AZ79">
        <v>92648.175000000003</v>
      </c>
      <c r="BA79">
        <v>73624.206000000006</v>
      </c>
      <c r="BB79">
        <v>51217.141000000003</v>
      </c>
      <c r="BC79">
        <v>53761.216</v>
      </c>
      <c r="BD79">
        <v>47308.934000000001</v>
      </c>
      <c r="BE79">
        <v>57104.311000000002</v>
      </c>
      <c r="BF79">
        <v>32107.681</v>
      </c>
      <c r="BG79">
        <v>36966.635000000002</v>
      </c>
      <c r="BH79">
        <v>40526.218000000001</v>
      </c>
      <c r="BI79">
        <v>61637.677000000003</v>
      </c>
      <c r="BJ79">
        <v>51778.298999999999</v>
      </c>
      <c r="BK79">
        <v>65076.678</v>
      </c>
      <c r="BL79">
        <v>50127.383000000002</v>
      </c>
      <c r="BM79">
        <v>54190.796000000002</v>
      </c>
      <c r="BN79">
        <v>68083.081999999995</v>
      </c>
      <c r="BO79">
        <v>71673.679999999993</v>
      </c>
      <c r="BP79">
        <v>75309.131999999998</v>
      </c>
      <c r="BQ79">
        <v>74116.395000000004</v>
      </c>
      <c r="BR79">
        <v>65253.760000000002</v>
      </c>
      <c r="BS79">
        <v>66326.141000000003</v>
      </c>
      <c r="BT79">
        <v>61924.233</v>
      </c>
      <c r="BU79">
        <v>65946.688999999998</v>
      </c>
      <c r="BV79">
        <v>72352.599000000002</v>
      </c>
      <c r="BW79">
        <v>57992.97</v>
      </c>
      <c r="BX79">
        <v>68176.831999999995</v>
      </c>
      <c r="BY79">
        <v>58262.883999999998</v>
      </c>
      <c r="BZ79">
        <v>68719.92</v>
      </c>
      <c r="CA79">
        <v>79357.570999999996</v>
      </c>
      <c r="CB79">
        <v>49001.03</v>
      </c>
      <c r="CC79">
        <v>46134.862000000001</v>
      </c>
      <c r="CD79">
        <v>74548.350000000006</v>
      </c>
      <c r="CE79">
        <v>47325.972000000002</v>
      </c>
      <c r="CF79">
        <v>45153.832000000002</v>
      </c>
      <c r="CG79">
        <v>19399.042000000001</v>
      </c>
      <c r="CH79">
        <v>28341.862000000001</v>
      </c>
      <c r="CI79">
        <v>36231.665000000001</v>
      </c>
      <c r="CJ79">
        <v>25295.338</v>
      </c>
      <c r="CK79">
        <v>29160.383000000002</v>
      </c>
      <c r="CL79">
        <v>33060.826000000001</v>
      </c>
      <c r="CM79">
        <v>50581.055</v>
      </c>
      <c r="CN79">
        <v>48514.491000000002</v>
      </c>
      <c r="CO79">
        <v>60654.12</v>
      </c>
      <c r="CP79">
        <v>69082.743000000002</v>
      </c>
      <c r="CQ79">
        <v>62849.222000000002</v>
      </c>
      <c r="CR79">
        <v>58115.504000000001</v>
      </c>
    </row>
    <row r="80" spans="1:96">
      <c r="A80" s="2" t="s">
        <v>25</v>
      </c>
      <c r="B80">
        <v>263.93200000000002</v>
      </c>
      <c r="C80">
        <v>245.904</v>
      </c>
      <c r="D80">
        <v>9</v>
      </c>
      <c r="E80" t="s">
        <v>167</v>
      </c>
      <c r="F80" s="2">
        <v>-25</v>
      </c>
      <c r="G80" s="2"/>
      <c r="H80" s="2"/>
      <c r="I80" s="2"/>
      <c r="J80" s="3"/>
      <c r="K80" s="3"/>
      <c r="L80" s="3"/>
      <c r="P80">
        <v>5</v>
      </c>
      <c r="Q80" t="s">
        <v>25</v>
      </c>
      <c r="R80">
        <v>6.99</v>
      </c>
      <c r="S80" s="22">
        <v>6857.442</v>
      </c>
      <c r="T80" s="22">
        <v>710.63</v>
      </c>
      <c r="U80" s="22">
        <v>1966.194</v>
      </c>
      <c r="V80" s="22">
        <v>859.23099999999999</v>
      </c>
      <c r="W80" s="22">
        <v>3242.0610000000001</v>
      </c>
      <c r="X80" s="22">
        <v>2431.2089999999998</v>
      </c>
      <c r="Y80">
        <v>6908.3230000000003</v>
      </c>
      <c r="Z80">
        <v>9023.1049999999996</v>
      </c>
      <c r="AA80">
        <v>8771.7960000000003</v>
      </c>
      <c r="AB80">
        <v>21880.065999999999</v>
      </c>
      <c r="AC80">
        <v>19245.04</v>
      </c>
      <c r="AD80">
        <v>21571.156999999999</v>
      </c>
      <c r="AE80">
        <v>7753.5050000000001</v>
      </c>
      <c r="AF80">
        <v>9304.2510000000002</v>
      </c>
      <c r="AG80">
        <v>8462.3349999999991</v>
      </c>
      <c r="AH80">
        <v>0</v>
      </c>
      <c r="AI80">
        <v>10506.856</v>
      </c>
      <c r="AJ80">
        <v>17031.394</v>
      </c>
      <c r="AK80">
        <v>5226.884</v>
      </c>
      <c r="AL80">
        <v>9951.7369999999992</v>
      </c>
      <c r="AM80">
        <v>10492.231</v>
      </c>
      <c r="AN80">
        <v>132.744</v>
      </c>
      <c r="AO80">
        <v>1629.098</v>
      </c>
      <c r="AP80">
        <v>10329.333000000001</v>
      </c>
      <c r="AQ80">
        <v>8580.5460000000003</v>
      </c>
      <c r="AR80">
        <v>9865</v>
      </c>
      <c r="AS80">
        <v>7930.7920000000004</v>
      </c>
      <c r="AT80">
        <v>16762.763999999999</v>
      </c>
      <c r="AU80">
        <v>13649.512000000001</v>
      </c>
      <c r="AV80">
        <v>14358.605</v>
      </c>
      <c r="AW80">
        <v>8059.0420000000004</v>
      </c>
      <c r="AX80">
        <v>10422.64</v>
      </c>
      <c r="AY80">
        <v>10480.359</v>
      </c>
      <c r="AZ80">
        <v>1539.9</v>
      </c>
      <c r="BA80">
        <v>12592.525</v>
      </c>
      <c r="BB80">
        <v>24632</v>
      </c>
      <c r="BC80">
        <v>10188.025</v>
      </c>
      <c r="BD80">
        <v>8231.32</v>
      </c>
      <c r="BE80">
        <v>7660.549</v>
      </c>
      <c r="BF80">
        <v>27335.856</v>
      </c>
      <c r="BG80">
        <v>20896.09</v>
      </c>
      <c r="BH80">
        <v>18657.21</v>
      </c>
      <c r="BI80">
        <v>8863.7900000000009</v>
      </c>
      <c r="BJ80">
        <v>6923.8320000000003</v>
      </c>
      <c r="BK80">
        <v>9238.8469999999998</v>
      </c>
      <c r="BL80">
        <v>29337.514999999999</v>
      </c>
      <c r="BM80">
        <v>159.22999999999999</v>
      </c>
      <c r="BN80">
        <v>7721.6809999999996</v>
      </c>
      <c r="BO80">
        <v>13762.745999999999</v>
      </c>
      <c r="BP80">
        <v>12568.204</v>
      </c>
      <c r="BQ80">
        <v>9028.5630000000001</v>
      </c>
      <c r="BR80">
        <v>1319.652</v>
      </c>
      <c r="BS80">
        <v>3195.1579999999999</v>
      </c>
      <c r="BT80">
        <v>850.57299999999998</v>
      </c>
      <c r="BU80">
        <v>11006.048000000001</v>
      </c>
      <c r="BV80">
        <v>9711.0460000000003</v>
      </c>
      <c r="BW80">
        <v>9203.7800000000007</v>
      </c>
      <c r="BX80">
        <v>20086.941999999999</v>
      </c>
      <c r="BY80">
        <v>11026.29</v>
      </c>
      <c r="BZ80">
        <v>5332.8249999999998</v>
      </c>
      <c r="CA80">
        <v>12873.985000000001</v>
      </c>
      <c r="CB80">
        <v>6819.82</v>
      </c>
      <c r="CC80">
        <v>6271.7</v>
      </c>
      <c r="CD80">
        <v>24492.614000000001</v>
      </c>
      <c r="CE80">
        <v>12582.236999999999</v>
      </c>
      <c r="CF80">
        <v>21986.298999999999</v>
      </c>
      <c r="CG80">
        <v>4635.0889999999999</v>
      </c>
      <c r="CH80">
        <v>3802.73</v>
      </c>
      <c r="CI80">
        <v>4952.5150000000003</v>
      </c>
      <c r="CJ80">
        <v>463.36399999999998</v>
      </c>
      <c r="CK80">
        <v>1721.818</v>
      </c>
      <c r="CL80">
        <v>1398.182</v>
      </c>
      <c r="CM80">
        <v>7528.2629999999999</v>
      </c>
      <c r="CN80">
        <v>10331.078</v>
      </c>
      <c r="CO80">
        <v>7752.6350000000002</v>
      </c>
      <c r="CP80">
        <v>24376.264999999999</v>
      </c>
      <c r="CQ80">
        <v>4442.951</v>
      </c>
      <c r="CR80">
        <v>3835.2759999999998</v>
      </c>
    </row>
    <row r="81" spans="1:96">
      <c r="A81" s="2" t="s">
        <v>25</v>
      </c>
      <c r="B81">
        <v>264.93200000000002</v>
      </c>
      <c r="C81">
        <v>246.904</v>
      </c>
      <c r="D81">
        <v>9</v>
      </c>
      <c r="E81" t="s">
        <v>168</v>
      </c>
      <c r="F81" s="2">
        <v>-25</v>
      </c>
      <c r="G81" s="2"/>
      <c r="H81" s="2"/>
      <c r="I81" s="2"/>
      <c r="J81" s="3"/>
      <c r="K81" s="3"/>
      <c r="L81" s="3"/>
      <c r="P81">
        <v>6</v>
      </c>
      <c r="Q81" t="s">
        <v>25</v>
      </c>
      <c r="R81">
        <v>6.99</v>
      </c>
      <c r="S81" s="22">
        <v>5358.4319999999998</v>
      </c>
      <c r="T81" s="22">
        <v>2307.2860000000001</v>
      </c>
      <c r="U81" s="22">
        <v>2954.4470000000001</v>
      </c>
      <c r="V81" s="22">
        <v>5144.7209999999995</v>
      </c>
      <c r="W81" s="22">
        <v>11694.031000000001</v>
      </c>
      <c r="X81" s="22">
        <v>17451.227999999999</v>
      </c>
      <c r="Y81">
        <v>35703.478999999999</v>
      </c>
      <c r="Z81">
        <v>28887.920999999998</v>
      </c>
      <c r="AA81">
        <v>37945.784</v>
      </c>
      <c r="AB81">
        <v>30898.495999999999</v>
      </c>
      <c r="AC81">
        <v>46047.084999999999</v>
      </c>
      <c r="AD81">
        <v>48452.332000000002</v>
      </c>
      <c r="AE81">
        <v>15670.415999999999</v>
      </c>
      <c r="AF81">
        <v>29662.404999999999</v>
      </c>
      <c r="AG81">
        <v>31639.239000000001</v>
      </c>
      <c r="AH81">
        <v>17284.391</v>
      </c>
      <c r="AI81">
        <v>17981.829000000002</v>
      </c>
      <c r="AJ81">
        <v>32610.69</v>
      </c>
      <c r="AK81">
        <v>16113.103999999999</v>
      </c>
      <c r="AL81">
        <v>24808.071</v>
      </c>
      <c r="AM81">
        <v>32757.933000000001</v>
      </c>
      <c r="AN81">
        <v>25016.373</v>
      </c>
      <c r="AO81">
        <v>20917.864000000001</v>
      </c>
      <c r="AP81">
        <v>29596.059000000001</v>
      </c>
      <c r="AQ81">
        <v>40894.375</v>
      </c>
      <c r="AR81">
        <v>40054.588000000003</v>
      </c>
      <c r="AS81">
        <v>38236.036</v>
      </c>
      <c r="AT81">
        <v>32500.357</v>
      </c>
      <c r="AU81">
        <v>38100.01</v>
      </c>
      <c r="AV81">
        <v>33638.116999999998</v>
      </c>
      <c r="AW81">
        <v>25885.870999999999</v>
      </c>
      <c r="AX81">
        <v>46919.807000000001</v>
      </c>
      <c r="AY81">
        <v>40193.341</v>
      </c>
      <c r="AZ81">
        <v>51806.067999999999</v>
      </c>
      <c r="BA81">
        <v>43681.805</v>
      </c>
      <c r="BB81">
        <v>45193.266000000003</v>
      </c>
      <c r="BC81">
        <v>34212.49</v>
      </c>
      <c r="BD81">
        <v>36366.343999999997</v>
      </c>
      <c r="BE81">
        <v>30994.134999999998</v>
      </c>
      <c r="BF81">
        <v>26620.945</v>
      </c>
      <c r="BG81">
        <v>26796.762999999999</v>
      </c>
      <c r="BH81">
        <v>43281.23</v>
      </c>
      <c r="BI81">
        <v>28192.784</v>
      </c>
      <c r="BJ81">
        <v>21877.785</v>
      </c>
      <c r="BK81">
        <v>25514.508000000002</v>
      </c>
      <c r="BL81">
        <v>23500.67</v>
      </c>
      <c r="BM81">
        <v>19492.746999999999</v>
      </c>
      <c r="BN81">
        <v>22952.438999999998</v>
      </c>
      <c r="BO81">
        <v>18541.417000000001</v>
      </c>
      <c r="BP81">
        <v>24813.934000000001</v>
      </c>
      <c r="BQ81">
        <v>24118.305</v>
      </c>
      <c r="BR81">
        <v>24415.850999999999</v>
      </c>
      <c r="BS81">
        <v>20957.457999999999</v>
      </c>
      <c r="BT81">
        <v>14080.52</v>
      </c>
      <c r="BU81">
        <v>28980.742999999999</v>
      </c>
      <c r="BV81">
        <v>24570.901999999998</v>
      </c>
      <c r="BW81">
        <v>19040.753000000001</v>
      </c>
      <c r="BX81">
        <v>29417.042000000001</v>
      </c>
      <c r="BY81">
        <v>24024.005000000001</v>
      </c>
      <c r="BZ81">
        <v>27266.107</v>
      </c>
      <c r="CA81">
        <v>60700.373</v>
      </c>
      <c r="CB81">
        <v>48443.637999999999</v>
      </c>
      <c r="CC81">
        <v>41792.230000000003</v>
      </c>
      <c r="CD81">
        <v>44077.944000000003</v>
      </c>
      <c r="CE81">
        <v>35730.576999999997</v>
      </c>
      <c r="CF81">
        <v>43730.296999999999</v>
      </c>
      <c r="CG81">
        <v>13744.37</v>
      </c>
      <c r="CH81">
        <v>10131.557000000001</v>
      </c>
      <c r="CI81">
        <v>15084.951999999999</v>
      </c>
      <c r="CJ81">
        <v>11429.088</v>
      </c>
      <c r="CK81">
        <v>13905.73</v>
      </c>
      <c r="CL81">
        <v>14587.611000000001</v>
      </c>
      <c r="CM81">
        <v>29371.815999999999</v>
      </c>
      <c r="CN81">
        <v>21864.909</v>
      </c>
      <c r="CO81">
        <v>36020.427000000003</v>
      </c>
      <c r="CP81">
        <v>33538.182000000001</v>
      </c>
      <c r="CQ81">
        <v>33037.946000000004</v>
      </c>
      <c r="CR81">
        <v>40181.906999999999</v>
      </c>
    </row>
    <row r="82" spans="1:96">
      <c r="A82" s="2" t="s">
        <v>22</v>
      </c>
      <c r="B82" s="2">
        <v>88.94</v>
      </c>
      <c r="C82" s="2">
        <v>42.996000000000002</v>
      </c>
      <c r="D82" s="2">
        <v>7.5</v>
      </c>
      <c r="E82" s="2" t="s">
        <v>99</v>
      </c>
      <c r="F82" s="2">
        <v>-5</v>
      </c>
      <c r="G82" s="2">
        <v>-14</v>
      </c>
      <c r="H82" s="2">
        <v>-19</v>
      </c>
      <c r="I82" s="2">
        <v>-1</v>
      </c>
      <c r="J82" s="2">
        <v>8</v>
      </c>
      <c r="K82" s="2">
        <v>0</v>
      </c>
      <c r="L82" s="2">
        <v>0</v>
      </c>
      <c r="M82" t="s">
        <v>234</v>
      </c>
      <c r="P82">
        <v>0</v>
      </c>
      <c r="Q82" t="s">
        <v>22</v>
      </c>
      <c r="R82">
        <v>7.6189999999999998</v>
      </c>
      <c r="S82" s="22">
        <v>2711.8049999999998</v>
      </c>
      <c r="T82" s="22">
        <v>4543738.0539999995</v>
      </c>
      <c r="U82" s="22">
        <v>16160012.697000001</v>
      </c>
      <c r="V82" s="22">
        <v>15261858.847999999</v>
      </c>
      <c r="W82" s="22">
        <v>4059753.108</v>
      </c>
      <c r="X82" s="22">
        <v>2050539.577</v>
      </c>
      <c r="Y82">
        <v>7184238.3849999998</v>
      </c>
      <c r="Z82">
        <v>4775018.9160000002</v>
      </c>
      <c r="AA82">
        <v>10001048.627</v>
      </c>
      <c r="AB82">
        <v>843186.49800000002</v>
      </c>
      <c r="AC82">
        <v>373862.19300000003</v>
      </c>
      <c r="AD82">
        <v>258841.33199999999</v>
      </c>
      <c r="AE82">
        <v>13395809.146</v>
      </c>
      <c r="AF82">
        <v>13228370.839</v>
      </c>
      <c r="AG82">
        <v>14480502.558</v>
      </c>
      <c r="AH82">
        <v>1082367.926</v>
      </c>
      <c r="AI82">
        <v>768322.4</v>
      </c>
      <c r="AJ82">
        <v>630130.48499999999</v>
      </c>
      <c r="AK82">
        <v>13180131.964</v>
      </c>
      <c r="AL82">
        <v>6489181.5710000005</v>
      </c>
      <c r="AM82">
        <v>9781426.0360000003</v>
      </c>
      <c r="AN82">
        <v>927006.15300000005</v>
      </c>
      <c r="AO82">
        <v>1061108.871</v>
      </c>
      <c r="AP82">
        <v>821616.86499999999</v>
      </c>
      <c r="AQ82">
        <v>1832713.9820000001</v>
      </c>
      <c r="AR82">
        <v>1635937.5390000001</v>
      </c>
      <c r="AS82">
        <v>2548811.9819999998</v>
      </c>
      <c r="AT82">
        <v>436430.43699999998</v>
      </c>
      <c r="AU82">
        <v>395801.85499999998</v>
      </c>
      <c r="AV82">
        <v>382533.2</v>
      </c>
      <c r="AW82">
        <v>12793035.388</v>
      </c>
      <c r="AX82">
        <v>7847108.7230000002</v>
      </c>
      <c r="AY82">
        <v>6392223.71</v>
      </c>
      <c r="AZ82">
        <v>1048303.0919999999</v>
      </c>
      <c r="BA82">
        <v>591505.34100000001</v>
      </c>
      <c r="BB82">
        <v>455260.00400000002</v>
      </c>
      <c r="BC82">
        <v>6685671.3490000004</v>
      </c>
      <c r="BD82">
        <v>5277774.5640000002</v>
      </c>
      <c r="BE82">
        <v>4569498.2640000004</v>
      </c>
      <c r="BF82">
        <v>457939.86200000002</v>
      </c>
      <c r="BG82">
        <v>573556.603</v>
      </c>
      <c r="BH82">
        <v>491797.81300000002</v>
      </c>
      <c r="BI82">
        <v>10568517.311000001</v>
      </c>
      <c r="BJ82">
        <v>6893003.2280000001</v>
      </c>
      <c r="BK82">
        <v>8322835.2750000004</v>
      </c>
      <c r="BL82">
        <v>701037.40099999995</v>
      </c>
      <c r="BM82">
        <v>557847.73600000003</v>
      </c>
      <c r="BN82">
        <v>490202.75699999998</v>
      </c>
      <c r="BO82">
        <v>10084236.318</v>
      </c>
      <c r="BP82">
        <v>7080855.4610000001</v>
      </c>
      <c r="BQ82">
        <v>7577951.3650000002</v>
      </c>
      <c r="BR82">
        <v>528789.69400000002</v>
      </c>
      <c r="BS82">
        <v>325459.48100000003</v>
      </c>
      <c r="BT82">
        <v>608366.5</v>
      </c>
      <c r="BU82">
        <v>6609358.784</v>
      </c>
      <c r="BV82">
        <v>4593831.7850000001</v>
      </c>
      <c r="BW82">
        <v>4774713.4740000004</v>
      </c>
      <c r="BX82">
        <v>552104.37699999998</v>
      </c>
      <c r="BY82">
        <v>521059.92499999999</v>
      </c>
      <c r="BZ82">
        <v>424334.549</v>
      </c>
      <c r="CA82">
        <v>5999630.4610000001</v>
      </c>
      <c r="CB82">
        <v>3467594.7850000001</v>
      </c>
      <c r="CC82">
        <v>2447666.62</v>
      </c>
      <c r="CD82">
        <v>301201.57299999997</v>
      </c>
      <c r="CE82">
        <v>231936.90900000001</v>
      </c>
      <c r="CF82">
        <v>235465.32</v>
      </c>
      <c r="CG82">
        <v>7656775.6229999997</v>
      </c>
      <c r="CH82">
        <v>4185771.8909999998</v>
      </c>
      <c r="CI82">
        <v>4838775.3360000001</v>
      </c>
      <c r="CJ82">
        <v>366832.62</v>
      </c>
      <c r="CK82">
        <v>304423.31199999998</v>
      </c>
      <c r="CL82">
        <v>357453.212</v>
      </c>
      <c r="CM82">
        <v>8742211.0620000008</v>
      </c>
      <c r="CN82">
        <v>9604299.5089999996</v>
      </c>
      <c r="CO82">
        <v>8917910.9179999996</v>
      </c>
      <c r="CP82">
        <v>1029857.819</v>
      </c>
      <c r="CQ82">
        <v>1030868.062</v>
      </c>
      <c r="CR82">
        <v>841791.22499999998</v>
      </c>
    </row>
    <row r="83" spans="1:96">
      <c r="A83" s="2" t="s">
        <v>22</v>
      </c>
      <c r="B83" s="2">
        <v>89.94</v>
      </c>
      <c r="C83" s="2">
        <v>42.996000000000002</v>
      </c>
      <c r="D83" s="2">
        <v>7.5</v>
      </c>
      <c r="E83" s="2" t="s">
        <v>100</v>
      </c>
      <c r="F83" s="2">
        <v>-5</v>
      </c>
      <c r="G83" s="2">
        <v>-14</v>
      </c>
      <c r="H83" s="2">
        <v>-19</v>
      </c>
      <c r="I83" s="2">
        <v>-1</v>
      </c>
      <c r="J83" s="3"/>
      <c r="K83" s="3"/>
      <c r="L83" s="3"/>
      <c r="P83">
        <v>0</v>
      </c>
      <c r="Q83" t="s">
        <v>22</v>
      </c>
      <c r="R83">
        <v>7.6189999999999998</v>
      </c>
      <c r="S83" s="22">
        <v>279.65899999999999</v>
      </c>
      <c r="T83" s="22">
        <v>54205.712</v>
      </c>
      <c r="U83" s="22">
        <v>222821.33499999999</v>
      </c>
      <c r="V83" s="22">
        <v>196554.94</v>
      </c>
      <c r="W83" s="22">
        <v>54873.595000000001</v>
      </c>
      <c r="X83" s="22">
        <v>31097.581999999999</v>
      </c>
      <c r="Y83">
        <v>91800.966</v>
      </c>
      <c r="Z83">
        <v>66354</v>
      </c>
      <c r="AA83">
        <v>129782.867</v>
      </c>
      <c r="AB83">
        <v>28998.22</v>
      </c>
      <c r="AC83">
        <v>7909.848</v>
      </c>
      <c r="AD83">
        <v>7933.0469999999996</v>
      </c>
      <c r="AE83">
        <v>150586.60399999999</v>
      </c>
      <c r="AF83">
        <v>145247.552</v>
      </c>
      <c r="AG83">
        <v>178233.916</v>
      </c>
      <c r="AH83">
        <v>32532.911</v>
      </c>
      <c r="AI83">
        <v>21748.351999999999</v>
      </c>
      <c r="AJ83">
        <v>17795.628000000001</v>
      </c>
      <c r="AK83">
        <v>171735.296</v>
      </c>
      <c r="AL83">
        <v>78027.88</v>
      </c>
      <c r="AM83">
        <v>117787.716</v>
      </c>
      <c r="AN83">
        <v>32636.118999999999</v>
      </c>
      <c r="AO83">
        <v>30854.528999999999</v>
      </c>
      <c r="AP83">
        <v>23545.588</v>
      </c>
      <c r="AQ83">
        <v>24787.83</v>
      </c>
      <c r="AR83">
        <v>22544.955000000002</v>
      </c>
      <c r="AS83">
        <v>30709.634999999998</v>
      </c>
      <c r="AT83">
        <v>11153.291999999999</v>
      </c>
      <c r="AU83">
        <v>8901.1659999999993</v>
      </c>
      <c r="AV83">
        <v>9921.3960000000006</v>
      </c>
      <c r="AW83">
        <v>177440.72500000001</v>
      </c>
      <c r="AX83">
        <v>98730.262000000002</v>
      </c>
      <c r="AY83">
        <v>82882.815000000002</v>
      </c>
      <c r="AZ83">
        <v>23137.136999999999</v>
      </c>
      <c r="BA83">
        <v>14510.129000000001</v>
      </c>
      <c r="BB83">
        <v>8556.0930000000008</v>
      </c>
      <c r="BC83">
        <v>78858.252999999997</v>
      </c>
      <c r="BD83">
        <v>65705.047000000006</v>
      </c>
      <c r="BE83">
        <v>59716.726999999999</v>
      </c>
      <c r="BF83">
        <v>15394.936</v>
      </c>
      <c r="BG83">
        <v>15968.224</v>
      </c>
      <c r="BH83">
        <v>14174.468000000001</v>
      </c>
      <c r="BI83">
        <v>128120.95299999999</v>
      </c>
      <c r="BJ83">
        <v>93226.645000000004</v>
      </c>
      <c r="BK83">
        <v>98285.047000000006</v>
      </c>
      <c r="BL83">
        <v>24190.949000000001</v>
      </c>
      <c r="BM83">
        <v>17863.126</v>
      </c>
      <c r="BN83">
        <v>18953.885999999999</v>
      </c>
      <c r="BO83">
        <v>121002.88</v>
      </c>
      <c r="BP83">
        <v>83945.009000000005</v>
      </c>
      <c r="BQ83">
        <v>94525.399000000005</v>
      </c>
      <c r="BR83">
        <v>15715.671</v>
      </c>
      <c r="BS83">
        <v>10492.102999999999</v>
      </c>
      <c r="BT83">
        <v>17581.887999999999</v>
      </c>
      <c r="BU83">
        <v>81435.021999999997</v>
      </c>
      <c r="BV83">
        <v>58693.415000000001</v>
      </c>
      <c r="BW83">
        <v>59465.279000000002</v>
      </c>
      <c r="BX83">
        <v>24373.32</v>
      </c>
      <c r="BY83">
        <v>19616.794000000002</v>
      </c>
      <c r="BZ83">
        <v>20655.127</v>
      </c>
      <c r="CA83">
        <v>69114.857999999993</v>
      </c>
      <c r="CB83">
        <v>44598.703999999998</v>
      </c>
      <c r="CC83">
        <v>32027.665000000001</v>
      </c>
      <c r="CD83">
        <v>10317.734</v>
      </c>
      <c r="CE83">
        <v>6123.4979999999996</v>
      </c>
      <c r="CF83">
        <v>6004.0309999999999</v>
      </c>
      <c r="CG83">
        <v>94007.861999999994</v>
      </c>
      <c r="CH83">
        <v>47250.720999999998</v>
      </c>
      <c r="CI83">
        <v>57800.368000000002</v>
      </c>
      <c r="CJ83">
        <v>16157.081</v>
      </c>
      <c r="CK83">
        <v>12702.664000000001</v>
      </c>
      <c r="CL83">
        <v>14093.483</v>
      </c>
      <c r="CM83">
        <v>112581.099</v>
      </c>
      <c r="CN83">
        <v>124168.412</v>
      </c>
      <c r="CO83">
        <v>114996.944</v>
      </c>
      <c r="CP83">
        <v>37887.038</v>
      </c>
      <c r="CQ83">
        <v>33461.712</v>
      </c>
      <c r="CR83">
        <v>33457.879999999997</v>
      </c>
    </row>
    <row r="84" spans="1:96">
      <c r="A84" s="2" t="s">
        <v>22</v>
      </c>
      <c r="B84" s="2">
        <v>89.94</v>
      </c>
      <c r="C84" s="2">
        <v>43.996000000000002</v>
      </c>
      <c r="D84" s="2">
        <v>7.5</v>
      </c>
      <c r="E84" s="2" t="s">
        <v>101</v>
      </c>
      <c r="F84" s="2">
        <v>-5</v>
      </c>
      <c r="G84" s="2">
        <v>-14</v>
      </c>
      <c r="H84" s="2">
        <v>-19</v>
      </c>
      <c r="I84" s="2">
        <v>-1</v>
      </c>
      <c r="J84" s="3"/>
      <c r="K84" s="3"/>
      <c r="L84" s="3"/>
      <c r="P84">
        <v>1</v>
      </c>
      <c r="Q84" t="s">
        <v>22</v>
      </c>
      <c r="R84">
        <v>7.6189999999999998</v>
      </c>
      <c r="S84" s="22">
        <v>332.34899999999999</v>
      </c>
      <c r="T84" s="22">
        <v>114407.039</v>
      </c>
      <c r="U84" s="22">
        <v>410453.94400000002</v>
      </c>
      <c r="V84" s="22">
        <v>350939.58399999997</v>
      </c>
      <c r="W84" s="22">
        <v>101061.644</v>
      </c>
      <c r="X84" s="22">
        <v>53934.400999999998</v>
      </c>
      <c r="Y84">
        <v>181575.90900000001</v>
      </c>
      <c r="Z84">
        <v>114994.876</v>
      </c>
      <c r="AA84">
        <v>267668.76299999998</v>
      </c>
      <c r="AB84">
        <v>35534.506000000001</v>
      </c>
      <c r="AC84">
        <v>12254.406999999999</v>
      </c>
      <c r="AD84">
        <v>14241.847</v>
      </c>
      <c r="AE84">
        <v>294282.78899999999</v>
      </c>
      <c r="AF84">
        <v>279572.924</v>
      </c>
      <c r="AG84">
        <v>345536.73800000001</v>
      </c>
      <c r="AH84">
        <v>68331.357999999993</v>
      </c>
      <c r="AI84">
        <v>48366.226000000002</v>
      </c>
      <c r="AJ84">
        <v>41428.885000000002</v>
      </c>
      <c r="AK84">
        <v>304469.02100000001</v>
      </c>
      <c r="AL84">
        <v>149472.399</v>
      </c>
      <c r="AM84">
        <v>231070.897</v>
      </c>
      <c r="AN84">
        <v>118292.875</v>
      </c>
      <c r="AO84">
        <v>92231.183999999994</v>
      </c>
      <c r="AP84">
        <v>68980.702999999994</v>
      </c>
      <c r="AQ84">
        <v>47722.747000000003</v>
      </c>
      <c r="AR84">
        <v>44750.807000000001</v>
      </c>
      <c r="AS84">
        <v>53742.928999999996</v>
      </c>
      <c r="AT84">
        <v>32720.794999999998</v>
      </c>
      <c r="AU84">
        <v>26655.281999999999</v>
      </c>
      <c r="AV84">
        <v>28537.142</v>
      </c>
      <c r="AW84">
        <v>349606.18</v>
      </c>
      <c r="AX84">
        <v>194852.37299999999</v>
      </c>
      <c r="AY84">
        <v>151894.79399999999</v>
      </c>
      <c r="AZ84">
        <v>62973.489000000001</v>
      </c>
      <c r="BA84">
        <v>35260.052000000003</v>
      </c>
      <c r="BB84">
        <v>22245.634999999998</v>
      </c>
      <c r="BC84">
        <v>152917.91</v>
      </c>
      <c r="BD84">
        <v>127583.052</v>
      </c>
      <c r="BE84">
        <v>123441.68399999999</v>
      </c>
      <c r="BF84">
        <v>58747.508999999998</v>
      </c>
      <c r="BG84">
        <v>61916.053999999996</v>
      </c>
      <c r="BH84">
        <v>49936.838000000003</v>
      </c>
      <c r="BI84">
        <v>244302.29800000001</v>
      </c>
      <c r="BJ84">
        <v>196665.70600000001</v>
      </c>
      <c r="BK84">
        <v>201956.02100000001</v>
      </c>
      <c r="BL84">
        <v>34531.955000000002</v>
      </c>
      <c r="BM84">
        <v>27958.190999999999</v>
      </c>
      <c r="BN84">
        <v>30408.667000000001</v>
      </c>
      <c r="BO84">
        <v>248862.36499999999</v>
      </c>
      <c r="BP84">
        <v>167954.446</v>
      </c>
      <c r="BQ84">
        <v>175099.05600000001</v>
      </c>
      <c r="BR84">
        <v>35738.665999999997</v>
      </c>
      <c r="BS84">
        <v>25351.614000000001</v>
      </c>
      <c r="BT84">
        <v>43647.146000000001</v>
      </c>
      <c r="BU84">
        <v>152041.73000000001</v>
      </c>
      <c r="BV84">
        <v>116265.262</v>
      </c>
      <c r="BW84">
        <v>101973.851</v>
      </c>
      <c r="BX84">
        <v>33284.048999999999</v>
      </c>
      <c r="BY84">
        <v>29455.531999999999</v>
      </c>
      <c r="BZ84">
        <v>32322.204000000002</v>
      </c>
      <c r="CA84">
        <v>128183.253</v>
      </c>
      <c r="CB84">
        <v>92252.982999999993</v>
      </c>
      <c r="CC84">
        <v>59692.288</v>
      </c>
      <c r="CD84">
        <v>12693.986999999999</v>
      </c>
      <c r="CE84">
        <v>10392.057000000001</v>
      </c>
      <c r="CF84">
        <v>9086.23</v>
      </c>
      <c r="CG84">
        <v>190253.67499999999</v>
      </c>
      <c r="CH84">
        <v>105763.781</v>
      </c>
      <c r="CI84">
        <v>108785.708</v>
      </c>
      <c r="CJ84">
        <v>20818.118999999999</v>
      </c>
      <c r="CK84">
        <v>18931.786</v>
      </c>
      <c r="CL84">
        <v>19678.815999999999</v>
      </c>
      <c r="CM84">
        <v>229068.88</v>
      </c>
      <c r="CN84">
        <v>234713.283</v>
      </c>
      <c r="CO84">
        <v>219194.734</v>
      </c>
      <c r="CP84">
        <v>78457.672000000006</v>
      </c>
      <c r="CQ84">
        <v>65410.468000000001</v>
      </c>
      <c r="CR84">
        <v>55780.385999999999</v>
      </c>
    </row>
    <row r="85" spans="1:96">
      <c r="A85" s="2" t="s">
        <v>22</v>
      </c>
      <c r="B85" s="2">
        <v>90.94</v>
      </c>
      <c r="C85" s="2">
        <v>43.996000000000002</v>
      </c>
      <c r="D85" s="2">
        <v>7.5</v>
      </c>
      <c r="E85" s="2" t="s">
        <v>102</v>
      </c>
      <c r="F85" s="2">
        <v>-5</v>
      </c>
      <c r="G85" s="2">
        <v>-14</v>
      </c>
      <c r="H85" s="2">
        <v>-19</v>
      </c>
      <c r="I85" s="2">
        <v>-1</v>
      </c>
      <c r="J85" s="3"/>
      <c r="K85" s="3"/>
      <c r="L85" s="3"/>
      <c r="P85">
        <v>1</v>
      </c>
      <c r="Q85" t="s">
        <v>22</v>
      </c>
      <c r="R85">
        <v>7.6189999999999998</v>
      </c>
      <c r="S85" s="22">
        <v>80</v>
      </c>
      <c r="T85" s="22">
        <v>1119.3889999999999</v>
      </c>
      <c r="U85" s="22">
        <v>5083.7950000000001</v>
      </c>
      <c r="V85" s="22">
        <v>3859.23</v>
      </c>
      <c r="W85" s="22">
        <v>15344.946</v>
      </c>
      <c r="X85" s="22">
        <v>7866.6949999999997</v>
      </c>
      <c r="Y85">
        <v>2291.3429999999998</v>
      </c>
      <c r="Z85">
        <v>1455.1279999999999</v>
      </c>
      <c r="AA85">
        <v>2782.5369999999998</v>
      </c>
      <c r="AB85">
        <v>301479.12699999998</v>
      </c>
      <c r="AC85">
        <v>78613.94</v>
      </c>
      <c r="AD85">
        <v>108958.88800000001</v>
      </c>
      <c r="AE85">
        <v>4139.8590000000004</v>
      </c>
      <c r="AF85">
        <v>3526.4879999999998</v>
      </c>
      <c r="AG85">
        <v>4143.1989999999996</v>
      </c>
      <c r="AH85">
        <v>373029.05699999997</v>
      </c>
      <c r="AI85">
        <v>245157.86900000001</v>
      </c>
      <c r="AJ85">
        <v>211811.277</v>
      </c>
      <c r="AK85">
        <v>5721.6769999999997</v>
      </c>
      <c r="AL85">
        <v>1675.797</v>
      </c>
      <c r="AM85">
        <v>2705.72</v>
      </c>
      <c r="AN85">
        <v>190506.073</v>
      </c>
      <c r="AO85">
        <v>200562.80499999999</v>
      </c>
      <c r="AP85">
        <v>137078.606</v>
      </c>
      <c r="AQ85">
        <v>584.976</v>
      </c>
      <c r="AR85">
        <v>497.767</v>
      </c>
      <c r="AS85">
        <v>669.28700000000003</v>
      </c>
      <c r="AT85">
        <v>63872.724000000002</v>
      </c>
      <c r="AU85">
        <v>46956.51</v>
      </c>
      <c r="AV85">
        <v>46882.680999999997</v>
      </c>
      <c r="AW85">
        <v>4078.6469999999999</v>
      </c>
      <c r="AX85">
        <v>1814.53</v>
      </c>
      <c r="AY85">
        <v>2523.172</v>
      </c>
      <c r="AZ85">
        <v>207347.489</v>
      </c>
      <c r="BA85">
        <v>117871.871</v>
      </c>
      <c r="BB85">
        <v>74332.966</v>
      </c>
      <c r="BC85">
        <v>2308.2730000000001</v>
      </c>
      <c r="BD85">
        <v>893.33600000000001</v>
      </c>
      <c r="BE85">
        <v>1878.241</v>
      </c>
      <c r="BF85">
        <v>125686.386</v>
      </c>
      <c r="BG85">
        <v>145934.655</v>
      </c>
      <c r="BH85">
        <v>123054.74400000001</v>
      </c>
      <c r="BI85">
        <v>3649.029</v>
      </c>
      <c r="BJ85">
        <v>2285.355</v>
      </c>
      <c r="BK85">
        <v>2433.6950000000002</v>
      </c>
      <c r="BL85">
        <v>210490.19699999999</v>
      </c>
      <c r="BM85">
        <v>156661.37599999999</v>
      </c>
      <c r="BN85">
        <v>184299.59899999999</v>
      </c>
      <c r="BO85">
        <v>3013.828</v>
      </c>
      <c r="BP85">
        <v>2591.123</v>
      </c>
      <c r="BQ85">
        <v>2359.7420000000002</v>
      </c>
      <c r="BR85">
        <v>168937.46100000001</v>
      </c>
      <c r="BS85">
        <v>127899.584</v>
      </c>
      <c r="BT85">
        <v>187894.36499999999</v>
      </c>
      <c r="BU85">
        <v>1969.8810000000001</v>
      </c>
      <c r="BV85">
        <v>1866.4649999999999</v>
      </c>
      <c r="BW85">
        <v>1370.653</v>
      </c>
      <c r="BX85">
        <v>116994.65399999999</v>
      </c>
      <c r="BY85">
        <v>108430.678</v>
      </c>
      <c r="BZ85">
        <v>104672.731</v>
      </c>
      <c r="CA85">
        <v>2091.3960000000002</v>
      </c>
      <c r="CB85">
        <v>1335.442</v>
      </c>
      <c r="CC85">
        <v>646.26499999999999</v>
      </c>
      <c r="CD85">
        <v>68030.83</v>
      </c>
      <c r="CE85">
        <v>52159.902000000002</v>
      </c>
      <c r="CF85">
        <v>53464.252999999997</v>
      </c>
      <c r="CG85">
        <v>2050.59</v>
      </c>
      <c r="CH85">
        <v>906.59799999999996</v>
      </c>
      <c r="CI85">
        <v>1598.7909999999999</v>
      </c>
      <c r="CJ85">
        <v>110547.868</v>
      </c>
      <c r="CK85">
        <v>95530.604999999996</v>
      </c>
      <c r="CL85">
        <v>108743.322</v>
      </c>
      <c r="CM85">
        <v>2075.7179999999998</v>
      </c>
      <c r="CN85">
        <v>2604.806</v>
      </c>
      <c r="CO85">
        <v>3010.386</v>
      </c>
      <c r="CP85">
        <v>315109.16800000001</v>
      </c>
      <c r="CQ85">
        <v>230565.51500000001</v>
      </c>
      <c r="CR85">
        <v>222498.549</v>
      </c>
    </row>
    <row r="86" spans="1:96">
      <c r="A86" s="2" t="s">
        <v>22</v>
      </c>
      <c r="B86" s="2">
        <v>90.94</v>
      </c>
      <c r="C86" s="2">
        <v>44.996000000000002</v>
      </c>
      <c r="D86" s="2">
        <v>7.5</v>
      </c>
      <c r="E86" s="2" t="s">
        <v>103</v>
      </c>
      <c r="F86" s="2">
        <v>-5</v>
      </c>
      <c r="G86" s="2">
        <v>-14</v>
      </c>
      <c r="H86" s="2">
        <v>-19</v>
      </c>
      <c r="I86" s="2">
        <v>-1</v>
      </c>
      <c r="J86" s="3"/>
      <c r="K86" s="3"/>
      <c r="L86" s="3"/>
      <c r="P86">
        <v>2</v>
      </c>
      <c r="Q86" t="s">
        <v>22</v>
      </c>
      <c r="R86">
        <v>7.6189999999999998</v>
      </c>
      <c r="S86" s="22">
        <v>1488.067</v>
      </c>
      <c r="T86" s="22">
        <v>12221</v>
      </c>
      <c r="U86" s="22">
        <v>26059.580999999998</v>
      </c>
      <c r="V86" s="22">
        <v>17509.170999999998</v>
      </c>
      <c r="W86" s="22">
        <v>1549.8820000000001</v>
      </c>
      <c r="X86" s="22">
        <v>0</v>
      </c>
      <c r="Y86">
        <v>18262.026000000002</v>
      </c>
      <c r="Z86">
        <v>19010.894</v>
      </c>
      <c r="AA86">
        <v>17343.444</v>
      </c>
      <c r="AB86">
        <v>198148.65</v>
      </c>
      <c r="AC86">
        <v>50247.464</v>
      </c>
      <c r="AD86">
        <v>48757.373</v>
      </c>
      <c r="AE86">
        <v>31428.367999999999</v>
      </c>
      <c r="AF86">
        <v>25212.155999999999</v>
      </c>
      <c r="AG86">
        <v>41822.339</v>
      </c>
      <c r="AH86">
        <v>234914.182</v>
      </c>
      <c r="AI86">
        <v>152300.40299999999</v>
      </c>
      <c r="AJ86">
        <v>118255.27800000001</v>
      </c>
      <c r="AK86">
        <v>48383.682000000001</v>
      </c>
      <c r="AL86">
        <v>22171.154999999999</v>
      </c>
      <c r="AM86">
        <v>29282.275000000001</v>
      </c>
      <c r="AN86">
        <v>138130.9</v>
      </c>
      <c r="AO86">
        <v>105557.961</v>
      </c>
      <c r="AP86">
        <v>91140.793000000005</v>
      </c>
      <c r="AQ86">
        <v>25564.641</v>
      </c>
      <c r="AR86">
        <v>16629.100999999999</v>
      </c>
      <c r="AS86">
        <v>26066.603999999999</v>
      </c>
      <c r="AT86">
        <v>54159.472000000002</v>
      </c>
      <c r="AU86">
        <v>49365</v>
      </c>
      <c r="AV86">
        <v>22286.23</v>
      </c>
      <c r="AW86">
        <v>37607.938999999998</v>
      </c>
      <c r="AX86">
        <v>28214.662</v>
      </c>
      <c r="AY86">
        <v>9554.893</v>
      </c>
      <c r="AZ86">
        <v>117343.143</v>
      </c>
      <c r="BA86">
        <v>45979.805999999997</v>
      </c>
      <c r="BB86">
        <v>25515.519</v>
      </c>
      <c r="BC86">
        <v>24789.148000000001</v>
      </c>
      <c r="BD86">
        <v>23421.88</v>
      </c>
      <c r="BE86">
        <v>16868.985000000001</v>
      </c>
      <c r="BF86">
        <v>73690.942999999999</v>
      </c>
      <c r="BG86">
        <v>98258.239000000001</v>
      </c>
      <c r="BH86">
        <v>74301.798999999999</v>
      </c>
      <c r="BI86">
        <v>21901.437000000002</v>
      </c>
      <c r="BJ86">
        <v>22305.182000000001</v>
      </c>
      <c r="BK86">
        <v>17523.141</v>
      </c>
      <c r="BL86">
        <v>161334.20800000001</v>
      </c>
      <c r="BM86">
        <v>94748.899000000005</v>
      </c>
      <c r="BN86">
        <v>118230.283</v>
      </c>
      <c r="BO86">
        <v>17936.308000000001</v>
      </c>
      <c r="BP86">
        <v>12916.844999999999</v>
      </c>
      <c r="BQ86">
        <v>9654.107</v>
      </c>
      <c r="BR86">
        <v>116540.098</v>
      </c>
      <c r="BS86">
        <v>51338.491000000002</v>
      </c>
      <c r="BT86">
        <v>85380.879000000001</v>
      </c>
      <c r="BU86">
        <v>47064.184999999998</v>
      </c>
      <c r="BV86">
        <v>22059.756000000001</v>
      </c>
      <c r="BW86">
        <v>19563.169000000002</v>
      </c>
      <c r="BX86">
        <v>84731.494000000006</v>
      </c>
      <c r="BY86">
        <v>53144.521000000001</v>
      </c>
      <c r="BZ86">
        <v>67957.856</v>
      </c>
      <c r="CA86">
        <v>20897.492999999999</v>
      </c>
      <c r="CB86">
        <v>9739.4850000000006</v>
      </c>
      <c r="CC86">
        <v>13675.114</v>
      </c>
      <c r="CD86">
        <v>59702.529000000002</v>
      </c>
      <c r="CE86">
        <v>44551.947</v>
      </c>
      <c r="CF86">
        <v>29959.330999999998</v>
      </c>
      <c r="CG86">
        <v>19232.127</v>
      </c>
      <c r="CH86">
        <v>10380.136</v>
      </c>
      <c r="CI86">
        <v>17672.525000000001</v>
      </c>
      <c r="CJ86">
        <v>75068.713000000003</v>
      </c>
      <c r="CK86">
        <v>56403.995999999999</v>
      </c>
      <c r="CL86">
        <v>53393.025000000001</v>
      </c>
      <c r="CM86">
        <v>23215.048999999999</v>
      </c>
      <c r="CN86">
        <v>25856.776000000002</v>
      </c>
      <c r="CO86">
        <v>22365.106</v>
      </c>
      <c r="CP86">
        <v>195148.489</v>
      </c>
      <c r="CQ86">
        <v>146164.68799999999</v>
      </c>
      <c r="CR86">
        <v>127811.049</v>
      </c>
    </row>
    <row r="87" spans="1:96">
      <c r="A87" s="2" t="s">
        <v>22</v>
      </c>
      <c r="B87" s="2">
        <v>91.94</v>
      </c>
      <c r="C87" s="2">
        <v>44.996000000000002</v>
      </c>
      <c r="D87" s="2">
        <v>7.5</v>
      </c>
      <c r="E87" s="2" t="s">
        <v>104</v>
      </c>
      <c r="F87" s="2">
        <v>-5</v>
      </c>
      <c r="G87" s="2">
        <v>-14</v>
      </c>
      <c r="H87" s="2">
        <v>-19</v>
      </c>
      <c r="I87" s="2">
        <v>-1</v>
      </c>
      <c r="J87" s="3"/>
      <c r="K87" s="3"/>
      <c r="L87" s="3"/>
      <c r="P87">
        <v>3</v>
      </c>
      <c r="Q87" t="s">
        <v>22</v>
      </c>
      <c r="R87">
        <v>7.6189999999999998</v>
      </c>
      <c r="S87" s="22">
        <v>386.39499999999998</v>
      </c>
      <c r="T87" s="22">
        <v>1748.239</v>
      </c>
      <c r="U87" s="22">
        <v>2327.8670000000002</v>
      </c>
      <c r="V87" s="22">
        <v>1454.7170000000001</v>
      </c>
      <c r="W87" s="22">
        <v>487950.679</v>
      </c>
      <c r="X87" s="22">
        <v>250998.91399999999</v>
      </c>
      <c r="Y87">
        <v>647.45699999999999</v>
      </c>
      <c r="Z87">
        <v>931.73099999999999</v>
      </c>
      <c r="AA87">
        <v>483.447</v>
      </c>
      <c r="AB87">
        <v>14642171.915999999</v>
      </c>
      <c r="AC87">
        <v>3488177.9849999999</v>
      </c>
      <c r="AD87">
        <v>5205015.6610000003</v>
      </c>
      <c r="AE87">
        <v>149.10599999999999</v>
      </c>
      <c r="AF87">
        <v>1017.253</v>
      </c>
      <c r="AG87">
        <v>1276.527</v>
      </c>
      <c r="AH87">
        <v>17669355.890999999</v>
      </c>
      <c r="AI87">
        <v>11236211.27</v>
      </c>
      <c r="AJ87">
        <v>9601303.3760000002</v>
      </c>
      <c r="AK87">
        <v>46945.171999999999</v>
      </c>
      <c r="AL87">
        <v>1402.1110000000001</v>
      </c>
      <c r="AM87">
        <v>901.69799999999998</v>
      </c>
      <c r="AN87">
        <v>6700264.9390000002</v>
      </c>
      <c r="AO87">
        <v>6197349.1220000004</v>
      </c>
      <c r="AP87">
        <v>4529168.6900000004</v>
      </c>
      <c r="AQ87">
        <v>485.35500000000002</v>
      </c>
      <c r="AR87">
        <v>548.34699999999998</v>
      </c>
      <c r="AS87">
        <v>134.785</v>
      </c>
      <c r="AT87">
        <v>2433818.4040000001</v>
      </c>
      <c r="AU87">
        <v>1529597.9</v>
      </c>
      <c r="AV87">
        <v>1907985.605</v>
      </c>
      <c r="AW87">
        <v>955.88800000000003</v>
      </c>
      <c r="AX87">
        <v>1370.5989999999999</v>
      </c>
      <c r="AY87">
        <v>1150.5219999999999</v>
      </c>
      <c r="AZ87">
        <v>9265511.0580000002</v>
      </c>
      <c r="BA87">
        <v>5452158.517</v>
      </c>
      <c r="BB87">
        <v>3339765.807</v>
      </c>
      <c r="BC87">
        <v>793.26300000000003</v>
      </c>
      <c r="BD87">
        <v>498.79</v>
      </c>
      <c r="BE87">
        <v>834.24099999999999</v>
      </c>
      <c r="BF87">
        <v>4634970.4119999995</v>
      </c>
      <c r="BG87">
        <v>4811114.6179999998</v>
      </c>
      <c r="BH87">
        <v>4070923.6060000001</v>
      </c>
      <c r="BI87">
        <v>8370.4159999999993</v>
      </c>
      <c r="BJ87">
        <v>627.24099999999999</v>
      </c>
      <c r="BK87">
        <v>1636.502</v>
      </c>
      <c r="BL87">
        <v>9008807.1510000005</v>
      </c>
      <c r="BM87">
        <v>7641559.6140000001</v>
      </c>
      <c r="BN87">
        <v>8758208.4879999999</v>
      </c>
      <c r="BO87">
        <v>1323.662</v>
      </c>
      <c r="BP87">
        <v>209.49299999999999</v>
      </c>
      <c r="BQ87">
        <v>954.96100000000001</v>
      </c>
      <c r="BR87">
        <v>7621626.9170000004</v>
      </c>
      <c r="BS87">
        <v>6320386.4230000004</v>
      </c>
      <c r="BT87">
        <v>8421439.8709999993</v>
      </c>
      <c r="BU87">
        <v>3787.11</v>
      </c>
      <c r="BV87">
        <v>252.63399999999999</v>
      </c>
      <c r="BW87">
        <v>1164.806</v>
      </c>
      <c r="BX87">
        <v>5046606.8049999997</v>
      </c>
      <c r="BY87">
        <v>4052870.588</v>
      </c>
      <c r="BZ87">
        <v>4613877.335</v>
      </c>
      <c r="CA87">
        <v>920.53700000000003</v>
      </c>
      <c r="CB87">
        <v>1134.8599999999999</v>
      </c>
      <c r="CC87">
        <v>1204.2249999999999</v>
      </c>
      <c r="CD87">
        <v>3023632.1409999998</v>
      </c>
      <c r="CE87">
        <v>2574921.42</v>
      </c>
      <c r="CF87">
        <v>2483997.3480000002</v>
      </c>
      <c r="CG87">
        <v>164.39500000000001</v>
      </c>
      <c r="CH87">
        <v>284.83699999999999</v>
      </c>
      <c r="CI87">
        <v>477.63799999999998</v>
      </c>
      <c r="CJ87">
        <v>5078498.2429999998</v>
      </c>
      <c r="CK87">
        <v>3725785.1150000002</v>
      </c>
      <c r="CL87">
        <v>4550290.4790000003</v>
      </c>
      <c r="CM87">
        <v>670.12099999999998</v>
      </c>
      <c r="CN87">
        <v>389.185</v>
      </c>
      <c r="CO87">
        <v>409.42399999999998</v>
      </c>
      <c r="CP87">
        <v>13469339.516000001</v>
      </c>
      <c r="CQ87">
        <v>11054253.915999999</v>
      </c>
      <c r="CR87">
        <v>9241294.9079999998</v>
      </c>
    </row>
    <row r="88" spans="1:96">
      <c r="A88" s="14" t="s">
        <v>14</v>
      </c>
      <c r="B88" s="2">
        <v>132.91999999999999</v>
      </c>
      <c r="C88" s="2">
        <v>114.93899999999999</v>
      </c>
      <c r="D88" s="2">
        <v>14.7</v>
      </c>
      <c r="E88" s="2" t="s">
        <v>105</v>
      </c>
      <c r="F88" s="2">
        <v>-5</v>
      </c>
      <c r="G88" s="2">
        <v>-16</v>
      </c>
      <c r="H88" s="2">
        <v>-13</v>
      </c>
      <c r="I88" s="2">
        <v>-1</v>
      </c>
      <c r="J88" s="2">
        <v>14.4</v>
      </c>
      <c r="K88" s="2">
        <v>0</v>
      </c>
      <c r="L88" s="2">
        <v>0</v>
      </c>
      <c r="M88" s="6"/>
      <c r="P88">
        <v>0</v>
      </c>
      <c r="Q88" t="s">
        <v>14</v>
      </c>
      <c r="R88">
        <v>14.374000000000001</v>
      </c>
      <c r="S88" s="22">
        <v>539945.50300000003</v>
      </c>
      <c r="T88" s="22">
        <v>725421.62199999997</v>
      </c>
      <c r="U88" s="22">
        <v>79236892.210999995</v>
      </c>
      <c r="V88" s="22">
        <v>51919529.552000001</v>
      </c>
      <c r="W88" s="22">
        <v>39823179.340000004</v>
      </c>
      <c r="X88" s="22">
        <v>29998516.971999999</v>
      </c>
      <c r="Y88">
        <v>41390183.759000003</v>
      </c>
      <c r="Z88">
        <v>47635557.769000001</v>
      </c>
      <c r="AA88">
        <v>43502213.078000002</v>
      </c>
      <c r="AB88">
        <v>27532423.390000001</v>
      </c>
      <c r="AC88">
        <v>24483746.899999999</v>
      </c>
      <c r="AD88">
        <v>19982633.361000001</v>
      </c>
      <c r="AE88">
        <v>107458600.171</v>
      </c>
      <c r="AF88">
        <v>107085479.487</v>
      </c>
      <c r="AG88">
        <v>108132662.62100001</v>
      </c>
      <c r="AH88">
        <v>47379856.913000003</v>
      </c>
      <c r="AI88">
        <v>50821862.659000002</v>
      </c>
      <c r="AJ88">
        <v>51981554.484999999</v>
      </c>
      <c r="AK88">
        <v>126430156.347</v>
      </c>
      <c r="AL88">
        <v>124844947.934</v>
      </c>
      <c r="AM88">
        <v>136913329.183</v>
      </c>
      <c r="AN88">
        <v>38499975.597999997</v>
      </c>
      <c r="AO88">
        <v>38362233.266999997</v>
      </c>
      <c r="AP88">
        <v>27143880.640000001</v>
      </c>
      <c r="AQ88">
        <v>84366683.247999996</v>
      </c>
      <c r="AR88">
        <v>83348103.413000003</v>
      </c>
      <c r="AS88">
        <v>91492813.909999996</v>
      </c>
      <c r="AT88">
        <v>64335187.853</v>
      </c>
      <c r="AU88">
        <v>77958289.342999995</v>
      </c>
      <c r="AV88">
        <v>57159719.476999998</v>
      </c>
      <c r="AW88">
        <v>158709552.96200001</v>
      </c>
      <c r="AX88">
        <v>144202697.32699999</v>
      </c>
      <c r="AY88">
        <v>120955448.22400001</v>
      </c>
      <c r="AZ88">
        <v>119881801.755</v>
      </c>
      <c r="BA88">
        <v>100995847.98</v>
      </c>
      <c r="BB88">
        <v>146585463.081</v>
      </c>
      <c r="BC88">
        <v>34837459.964000002</v>
      </c>
      <c r="BD88">
        <v>38548950.365000002</v>
      </c>
      <c r="BE88">
        <v>46916345.745999999</v>
      </c>
      <c r="BF88">
        <v>20377205.313000001</v>
      </c>
      <c r="BG88">
        <v>19869991.624000002</v>
      </c>
      <c r="BH88">
        <v>21227570.682999998</v>
      </c>
      <c r="BI88">
        <v>96341058.081</v>
      </c>
      <c r="BJ88">
        <v>92249826.119000003</v>
      </c>
      <c r="BK88">
        <v>105250873.036</v>
      </c>
      <c r="BL88">
        <v>36311350.133000001</v>
      </c>
      <c r="BM88">
        <v>45701438.840000004</v>
      </c>
      <c r="BN88">
        <v>27854336.008000001</v>
      </c>
      <c r="BO88">
        <v>96943308.535999998</v>
      </c>
      <c r="BP88">
        <v>72545625.539000005</v>
      </c>
      <c r="BQ88">
        <v>89321100.857999995</v>
      </c>
      <c r="BR88">
        <v>51016856.358000003</v>
      </c>
      <c r="BS88">
        <v>51770278.733999997</v>
      </c>
      <c r="BT88">
        <v>65798948.343000002</v>
      </c>
      <c r="BU88">
        <v>74984445.589000002</v>
      </c>
      <c r="BV88">
        <v>75456633.755999997</v>
      </c>
      <c r="BW88">
        <v>115395961.63</v>
      </c>
      <c r="BX88">
        <v>44955556.011</v>
      </c>
      <c r="BY88">
        <v>40628012.943000004</v>
      </c>
      <c r="BZ88">
        <v>27779407.509</v>
      </c>
      <c r="CA88">
        <v>42694925.125</v>
      </c>
      <c r="CB88">
        <v>53332048.004000001</v>
      </c>
      <c r="CC88">
        <v>45354494.348999999</v>
      </c>
      <c r="CD88">
        <v>33117831.412999999</v>
      </c>
      <c r="CE88">
        <v>25100922.265000001</v>
      </c>
      <c r="CF88">
        <v>27760561.956</v>
      </c>
      <c r="CG88">
        <v>117076105.69400001</v>
      </c>
      <c r="CH88">
        <v>103709085.773</v>
      </c>
      <c r="CI88">
        <v>148446392.933</v>
      </c>
      <c r="CJ88">
        <v>52601212.346000001</v>
      </c>
      <c r="CK88">
        <v>36548271.038999997</v>
      </c>
      <c r="CL88">
        <v>46874257.574000001</v>
      </c>
      <c r="CM88">
        <v>93974630.340000004</v>
      </c>
      <c r="CN88">
        <v>81303337.650999993</v>
      </c>
      <c r="CO88">
        <v>92087432.193000004</v>
      </c>
      <c r="CP88">
        <v>50726685.387000002</v>
      </c>
      <c r="CQ88">
        <v>48037033.861000001</v>
      </c>
      <c r="CR88">
        <v>31651984.75</v>
      </c>
    </row>
    <row r="89" spans="1:96">
      <c r="A89" s="2" t="s">
        <v>14</v>
      </c>
      <c r="B89" s="2">
        <v>133.91999999999999</v>
      </c>
      <c r="C89" s="2">
        <v>115.93899999999999</v>
      </c>
      <c r="D89" s="2">
        <v>14.7</v>
      </c>
      <c r="E89" s="2" t="s">
        <v>106</v>
      </c>
      <c r="F89" s="2">
        <v>-5</v>
      </c>
      <c r="G89" s="2">
        <v>-16</v>
      </c>
      <c r="H89" s="2">
        <v>-13</v>
      </c>
      <c r="I89" s="2">
        <v>-1</v>
      </c>
      <c r="J89" s="3"/>
      <c r="K89" s="3"/>
      <c r="L89" s="3"/>
      <c r="P89">
        <v>1</v>
      </c>
      <c r="Q89" t="s">
        <v>14</v>
      </c>
      <c r="R89">
        <v>14.374000000000001</v>
      </c>
      <c r="S89" s="22">
        <v>31425.444</v>
      </c>
      <c r="T89" s="22">
        <v>53044.279000000002</v>
      </c>
      <c r="U89" s="22">
        <v>3881611.2239999999</v>
      </c>
      <c r="V89" s="22">
        <v>3344388.9559999998</v>
      </c>
      <c r="W89" s="22">
        <v>3158626.42</v>
      </c>
      <c r="X89" s="22">
        <v>7830078.3219999997</v>
      </c>
      <c r="Y89">
        <v>1864140.2560000001</v>
      </c>
      <c r="Z89">
        <v>1740228.9609999999</v>
      </c>
      <c r="AA89">
        <v>2238468.1740000001</v>
      </c>
      <c r="AB89">
        <v>2792325.8640000001</v>
      </c>
      <c r="AC89">
        <v>2354191.8489999999</v>
      </c>
      <c r="AD89">
        <v>2540289.781</v>
      </c>
      <c r="AE89">
        <v>5061998.6529999999</v>
      </c>
      <c r="AF89">
        <v>6957417.4170000004</v>
      </c>
      <c r="AG89">
        <v>6313009.8959999997</v>
      </c>
      <c r="AH89">
        <v>6916744.6679999996</v>
      </c>
      <c r="AI89">
        <v>3773254.2</v>
      </c>
      <c r="AJ89">
        <v>5265431.3090000004</v>
      </c>
      <c r="AK89">
        <v>5198979.6279999996</v>
      </c>
      <c r="AL89">
        <v>7077527.2709999997</v>
      </c>
      <c r="AM89">
        <v>4950411.1720000003</v>
      </c>
      <c r="AN89">
        <v>9386250.6380000003</v>
      </c>
      <c r="AO89">
        <v>6393866.1849999996</v>
      </c>
      <c r="AP89">
        <v>12267789.232999999</v>
      </c>
      <c r="AQ89">
        <v>5415893.1610000003</v>
      </c>
      <c r="AR89">
        <v>4980247.1950000003</v>
      </c>
      <c r="AS89">
        <v>7761389.898</v>
      </c>
      <c r="AT89">
        <v>12637547.785</v>
      </c>
      <c r="AU89">
        <v>8360328.8909999998</v>
      </c>
      <c r="AV89">
        <v>9505658.5620000008</v>
      </c>
      <c r="AW89">
        <v>9475383.7760000005</v>
      </c>
      <c r="AX89">
        <v>7614327.3439999996</v>
      </c>
      <c r="AY89">
        <v>9278366.5150000006</v>
      </c>
      <c r="AZ89">
        <v>13492262.295</v>
      </c>
      <c r="BA89">
        <v>13696521.09</v>
      </c>
      <c r="BB89">
        <v>12077891.151000001</v>
      </c>
      <c r="BC89">
        <v>2140885.8530000001</v>
      </c>
      <c r="BD89">
        <v>2392431.4649999999</v>
      </c>
      <c r="BE89">
        <v>2988394.2209999999</v>
      </c>
      <c r="BF89">
        <v>3012919.273</v>
      </c>
      <c r="BG89">
        <v>2593692.6349999998</v>
      </c>
      <c r="BH89">
        <v>2241246.9989999998</v>
      </c>
      <c r="BI89">
        <v>5163516.4349999996</v>
      </c>
      <c r="BJ89">
        <v>4251984.4560000002</v>
      </c>
      <c r="BK89">
        <v>3123599.7</v>
      </c>
      <c r="BL89">
        <v>4053247.2259999998</v>
      </c>
      <c r="BM89">
        <v>3934426.7579999999</v>
      </c>
      <c r="BN89">
        <v>5849810.449</v>
      </c>
      <c r="BO89">
        <v>4843734.1409999998</v>
      </c>
      <c r="BP89">
        <v>5045400.7300000004</v>
      </c>
      <c r="BQ89">
        <v>6723120.6540000001</v>
      </c>
      <c r="BR89">
        <v>3967549.47</v>
      </c>
      <c r="BS89">
        <v>4386852.1880000001</v>
      </c>
      <c r="BT89">
        <v>3672290.9019999998</v>
      </c>
      <c r="BU89">
        <v>5759588.9529999997</v>
      </c>
      <c r="BV89">
        <v>7884901.5609999998</v>
      </c>
      <c r="BW89">
        <v>6723729.9890000001</v>
      </c>
      <c r="BX89">
        <v>6277347.1210000003</v>
      </c>
      <c r="BY89">
        <v>7299083.7510000002</v>
      </c>
      <c r="BZ89">
        <v>8993412.398</v>
      </c>
      <c r="CA89">
        <v>2099065.057</v>
      </c>
      <c r="CB89">
        <v>3019754.7930000001</v>
      </c>
      <c r="CC89">
        <v>2068962.551</v>
      </c>
      <c r="CD89">
        <v>2978045.733</v>
      </c>
      <c r="CE89">
        <v>2819300.2220000001</v>
      </c>
      <c r="CF89">
        <v>2056556.0970000001</v>
      </c>
      <c r="CG89">
        <v>6276800.8590000002</v>
      </c>
      <c r="CH89">
        <v>6199157.2130000005</v>
      </c>
      <c r="CI89">
        <v>4105945.4619999998</v>
      </c>
      <c r="CJ89">
        <v>6137393.3870000001</v>
      </c>
      <c r="CK89">
        <v>7596287.142</v>
      </c>
      <c r="CL89">
        <v>6386142.7019999996</v>
      </c>
      <c r="CM89">
        <v>4596026.6739999996</v>
      </c>
      <c r="CN89">
        <v>5129722.6809999999</v>
      </c>
      <c r="CO89">
        <v>4521219.341</v>
      </c>
      <c r="CP89">
        <v>7203659.8619999997</v>
      </c>
      <c r="CQ89">
        <v>10136843.293</v>
      </c>
      <c r="CR89">
        <v>6770466.2180000003</v>
      </c>
    </row>
    <row r="90" spans="1:96">
      <c r="A90" s="2" t="s">
        <v>14</v>
      </c>
      <c r="B90" s="2">
        <v>134.91999999999999</v>
      </c>
      <c r="C90" s="2">
        <v>116.93899999999999</v>
      </c>
      <c r="D90" s="2">
        <v>14.7</v>
      </c>
      <c r="E90" s="2" t="s">
        <v>107</v>
      </c>
      <c r="F90" s="2">
        <v>-5</v>
      </c>
      <c r="G90" s="2">
        <v>-16</v>
      </c>
      <c r="H90" s="2">
        <v>-13</v>
      </c>
      <c r="I90" s="2">
        <v>-1</v>
      </c>
      <c r="J90" s="3"/>
      <c r="K90" s="3"/>
      <c r="L90" s="3"/>
      <c r="P90">
        <v>2</v>
      </c>
      <c r="Q90" t="s">
        <v>14</v>
      </c>
      <c r="R90">
        <v>14.374000000000001</v>
      </c>
      <c r="S90" s="22">
        <v>17643.939999999999</v>
      </c>
      <c r="T90" s="22">
        <v>41515.817999999999</v>
      </c>
      <c r="U90" s="22">
        <v>973333.06299999997</v>
      </c>
      <c r="V90" s="22">
        <v>708981.06299999997</v>
      </c>
      <c r="W90" s="22">
        <v>3997615.1639999999</v>
      </c>
      <c r="X90" s="22">
        <v>3176275.9019999998</v>
      </c>
      <c r="Y90">
        <v>729435.71600000001</v>
      </c>
      <c r="Z90">
        <v>641432.91700000002</v>
      </c>
      <c r="AA90">
        <v>771414.93799999997</v>
      </c>
      <c r="AB90">
        <v>10448765.357999999</v>
      </c>
      <c r="AC90">
        <v>8839722.6349999998</v>
      </c>
      <c r="AD90">
        <v>11224801.079</v>
      </c>
      <c r="AE90">
        <v>1110950.2279999999</v>
      </c>
      <c r="AF90">
        <v>1639829.895</v>
      </c>
      <c r="AG90">
        <v>1148856.628</v>
      </c>
      <c r="AH90">
        <v>16898553.179000001</v>
      </c>
      <c r="AI90">
        <v>22677472.818999998</v>
      </c>
      <c r="AJ90">
        <v>26301742.107000001</v>
      </c>
      <c r="AK90">
        <v>2506047.89</v>
      </c>
      <c r="AL90">
        <v>1784434.135</v>
      </c>
      <c r="AM90">
        <v>3125067.247</v>
      </c>
      <c r="AN90">
        <v>33172022.550000001</v>
      </c>
      <c r="AO90">
        <v>24644583.883000001</v>
      </c>
      <c r="AP90">
        <v>30303679.778999999</v>
      </c>
      <c r="AQ90">
        <v>808541.46100000001</v>
      </c>
      <c r="AR90">
        <v>1305211.7250000001</v>
      </c>
      <c r="AS90">
        <v>1331041.08</v>
      </c>
      <c r="AT90">
        <v>20765926.482000001</v>
      </c>
      <c r="AU90">
        <v>25424225.096999999</v>
      </c>
      <c r="AV90">
        <v>22468305.188999999</v>
      </c>
      <c r="AW90">
        <v>2252499.2820000001</v>
      </c>
      <c r="AX90">
        <v>1684663.544</v>
      </c>
      <c r="AY90">
        <v>1680351.0730000001</v>
      </c>
      <c r="AZ90">
        <v>23356451.050999999</v>
      </c>
      <c r="BA90">
        <v>28235040.925000001</v>
      </c>
      <c r="BB90">
        <v>27770594.004999999</v>
      </c>
      <c r="BC90">
        <v>1093612.9750000001</v>
      </c>
      <c r="BD90">
        <v>938717.88199999998</v>
      </c>
      <c r="BE90">
        <v>651850.11600000004</v>
      </c>
      <c r="BF90">
        <v>10317984.353</v>
      </c>
      <c r="BG90">
        <v>9539497.7510000002</v>
      </c>
      <c r="BH90">
        <v>10454294.256999999</v>
      </c>
      <c r="BI90">
        <v>859331.76500000001</v>
      </c>
      <c r="BJ90">
        <v>1411616.602</v>
      </c>
      <c r="BK90">
        <v>1056666.264</v>
      </c>
      <c r="BL90">
        <v>20211708.543000001</v>
      </c>
      <c r="BM90">
        <v>28553496.469000001</v>
      </c>
      <c r="BN90">
        <v>18654926.096000001</v>
      </c>
      <c r="BO90">
        <v>1041047.083</v>
      </c>
      <c r="BP90">
        <v>910242.20799999998</v>
      </c>
      <c r="BQ90">
        <v>849802.995</v>
      </c>
      <c r="BR90">
        <v>18946614.228999998</v>
      </c>
      <c r="BS90">
        <v>19764905.035999998</v>
      </c>
      <c r="BT90">
        <v>14661875.913000001</v>
      </c>
      <c r="BU90">
        <v>1280508.0970000001</v>
      </c>
      <c r="BV90">
        <v>1001527.57</v>
      </c>
      <c r="BW90">
        <v>572839.33100000001</v>
      </c>
      <c r="BX90">
        <v>21090326.550999999</v>
      </c>
      <c r="BY90">
        <v>23706132.649999999</v>
      </c>
      <c r="BZ90">
        <v>34424443.086999997</v>
      </c>
      <c r="CA90">
        <v>471733.67800000001</v>
      </c>
      <c r="CB90">
        <v>511810.239</v>
      </c>
      <c r="CC90">
        <v>404123.15399999998</v>
      </c>
      <c r="CD90">
        <v>8356931.9409999996</v>
      </c>
      <c r="CE90">
        <v>7804521.0049999999</v>
      </c>
      <c r="CF90">
        <v>5376216.9610000001</v>
      </c>
      <c r="CG90">
        <v>1577513.2439999999</v>
      </c>
      <c r="CH90">
        <v>1083990.5649999999</v>
      </c>
      <c r="CI90">
        <v>1159052.45</v>
      </c>
      <c r="CJ90">
        <v>25363616.491</v>
      </c>
      <c r="CK90">
        <v>23677723.443999998</v>
      </c>
      <c r="CL90">
        <v>21928487.201000001</v>
      </c>
      <c r="CM90">
        <v>1514204.1089999999</v>
      </c>
      <c r="CN90">
        <v>955979.321</v>
      </c>
      <c r="CO90">
        <v>1375543.774</v>
      </c>
      <c r="CP90">
        <v>21859546.958000001</v>
      </c>
      <c r="CQ90">
        <v>21555310.339000002</v>
      </c>
      <c r="CR90">
        <v>21768621.805</v>
      </c>
    </row>
    <row r="91" spans="1:96">
      <c r="A91" s="2" t="s">
        <v>14</v>
      </c>
      <c r="B91" s="2">
        <v>135.91999999999999</v>
      </c>
      <c r="C91" s="2">
        <v>117.93899999999999</v>
      </c>
      <c r="D91" s="2">
        <v>14.7</v>
      </c>
      <c r="E91" s="2" t="s">
        <v>108</v>
      </c>
      <c r="F91" s="2">
        <v>-5</v>
      </c>
      <c r="G91" s="2">
        <v>-16</v>
      </c>
      <c r="H91" s="2">
        <v>-13</v>
      </c>
      <c r="I91" s="2">
        <v>-1</v>
      </c>
      <c r="J91" s="3"/>
      <c r="K91" s="3"/>
      <c r="L91" s="3"/>
      <c r="P91">
        <v>3</v>
      </c>
      <c r="Q91" t="s">
        <v>14</v>
      </c>
      <c r="R91">
        <v>14.374000000000001</v>
      </c>
      <c r="S91" s="22">
        <v>13634.789000000001</v>
      </c>
      <c r="T91" s="22">
        <v>16339.189</v>
      </c>
      <c r="U91" s="22">
        <v>68914.712</v>
      </c>
      <c r="V91" s="22">
        <v>96916.247000000003</v>
      </c>
      <c r="W91" s="22">
        <v>2107419.6159999999</v>
      </c>
      <c r="X91" s="22">
        <v>1284123.723</v>
      </c>
      <c r="Y91">
        <v>79622.479000000007</v>
      </c>
      <c r="Z91">
        <v>202178.08600000001</v>
      </c>
      <c r="AA91">
        <v>50468.262999999999</v>
      </c>
      <c r="AB91">
        <v>6261965.8049999997</v>
      </c>
      <c r="AC91">
        <v>5313222.0729999999</v>
      </c>
      <c r="AD91">
        <v>5944390.7400000002</v>
      </c>
      <c r="AE91">
        <v>54132.955999999998</v>
      </c>
      <c r="AF91">
        <v>627952.45700000005</v>
      </c>
      <c r="AG91">
        <v>77764.058999999994</v>
      </c>
      <c r="AH91">
        <v>9662993.4230000004</v>
      </c>
      <c r="AI91">
        <v>17948139.592</v>
      </c>
      <c r="AJ91">
        <v>15196551.640000001</v>
      </c>
      <c r="AK91">
        <v>537016.67500000005</v>
      </c>
      <c r="AL91">
        <v>211083.58900000001</v>
      </c>
      <c r="AM91">
        <v>353945.22100000002</v>
      </c>
      <c r="AN91">
        <v>30441173.488000002</v>
      </c>
      <c r="AO91">
        <v>37693366.413000003</v>
      </c>
      <c r="AP91">
        <v>31712658.778000001</v>
      </c>
      <c r="AQ91">
        <v>72585.072</v>
      </c>
      <c r="AR91">
        <v>147121.72500000001</v>
      </c>
      <c r="AS91">
        <v>68429.273000000001</v>
      </c>
      <c r="AT91">
        <v>9077221.9309999999</v>
      </c>
      <c r="AU91">
        <v>9628708.1919999998</v>
      </c>
      <c r="AV91">
        <v>9000958.0429999996</v>
      </c>
      <c r="AW91">
        <v>481172.45</v>
      </c>
      <c r="AX91">
        <v>111399.664</v>
      </c>
      <c r="AY91">
        <v>386291.772</v>
      </c>
      <c r="AZ91">
        <v>19364835.429000001</v>
      </c>
      <c r="BA91">
        <v>28056495.912</v>
      </c>
      <c r="BB91">
        <v>11336420.825999999</v>
      </c>
      <c r="BC91">
        <v>284348.20500000002</v>
      </c>
      <c r="BD91">
        <v>229141.851</v>
      </c>
      <c r="BE91">
        <v>290139.60800000001</v>
      </c>
      <c r="BF91">
        <v>9586598.4879999999</v>
      </c>
      <c r="BG91">
        <v>9584920.9900000002</v>
      </c>
      <c r="BH91">
        <v>6150060.9510000004</v>
      </c>
      <c r="BI91">
        <v>105287.526</v>
      </c>
      <c r="BJ91">
        <v>208956.02100000001</v>
      </c>
      <c r="BK91">
        <v>128950.69100000001</v>
      </c>
      <c r="BL91">
        <v>25621412.282000002</v>
      </c>
      <c r="BM91">
        <v>23796041.344000001</v>
      </c>
      <c r="BN91">
        <v>17452853.070999999</v>
      </c>
      <c r="BO91">
        <v>76375.111000000004</v>
      </c>
      <c r="BP91">
        <v>95646.695999999996</v>
      </c>
      <c r="BQ91">
        <v>85332.305999999997</v>
      </c>
      <c r="BR91">
        <v>11078783.929</v>
      </c>
      <c r="BS91">
        <v>17833674.067000002</v>
      </c>
      <c r="BT91">
        <v>15116905.752</v>
      </c>
      <c r="BU91">
        <v>98131.308000000005</v>
      </c>
      <c r="BV91">
        <v>85256.221000000005</v>
      </c>
      <c r="BW91">
        <v>72207.327999999994</v>
      </c>
      <c r="BX91">
        <v>20776683</v>
      </c>
      <c r="BY91">
        <v>26376914.612</v>
      </c>
      <c r="BZ91">
        <v>11664000.209000001</v>
      </c>
      <c r="CA91">
        <v>51862.326999999997</v>
      </c>
      <c r="CB91">
        <v>44436.107000000004</v>
      </c>
      <c r="CC91">
        <v>66282.482000000004</v>
      </c>
      <c r="CD91">
        <v>14773075.563999999</v>
      </c>
      <c r="CE91">
        <v>12988380.631999999</v>
      </c>
      <c r="CF91">
        <v>9592353.5059999991</v>
      </c>
      <c r="CG91">
        <v>81442.650999999998</v>
      </c>
      <c r="CH91">
        <v>86494.482999999993</v>
      </c>
      <c r="CI91">
        <v>116514.306</v>
      </c>
      <c r="CJ91">
        <v>15129418.536</v>
      </c>
      <c r="CK91">
        <v>15985125.325999999</v>
      </c>
      <c r="CL91">
        <v>18003610.771000002</v>
      </c>
      <c r="CM91">
        <v>96084.395999999993</v>
      </c>
      <c r="CN91">
        <v>63121.692000000003</v>
      </c>
      <c r="CO91">
        <v>58851.275999999998</v>
      </c>
      <c r="CP91">
        <v>19226607.627</v>
      </c>
      <c r="CQ91">
        <v>19313054.331</v>
      </c>
      <c r="CR91">
        <v>12576272.970000001</v>
      </c>
    </row>
    <row r="92" spans="1:96">
      <c r="A92" s="2" t="s">
        <v>14</v>
      </c>
      <c r="B92" s="2">
        <v>136.91999999999999</v>
      </c>
      <c r="C92" s="2">
        <v>118.93899999999999</v>
      </c>
      <c r="D92" s="2">
        <v>14.7</v>
      </c>
      <c r="E92" s="5" t="s">
        <v>213</v>
      </c>
      <c r="F92" s="2">
        <v>-5</v>
      </c>
      <c r="G92" s="2">
        <v>-16</v>
      </c>
      <c r="H92" s="2">
        <v>-13</v>
      </c>
      <c r="I92" s="2">
        <v>-1</v>
      </c>
      <c r="J92" s="3"/>
      <c r="K92" s="3"/>
      <c r="L92" s="3"/>
      <c r="P92">
        <v>4</v>
      </c>
      <c r="Q92" t="s">
        <v>14</v>
      </c>
      <c r="R92">
        <v>14.374000000000001</v>
      </c>
      <c r="S92" s="22">
        <v>18602.227999999999</v>
      </c>
      <c r="T92" s="22">
        <v>50343.214999999997</v>
      </c>
      <c r="U92" s="22">
        <v>114145.556</v>
      </c>
      <c r="V92" s="22">
        <v>317353.28200000001</v>
      </c>
      <c r="W92" s="22">
        <v>2973464.1430000002</v>
      </c>
      <c r="X92" s="22">
        <v>3895298.3390000002</v>
      </c>
      <c r="Y92">
        <v>37498.536</v>
      </c>
      <c r="Z92">
        <v>140382.52499999999</v>
      </c>
      <c r="AA92">
        <v>38128.205999999998</v>
      </c>
      <c r="AB92">
        <v>3091654.8629999999</v>
      </c>
      <c r="AC92">
        <v>2101033.4330000002</v>
      </c>
      <c r="AD92">
        <v>1253133.2039999999</v>
      </c>
      <c r="AE92">
        <v>29220.064999999999</v>
      </c>
      <c r="AF92">
        <v>238749.622</v>
      </c>
      <c r="AG92">
        <v>57824.669000000002</v>
      </c>
      <c r="AH92">
        <v>4814364.7110000001</v>
      </c>
      <c r="AI92">
        <v>7983593.5460000001</v>
      </c>
      <c r="AJ92">
        <v>5174124.6440000003</v>
      </c>
      <c r="AK92">
        <v>1249722.4480000001</v>
      </c>
      <c r="AL92">
        <v>55262.184000000001</v>
      </c>
      <c r="AM92">
        <v>1655211.0819999999</v>
      </c>
      <c r="AN92">
        <v>26760011.999000002</v>
      </c>
      <c r="AO92">
        <v>17521758.545000002</v>
      </c>
      <c r="AP92">
        <v>22852942.43</v>
      </c>
      <c r="AQ92">
        <v>18125.753000000001</v>
      </c>
      <c r="AR92">
        <v>27378.938999999998</v>
      </c>
      <c r="AS92">
        <v>22421.031999999999</v>
      </c>
      <c r="AT92">
        <v>2172076.9789999998</v>
      </c>
      <c r="AU92">
        <v>3311171.0980000002</v>
      </c>
      <c r="AV92">
        <v>3114608.69</v>
      </c>
      <c r="AW92">
        <v>302596.18900000001</v>
      </c>
      <c r="AX92">
        <v>14437.245999999999</v>
      </c>
      <c r="AY92">
        <v>605733.85400000005</v>
      </c>
      <c r="AZ92">
        <v>5020841.6919999998</v>
      </c>
      <c r="BA92">
        <v>7279941.6509999996</v>
      </c>
      <c r="BB92">
        <v>3869931.281</v>
      </c>
      <c r="BC92">
        <v>116587.47500000001</v>
      </c>
      <c r="BD92">
        <v>761358.57499999995</v>
      </c>
      <c r="BE92">
        <v>155505.024</v>
      </c>
      <c r="BF92">
        <v>5905625.2529999996</v>
      </c>
      <c r="BG92">
        <v>6690905.5099999998</v>
      </c>
      <c r="BH92">
        <v>4734027.8590000002</v>
      </c>
      <c r="BI92">
        <v>59943.199999999997</v>
      </c>
      <c r="BJ92">
        <v>93513.279999999999</v>
      </c>
      <c r="BK92">
        <v>36813.737000000001</v>
      </c>
      <c r="BL92">
        <v>29153242.609000001</v>
      </c>
      <c r="BM92">
        <v>24057057.713</v>
      </c>
      <c r="BN92">
        <v>31140827.708999999</v>
      </c>
      <c r="BO92">
        <v>67132.486000000004</v>
      </c>
      <c r="BP92">
        <v>222292.14799999999</v>
      </c>
      <c r="BQ92">
        <v>29989.455999999998</v>
      </c>
      <c r="BR92">
        <v>5884972.4939999999</v>
      </c>
      <c r="BS92">
        <v>7205728.7029999997</v>
      </c>
      <c r="BT92">
        <v>4847340.79</v>
      </c>
      <c r="BU92">
        <v>45641.233</v>
      </c>
      <c r="BV92">
        <v>77449.838000000003</v>
      </c>
      <c r="BW92">
        <v>68607.47</v>
      </c>
      <c r="BX92">
        <v>8120433.1629999997</v>
      </c>
      <c r="BY92">
        <v>12936910.986</v>
      </c>
      <c r="BZ92">
        <v>15538907.026000001</v>
      </c>
      <c r="CA92">
        <v>41292.074000000001</v>
      </c>
      <c r="CB92">
        <v>44105.548999999999</v>
      </c>
      <c r="CC92">
        <v>34020.771000000001</v>
      </c>
      <c r="CD92">
        <v>5306973.9029999999</v>
      </c>
      <c r="CE92">
        <v>3738934.4589999998</v>
      </c>
      <c r="CF92">
        <v>1837837.7679999999</v>
      </c>
      <c r="CG92">
        <v>260080.908</v>
      </c>
      <c r="CH92">
        <v>32706.564999999999</v>
      </c>
      <c r="CI92">
        <v>284091.71999999997</v>
      </c>
      <c r="CJ92">
        <v>10860953.34</v>
      </c>
      <c r="CK92">
        <v>8325453.0049999999</v>
      </c>
      <c r="CL92">
        <v>8101216.9060000004</v>
      </c>
      <c r="CM92">
        <v>74957.118000000002</v>
      </c>
      <c r="CN92">
        <v>14979.816999999999</v>
      </c>
      <c r="CO92">
        <v>64409.34</v>
      </c>
      <c r="CP92">
        <v>8118648.9309999999</v>
      </c>
      <c r="CQ92">
        <v>13581321.355</v>
      </c>
      <c r="CR92">
        <v>12279063.285</v>
      </c>
    </row>
    <row r="93" spans="1:96">
      <c r="A93" s="2" t="s">
        <v>38</v>
      </c>
      <c r="B93" s="2">
        <v>851.95500000000004</v>
      </c>
      <c r="C93" s="2">
        <v>808.01900000000001</v>
      </c>
      <c r="D93" s="2">
        <v>19</v>
      </c>
      <c r="E93" s="2" t="s">
        <v>109</v>
      </c>
      <c r="F93" s="2">
        <v>-110</v>
      </c>
      <c r="G93" s="2">
        <v>-36</v>
      </c>
      <c r="H93" s="2">
        <v>-13</v>
      </c>
      <c r="I93" s="2">
        <v>1</v>
      </c>
      <c r="J93" s="2">
        <v>17</v>
      </c>
      <c r="K93" s="2">
        <v>0</v>
      </c>
      <c r="L93" s="2">
        <v>0</v>
      </c>
      <c r="M93" t="s">
        <v>595</v>
      </c>
      <c r="P93">
        <v>0</v>
      </c>
      <c r="Q93" t="s">
        <v>38</v>
      </c>
      <c r="R93">
        <v>16.966000000000001</v>
      </c>
      <c r="S93" s="22">
        <v>40</v>
      </c>
      <c r="T93" s="22">
        <v>0</v>
      </c>
      <c r="U93" s="22">
        <v>5011712.301</v>
      </c>
      <c r="V93" s="22">
        <v>5681056.2130000005</v>
      </c>
      <c r="W93" s="22">
        <v>14025.214</v>
      </c>
      <c r="X93" s="22">
        <v>61.256</v>
      </c>
      <c r="Y93">
        <v>2447.895</v>
      </c>
      <c r="Z93">
        <v>8492.9590000000007</v>
      </c>
      <c r="AA93">
        <v>577.91200000000003</v>
      </c>
      <c r="AB93">
        <v>1252.662</v>
      </c>
      <c r="AC93">
        <v>1440</v>
      </c>
      <c r="AD93">
        <v>308.55200000000002</v>
      </c>
      <c r="AE93">
        <v>16769.713</v>
      </c>
      <c r="AF93">
        <v>9336.5849999999991</v>
      </c>
      <c r="AG93">
        <v>6608.7650000000003</v>
      </c>
      <c r="AH93">
        <v>1031.8440000000001</v>
      </c>
      <c r="AI93">
        <v>2180.2449999999999</v>
      </c>
      <c r="AJ93">
        <v>1076.8689999999999</v>
      </c>
      <c r="AK93">
        <v>5781.7960000000003</v>
      </c>
      <c r="AL93">
        <v>8569.3109999999997</v>
      </c>
      <c r="AM93">
        <v>585.55100000000004</v>
      </c>
      <c r="AN93">
        <v>168.791</v>
      </c>
      <c r="AO93">
        <v>682.73500000000001</v>
      </c>
      <c r="AP93">
        <v>138.804</v>
      </c>
      <c r="AQ93">
        <v>12754.165999999999</v>
      </c>
      <c r="AR93">
        <v>4158.384</v>
      </c>
      <c r="AS93">
        <v>9910.9220000000005</v>
      </c>
      <c r="AT93">
        <v>2237.0740000000001</v>
      </c>
      <c r="AU93">
        <v>1333.1389999999999</v>
      </c>
      <c r="AV93">
        <v>2917.893</v>
      </c>
      <c r="AW93">
        <v>8956.7579999999998</v>
      </c>
      <c r="AX93">
        <v>5569.6859999999997</v>
      </c>
      <c r="AY93">
        <v>863.22</v>
      </c>
      <c r="AZ93">
        <v>4092.59</v>
      </c>
      <c r="BA93">
        <v>6424.2929999999997</v>
      </c>
      <c r="BB93">
        <v>627.95600000000002</v>
      </c>
      <c r="BC93">
        <v>11867.203</v>
      </c>
      <c r="BD93">
        <v>10255.337</v>
      </c>
      <c r="BE93">
        <v>21487.809000000001</v>
      </c>
      <c r="BF93">
        <v>3497.48</v>
      </c>
      <c r="BG93">
        <v>2297.029</v>
      </c>
      <c r="BH93">
        <v>1692.3109999999999</v>
      </c>
      <c r="BI93">
        <v>11022.823</v>
      </c>
      <c r="BJ93">
        <v>13001.2</v>
      </c>
      <c r="BK93">
        <v>14387.234</v>
      </c>
      <c r="BL93">
        <v>98.902000000000001</v>
      </c>
      <c r="BM93">
        <v>2015.585</v>
      </c>
      <c r="BN93">
        <v>1985.287</v>
      </c>
      <c r="BO93">
        <v>25303.702000000001</v>
      </c>
      <c r="BP93">
        <v>16422.261999999999</v>
      </c>
      <c r="BQ93">
        <v>22053.861000000001</v>
      </c>
      <c r="BR93">
        <v>5405.4889999999996</v>
      </c>
      <c r="BS93">
        <v>5853.5290000000005</v>
      </c>
      <c r="BT93">
        <v>3008.1660000000002</v>
      </c>
      <c r="BU93">
        <v>6715.9120000000003</v>
      </c>
      <c r="BV93">
        <v>2407.1010000000001</v>
      </c>
      <c r="BW93">
        <v>6442.0330000000004</v>
      </c>
      <c r="BX93">
        <v>1600.386</v>
      </c>
      <c r="BY93">
        <v>1909.6279999999999</v>
      </c>
      <c r="BZ93">
        <v>651.27200000000005</v>
      </c>
      <c r="CA93">
        <v>2072.9780000000001</v>
      </c>
      <c r="CB93">
        <v>1452.7190000000001</v>
      </c>
      <c r="CC93">
        <v>958.36500000000001</v>
      </c>
      <c r="CD93">
        <v>373.84399999999999</v>
      </c>
      <c r="CE93">
        <v>403.63600000000002</v>
      </c>
      <c r="CF93">
        <v>608.28499999999997</v>
      </c>
      <c r="CG93">
        <v>190.136</v>
      </c>
      <c r="CH93">
        <v>63.493000000000002</v>
      </c>
      <c r="CI93">
        <v>193.45</v>
      </c>
      <c r="CJ93">
        <v>84.254999999999995</v>
      </c>
      <c r="CK93">
        <v>90.688000000000002</v>
      </c>
      <c r="CL93">
        <v>32.478999999999999</v>
      </c>
      <c r="CM93">
        <v>9380.0709999999999</v>
      </c>
      <c r="CN93">
        <v>8827.64</v>
      </c>
      <c r="CO93">
        <v>9312.2950000000001</v>
      </c>
      <c r="CP93">
        <v>4254.5860000000002</v>
      </c>
      <c r="CQ93">
        <v>3091.6</v>
      </c>
      <c r="CR93">
        <v>3461.5349999999999</v>
      </c>
    </row>
    <row r="94" spans="1:96">
      <c r="A94" s="2" t="s">
        <v>38</v>
      </c>
      <c r="B94" s="2">
        <v>852.95500000000004</v>
      </c>
      <c r="C94" s="2">
        <v>808.01900000000001</v>
      </c>
      <c r="D94" s="2">
        <v>19</v>
      </c>
      <c r="E94" s="2" t="s">
        <v>110</v>
      </c>
      <c r="F94" s="2">
        <v>-110</v>
      </c>
      <c r="G94" s="2">
        <v>-36</v>
      </c>
      <c r="H94" s="2">
        <v>-13</v>
      </c>
      <c r="I94" s="2">
        <v>1</v>
      </c>
      <c r="J94" s="3"/>
      <c r="K94" s="3"/>
      <c r="L94" s="3"/>
      <c r="P94">
        <v>1</v>
      </c>
      <c r="Q94" t="s">
        <v>38</v>
      </c>
      <c r="R94">
        <v>16.966000000000001</v>
      </c>
      <c r="S94" s="22">
        <v>0</v>
      </c>
      <c r="T94" s="22">
        <v>0</v>
      </c>
      <c r="U94" s="22">
        <v>111077.372</v>
      </c>
      <c r="V94" s="22">
        <v>76370.934999999998</v>
      </c>
      <c r="W94" s="22">
        <v>70.983000000000004</v>
      </c>
      <c r="X94" s="22">
        <v>40</v>
      </c>
      <c r="Y94">
        <v>40</v>
      </c>
      <c r="Z94">
        <v>117.98399999999999</v>
      </c>
      <c r="AA94">
        <v>0</v>
      </c>
      <c r="AB94">
        <v>40</v>
      </c>
      <c r="AC94">
        <v>0</v>
      </c>
      <c r="AD94">
        <v>0</v>
      </c>
      <c r="AE94">
        <v>76.156999999999996</v>
      </c>
      <c r="AF94">
        <v>120</v>
      </c>
      <c r="AG94">
        <v>78.912000000000006</v>
      </c>
      <c r="AH94">
        <v>360</v>
      </c>
      <c r="AI94">
        <v>0</v>
      </c>
      <c r="AJ94">
        <v>0</v>
      </c>
      <c r="AK94">
        <v>0.13200000000000001</v>
      </c>
      <c r="AL94">
        <v>120</v>
      </c>
      <c r="AM94">
        <v>31.84</v>
      </c>
      <c r="AN94">
        <v>0.42399999999999999</v>
      </c>
      <c r="AO94">
        <v>113.74</v>
      </c>
      <c r="AP94">
        <v>0</v>
      </c>
      <c r="AQ94">
        <v>67.346999999999994</v>
      </c>
      <c r="AR94">
        <v>40</v>
      </c>
      <c r="AS94">
        <v>30.526</v>
      </c>
      <c r="AT94">
        <v>0</v>
      </c>
      <c r="AU94">
        <v>36.700000000000003</v>
      </c>
      <c r="AV94">
        <v>200</v>
      </c>
      <c r="AW94">
        <v>120</v>
      </c>
      <c r="AX94">
        <v>4.2999999999999997E-2</v>
      </c>
      <c r="AY94">
        <v>3.7690000000000001</v>
      </c>
      <c r="AZ94">
        <v>98.881</v>
      </c>
      <c r="BA94">
        <v>198.30699999999999</v>
      </c>
      <c r="BB94">
        <v>160</v>
      </c>
      <c r="BC94">
        <v>200</v>
      </c>
      <c r="BD94">
        <v>240</v>
      </c>
      <c r="BE94">
        <v>345.91500000000002</v>
      </c>
      <c r="BF94">
        <v>273.96699999999998</v>
      </c>
      <c r="BG94">
        <v>80</v>
      </c>
      <c r="BH94">
        <v>80</v>
      </c>
      <c r="BI94">
        <v>240</v>
      </c>
      <c r="BJ94">
        <v>145.245</v>
      </c>
      <c r="BK94">
        <v>160</v>
      </c>
      <c r="BL94">
        <v>0</v>
      </c>
      <c r="BM94">
        <v>31.713999999999999</v>
      </c>
      <c r="BN94">
        <v>40</v>
      </c>
      <c r="BO94">
        <v>146.19200000000001</v>
      </c>
      <c r="BP94">
        <v>280</v>
      </c>
      <c r="BQ94">
        <v>120</v>
      </c>
      <c r="BR94">
        <v>120</v>
      </c>
      <c r="BS94">
        <v>79.370999999999995</v>
      </c>
      <c r="BT94">
        <v>0</v>
      </c>
      <c r="BU94">
        <v>0</v>
      </c>
      <c r="BV94">
        <v>72.789000000000001</v>
      </c>
      <c r="BW94">
        <v>80</v>
      </c>
      <c r="BX94">
        <v>200</v>
      </c>
      <c r="BY94">
        <v>37.478000000000002</v>
      </c>
      <c r="BZ94">
        <v>157.922</v>
      </c>
      <c r="CA94">
        <v>0</v>
      </c>
      <c r="CB94">
        <v>76.667000000000002</v>
      </c>
      <c r="CC94">
        <v>117.273</v>
      </c>
      <c r="CD94">
        <v>0</v>
      </c>
      <c r="CE94">
        <v>40</v>
      </c>
      <c r="CF94">
        <v>34.659999999999997</v>
      </c>
      <c r="CG94">
        <v>0</v>
      </c>
      <c r="CH94">
        <v>0</v>
      </c>
      <c r="CI94">
        <v>0</v>
      </c>
      <c r="CJ94">
        <v>0</v>
      </c>
      <c r="CK94">
        <v>114.5</v>
      </c>
      <c r="CL94">
        <v>37.859000000000002</v>
      </c>
      <c r="CM94">
        <v>0</v>
      </c>
      <c r="CN94">
        <v>276.61500000000001</v>
      </c>
      <c r="CO94">
        <v>80</v>
      </c>
      <c r="CP94">
        <v>0</v>
      </c>
      <c r="CQ94">
        <v>0</v>
      </c>
      <c r="CR94">
        <v>0</v>
      </c>
    </row>
    <row r="95" spans="1:96">
      <c r="A95" s="2" t="s">
        <v>38</v>
      </c>
      <c r="B95" s="2">
        <v>852.95500000000004</v>
      </c>
      <c r="C95" s="2">
        <v>809.01900000000001</v>
      </c>
      <c r="D95" s="2">
        <v>19</v>
      </c>
      <c r="E95" s="2" t="s">
        <v>111</v>
      </c>
      <c r="F95" s="2">
        <v>-110</v>
      </c>
      <c r="G95" s="2">
        <v>-36</v>
      </c>
      <c r="H95" s="2">
        <v>-13</v>
      </c>
      <c r="I95" s="2">
        <v>1</v>
      </c>
      <c r="J95" s="3"/>
      <c r="K95" s="3"/>
      <c r="L95" s="3"/>
      <c r="P95">
        <v>1</v>
      </c>
      <c r="Q95" t="s">
        <v>38</v>
      </c>
      <c r="R95">
        <v>16.966000000000001</v>
      </c>
      <c r="S95" s="22">
        <v>36.753</v>
      </c>
      <c r="T95" s="22">
        <v>115.80200000000001</v>
      </c>
      <c r="U95" s="22">
        <v>1787655.622</v>
      </c>
      <c r="V95" s="22">
        <v>2368503.605</v>
      </c>
      <c r="W95" s="22">
        <v>3302.7939999999999</v>
      </c>
      <c r="X95" s="22">
        <v>444.11200000000002</v>
      </c>
      <c r="Y95">
        <v>709.84199999999998</v>
      </c>
      <c r="Z95">
        <v>2897.337</v>
      </c>
      <c r="AA95">
        <v>113.60899999999999</v>
      </c>
      <c r="AB95">
        <v>607.26499999999999</v>
      </c>
      <c r="AC95">
        <v>827.95699999999999</v>
      </c>
      <c r="AD95">
        <v>77.792000000000002</v>
      </c>
      <c r="AE95">
        <v>5663.5379999999996</v>
      </c>
      <c r="AF95">
        <v>3830.4009999999998</v>
      </c>
      <c r="AG95">
        <v>2435.9090000000001</v>
      </c>
      <c r="AH95">
        <v>280.81700000000001</v>
      </c>
      <c r="AI95">
        <v>1649.99</v>
      </c>
      <c r="AJ95">
        <v>261.45800000000003</v>
      </c>
      <c r="AK95">
        <v>899.28700000000003</v>
      </c>
      <c r="AL95">
        <v>2720</v>
      </c>
      <c r="AM95">
        <v>197.94300000000001</v>
      </c>
      <c r="AN95">
        <v>96.584000000000003</v>
      </c>
      <c r="AO95">
        <v>761.38699999999994</v>
      </c>
      <c r="AP95">
        <v>97.100999999999999</v>
      </c>
      <c r="AQ95">
        <v>3280.5230000000001</v>
      </c>
      <c r="AR95">
        <v>1297.588</v>
      </c>
      <c r="AS95">
        <v>3069.2089999999998</v>
      </c>
      <c r="AT95">
        <v>575.67399999999998</v>
      </c>
      <c r="AU95">
        <v>530.59699999999998</v>
      </c>
      <c r="AV95">
        <v>1829.2670000000001</v>
      </c>
      <c r="AW95">
        <v>1849.338</v>
      </c>
      <c r="AX95">
        <v>1463.3579999999999</v>
      </c>
      <c r="AY95">
        <v>466.87200000000001</v>
      </c>
      <c r="AZ95">
        <v>1403.4449999999999</v>
      </c>
      <c r="BA95">
        <v>2527.4290000000001</v>
      </c>
      <c r="BB95">
        <v>156.07900000000001</v>
      </c>
      <c r="BC95">
        <v>3379.6170000000002</v>
      </c>
      <c r="BD95">
        <v>2535.3589999999999</v>
      </c>
      <c r="BE95">
        <v>7157.6040000000003</v>
      </c>
      <c r="BF95">
        <v>1116.364</v>
      </c>
      <c r="BG95">
        <v>1858.585</v>
      </c>
      <c r="BH95">
        <v>401.32499999999999</v>
      </c>
      <c r="BI95">
        <v>4197.1049999999996</v>
      </c>
      <c r="BJ95">
        <v>8316.2939999999999</v>
      </c>
      <c r="BK95">
        <v>4631.3999999999996</v>
      </c>
      <c r="BL95">
        <v>88.856999999999999</v>
      </c>
      <c r="BM95">
        <v>971.78099999999995</v>
      </c>
      <c r="BN95">
        <v>1222.2360000000001</v>
      </c>
      <c r="BO95">
        <v>4111.3140000000003</v>
      </c>
      <c r="BP95">
        <v>5266.8469999999998</v>
      </c>
      <c r="BQ95">
        <v>5826.5690000000004</v>
      </c>
      <c r="BR95">
        <v>970.173</v>
      </c>
      <c r="BS95">
        <v>1464.769</v>
      </c>
      <c r="BT95">
        <v>1103.0609999999999</v>
      </c>
      <c r="BU95">
        <v>1959.7660000000001</v>
      </c>
      <c r="BV95">
        <v>593.48599999999999</v>
      </c>
      <c r="BW95">
        <v>1904.2909999999999</v>
      </c>
      <c r="BX95">
        <v>356.99</v>
      </c>
      <c r="BY95">
        <v>470</v>
      </c>
      <c r="BZ95">
        <v>218.16900000000001</v>
      </c>
      <c r="CA95">
        <v>467.10300000000001</v>
      </c>
      <c r="CB95">
        <v>552.35299999999995</v>
      </c>
      <c r="CC95">
        <v>524.88099999999997</v>
      </c>
      <c r="CD95">
        <v>149.15100000000001</v>
      </c>
      <c r="CE95">
        <v>518.68899999999996</v>
      </c>
      <c r="CF95">
        <v>476.87799999999999</v>
      </c>
      <c r="CG95">
        <v>71.262</v>
      </c>
      <c r="CH95">
        <v>200</v>
      </c>
      <c r="CI95">
        <v>116.468</v>
      </c>
      <c r="CJ95">
        <v>73.849000000000004</v>
      </c>
      <c r="CK95">
        <v>75.319999999999993</v>
      </c>
      <c r="CL95">
        <v>209.73500000000001</v>
      </c>
      <c r="CM95">
        <v>3205.6990000000001</v>
      </c>
      <c r="CN95">
        <v>4005.7179999999998</v>
      </c>
      <c r="CO95">
        <v>3715.2040000000002</v>
      </c>
      <c r="CP95">
        <v>2830.0410000000002</v>
      </c>
      <c r="CQ95">
        <v>520</v>
      </c>
      <c r="CR95">
        <v>2484.6</v>
      </c>
    </row>
    <row r="96" spans="1:96">
      <c r="A96" s="2" t="s">
        <v>38</v>
      </c>
      <c r="B96" s="2">
        <v>853.95500000000004</v>
      </c>
      <c r="C96" s="2">
        <v>809.01900000000001</v>
      </c>
      <c r="D96" s="2">
        <v>19</v>
      </c>
      <c r="E96" s="2" t="s">
        <v>112</v>
      </c>
      <c r="F96" s="2">
        <v>-110</v>
      </c>
      <c r="G96" s="2">
        <v>-36</v>
      </c>
      <c r="H96" s="2">
        <v>-13</v>
      </c>
      <c r="I96" s="2">
        <v>1</v>
      </c>
      <c r="J96" s="3"/>
      <c r="K96" s="3"/>
      <c r="L96" s="3"/>
      <c r="P96">
        <v>2</v>
      </c>
      <c r="Q96" t="s">
        <v>38</v>
      </c>
      <c r="R96">
        <v>16.966000000000001</v>
      </c>
      <c r="S96" s="22">
        <v>0</v>
      </c>
      <c r="T96" s="22">
        <v>0</v>
      </c>
      <c r="U96" s="22">
        <v>26431.718000000001</v>
      </c>
      <c r="V96" s="22">
        <v>18842.087</v>
      </c>
      <c r="W96" s="22">
        <v>0</v>
      </c>
      <c r="X96" s="22">
        <v>0</v>
      </c>
      <c r="Y96">
        <v>40</v>
      </c>
      <c r="Z96">
        <v>0</v>
      </c>
      <c r="AA96">
        <v>40</v>
      </c>
      <c r="AB96">
        <v>34.566000000000003</v>
      </c>
      <c r="AC96">
        <v>0</v>
      </c>
      <c r="AD96">
        <v>0</v>
      </c>
      <c r="AE96">
        <v>80</v>
      </c>
      <c r="AF96">
        <v>154.33799999999999</v>
      </c>
      <c r="AG96">
        <v>104.122</v>
      </c>
      <c r="AH96">
        <v>120</v>
      </c>
      <c r="AI96">
        <v>75.197999999999993</v>
      </c>
      <c r="AJ96">
        <v>76.432000000000002</v>
      </c>
      <c r="AK96">
        <v>0</v>
      </c>
      <c r="AL96">
        <v>38.923999999999999</v>
      </c>
      <c r="AM96">
        <v>40</v>
      </c>
      <c r="AN96">
        <v>30.227</v>
      </c>
      <c r="AO96">
        <v>65.144000000000005</v>
      </c>
      <c r="AP96">
        <v>116.438</v>
      </c>
      <c r="AQ96">
        <v>0</v>
      </c>
      <c r="AR96">
        <v>0</v>
      </c>
      <c r="AS96">
        <v>39.911999999999999</v>
      </c>
      <c r="AT96">
        <v>0</v>
      </c>
      <c r="AU96">
        <v>2.5129999999999999</v>
      </c>
      <c r="AV96">
        <v>76.614999999999995</v>
      </c>
      <c r="AW96">
        <v>193.30099999999999</v>
      </c>
      <c r="AX96">
        <v>0</v>
      </c>
      <c r="AY96">
        <v>0.32300000000000001</v>
      </c>
      <c r="AZ96">
        <v>320</v>
      </c>
      <c r="BA96">
        <v>25.504999999999999</v>
      </c>
      <c r="BB96">
        <v>0</v>
      </c>
      <c r="BC96">
        <v>0</v>
      </c>
      <c r="BD96">
        <v>80</v>
      </c>
      <c r="BE96">
        <v>115.005</v>
      </c>
      <c r="BF96">
        <v>38.127000000000002</v>
      </c>
      <c r="BG96">
        <v>80</v>
      </c>
      <c r="BH96">
        <v>118.313</v>
      </c>
      <c r="BI96">
        <v>114.276</v>
      </c>
      <c r="BJ96">
        <v>78.037999999999997</v>
      </c>
      <c r="BK96">
        <v>80</v>
      </c>
      <c r="BL96">
        <v>36.026000000000003</v>
      </c>
      <c r="BM96">
        <v>0</v>
      </c>
      <c r="BN96">
        <v>0</v>
      </c>
      <c r="BO96">
        <v>0</v>
      </c>
      <c r="BP96">
        <v>0</v>
      </c>
      <c r="BQ96">
        <v>78.778999999999996</v>
      </c>
      <c r="BR96">
        <v>200</v>
      </c>
      <c r="BS96">
        <v>71.953999999999994</v>
      </c>
      <c r="BT96">
        <v>0.89600000000000002</v>
      </c>
      <c r="BU96">
        <v>0</v>
      </c>
      <c r="BV96">
        <v>0</v>
      </c>
      <c r="BW96">
        <v>0.8</v>
      </c>
      <c r="BX96">
        <v>0</v>
      </c>
      <c r="BY96">
        <v>0.48399999999999999</v>
      </c>
      <c r="BZ96">
        <v>0.8</v>
      </c>
      <c r="CA96">
        <v>0</v>
      </c>
      <c r="CB96">
        <v>0</v>
      </c>
      <c r="CC96">
        <v>0.32300000000000001</v>
      </c>
      <c r="CD96">
        <v>1.9750000000000001</v>
      </c>
      <c r="CE96">
        <v>0</v>
      </c>
      <c r="CF96">
        <v>120</v>
      </c>
      <c r="CG96">
        <v>0</v>
      </c>
      <c r="CH96">
        <v>0</v>
      </c>
      <c r="CI96">
        <v>37.137</v>
      </c>
      <c r="CJ96">
        <v>0</v>
      </c>
      <c r="CK96">
        <v>40</v>
      </c>
      <c r="CL96">
        <v>0</v>
      </c>
      <c r="CM96">
        <v>0</v>
      </c>
      <c r="CN96">
        <v>92.89</v>
      </c>
      <c r="CO96">
        <v>0</v>
      </c>
      <c r="CP96">
        <v>139.08099999999999</v>
      </c>
      <c r="CQ96">
        <v>0</v>
      </c>
      <c r="CR96">
        <v>313.59800000000001</v>
      </c>
    </row>
    <row r="97" spans="1:96">
      <c r="A97" s="2" t="s">
        <v>38</v>
      </c>
      <c r="B97" s="2">
        <v>853.95500000000004</v>
      </c>
      <c r="C97" s="2">
        <v>810.01900000000001</v>
      </c>
      <c r="D97" s="2">
        <v>19</v>
      </c>
      <c r="E97" s="2" t="s">
        <v>113</v>
      </c>
      <c r="F97" s="2">
        <v>-110</v>
      </c>
      <c r="G97" s="2">
        <v>-36</v>
      </c>
      <c r="H97" s="2">
        <v>-13</v>
      </c>
      <c r="I97" s="2">
        <v>1</v>
      </c>
      <c r="J97" s="3"/>
      <c r="K97" s="3"/>
      <c r="L97" s="3"/>
      <c r="P97">
        <v>2</v>
      </c>
      <c r="Q97" t="s">
        <v>38</v>
      </c>
      <c r="R97">
        <v>16.966000000000001</v>
      </c>
      <c r="S97" s="22">
        <v>39.018000000000001</v>
      </c>
      <c r="T97" s="22">
        <v>29.19</v>
      </c>
      <c r="U97" s="22">
        <v>830633.61600000004</v>
      </c>
      <c r="V97" s="22">
        <v>578902.68099999998</v>
      </c>
      <c r="W97" s="22">
        <v>1173.546</v>
      </c>
      <c r="X97" s="22">
        <v>38.637</v>
      </c>
      <c r="Y97">
        <v>186.44800000000001</v>
      </c>
      <c r="Z97">
        <v>1080</v>
      </c>
      <c r="AA97">
        <v>155.262</v>
      </c>
      <c r="AB97">
        <v>2967.4740000000002</v>
      </c>
      <c r="AC97">
        <v>6386.6440000000002</v>
      </c>
      <c r="AD97">
        <v>1034.1410000000001</v>
      </c>
      <c r="AE97">
        <v>2170.942</v>
      </c>
      <c r="AF97">
        <v>1638.778</v>
      </c>
      <c r="AG97">
        <v>1623.037</v>
      </c>
      <c r="AH97">
        <v>1257.423</v>
      </c>
      <c r="AI97">
        <v>9253.366</v>
      </c>
      <c r="AJ97">
        <v>1835.1890000000001</v>
      </c>
      <c r="AK97">
        <v>485.52499999999998</v>
      </c>
      <c r="AL97">
        <v>1957.498</v>
      </c>
      <c r="AM97">
        <v>162.30799999999999</v>
      </c>
      <c r="AN97">
        <v>596.91</v>
      </c>
      <c r="AO97">
        <v>3265.2020000000002</v>
      </c>
      <c r="AP97">
        <v>750.34500000000003</v>
      </c>
      <c r="AQ97">
        <v>2116.9079999999999</v>
      </c>
      <c r="AR97">
        <v>469.745</v>
      </c>
      <c r="AS97">
        <v>877.91099999999994</v>
      </c>
      <c r="AT97">
        <v>2073.9140000000002</v>
      </c>
      <c r="AU97">
        <v>2788.7</v>
      </c>
      <c r="AV97">
        <v>6365.777</v>
      </c>
      <c r="AW97">
        <v>1090.7180000000001</v>
      </c>
      <c r="AX97">
        <v>593.37800000000004</v>
      </c>
      <c r="AY97">
        <v>143.66999999999999</v>
      </c>
      <c r="AZ97">
        <v>3943.6909999999998</v>
      </c>
      <c r="BA97">
        <v>7909.77</v>
      </c>
      <c r="BB97">
        <v>703.06399999999996</v>
      </c>
      <c r="BC97">
        <v>1629.356</v>
      </c>
      <c r="BD97">
        <v>773.91</v>
      </c>
      <c r="BE97">
        <v>1898.355</v>
      </c>
      <c r="BF97">
        <v>8460.643</v>
      </c>
      <c r="BG97">
        <v>7268.5929999999998</v>
      </c>
      <c r="BH97">
        <v>4381.4530000000004</v>
      </c>
      <c r="BI97">
        <v>1913.732</v>
      </c>
      <c r="BJ97">
        <v>3445.2539999999999</v>
      </c>
      <c r="BK97">
        <v>2422.6390000000001</v>
      </c>
      <c r="BL97">
        <v>1523.711</v>
      </c>
      <c r="BM97">
        <v>9973.2739999999994</v>
      </c>
      <c r="BN97">
        <v>10913.511</v>
      </c>
      <c r="BO97">
        <v>2781.41</v>
      </c>
      <c r="BP97">
        <v>1952.44</v>
      </c>
      <c r="BQ97">
        <v>2405.8159999999998</v>
      </c>
      <c r="BR97">
        <v>14849.027</v>
      </c>
      <c r="BS97">
        <v>12517.694</v>
      </c>
      <c r="BT97">
        <v>6393.5640000000003</v>
      </c>
      <c r="BU97">
        <v>475.44900000000001</v>
      </c>
      <c r="BV97">
        <v>459.44</v>
      </c>
      <c r="BW97">
        <v>1030.558</v>
      </c>
      <c r="BX97">
        <v>1876.5340000000001</v>
      </c>
      <c r="BY97">
        <v>2154.6</v>
      </c>
      <c r="BZ97">
        <v>1930.5229999999999</v>
      </c>
      <c r="CA97">
        <v>187.196</v>
      </c>
      <c r="CB97">
        <v>238.12100000000001</v>
      </c>
      <c r="CC97">
        <v>324.23399999999998</v>
      </c>
      <c r="CD97">
        <v>720.18799999999999</v>
      </c>
      <c r="CE97">
        <v>1254.69</v>
      </c>
      <c r="CF97">
        <v>769.50300000000004</v>
      </c>
      <c r="CG97">
        <v>257.952</v>
      </c>
      <c r="CH97">
        <v>60.03</v>
      </c>
      <c r="CI97">
        <v>110.74299999999999</v>
      </c>
      <c r="CJ97">
        <v>153.12899999999999</v>
      </c>
      <c r="CK97">
        <v>27.382999999999999</v>
      </c>
      <c r="CL97">
        <v>80</v>
      </c>
      <c r="CM97">
        <v>1665.356</v>
      </c>
      <c r="CN97">
        <v>982.71299999999997</v>
      </c>
      <c r="CO97">
        <v>1865.44</v>
      </c>
      <c r="CP97">
        <v>6238.7430000000004</v>
      </c>
      <c r="CQ97">
        <v>3144.0880000000002</v>
      </c>
      <c r="CR97">
        <v>6446.674</v>
      </c>
    </row>
    <row r="98" spans="1:96">
      <c r="A98" s="2" t="s">
        <v>38</v>
      </c>
      <c r="B98" s="2">
        <v>854.95500000000004</v>
      </c>
      <c r="C98" s="2">
        <v>810.01900000000001</v>
      </c>
      <c r="D98" s="2">
        <v>19</v>
      </c>
      <c r="E98" s="2" t="s">
        <v>114</v>
      </c>
      <c r="F98" s="2">
        <v>-110</v>
      </c>
      <c r="G98" s="2">
        <v>-36</v>
      </c>
      <c r="H98" s="2">
        <v>-13</v>
      </c>
      <c r="I98" s="2">
        <v>1</v>
      </c>
      <c r="J98" s="3"/>
      <c r="K98" s="3"/>
      <c r="L98" s="3"/>
      <c r="P98">
        <v>3</v>
      </c>
      <c r="Q98" t="s">
        <v>38</v>
      </c>
      <c r="R98">
        <v>16.966000000000001</v>
      </c>
      <c r="S98" s="22">
        <v>0</v>
      </c>
      <c r="T98" s="22">
        <v>0</v>
      </c>
      <c r="U98" s="22">
        <v>10705.499</v>
      </c>
      <c r="V98" s="22">
        <v>8512.6419999999998</v>
      </c>
      <c r="W98" s="22">
        <v>36.253</v>
      </c>
      <c r="X98" s="22">
        <v>0</v>
      </c>
      <c r="Y98">
        <v>40</v>
      </c>
      <c r="Z98">
        <v>77.52</v>
      </c>
      <c r="AA98">
        <v>0</v>
      </c>
      <c r="AB98">
        <v>38.545000000000002</v>
      </c>
      <c r="AC98">
        <v>80</v>
      </c>
      <c r="AD98">
        <v>117.143</v>
      </c>
      <c r="AE98">
        <v>0</v>
      </c>
      <c r="AF98">
        <v>0</v>
      </c>
      <c r="AG98">
        <v>1.224</v>
      </c>
      <c r="AH98">
        <v>79.171999999999997</v>
      </c>
      <c r="AI98">
        <v>116.652</v>
      </c>
      <c r="AJ98">
        <v>40</v>
      </c>
      <c r="AK98">
        <v>38.917000000000002</v>
      </c>
      <c r="AL98">
        <v>160</v>
      </c>
      <c r="AM98">
        <v>0</v>
      </c>
      <c r="AN98">
        <v>102.45699999999999</v>
      </c>
      <c r="AO98">
        <v>240</v>
      </c>
      <c r="AP98">
        <v>0.92500000000000004</v>
      </c>
      <c r="AQ98">
        <v>80</v>
      </c>
      <c r="AR98">
        <v>156.74</v>
      </c>
      <c r="AS98">
        <v>0</v>
      </c>
      <c r="AT98">
        <v>155.30600000000001</v>
      </c>
      <c r="AU98">
        <v>117.017</v>
      </c>
      <c r="AV98">
        <v>160</v>
      </c>
      <c r="AW98">
        <v>40</v>
      </c>
      <c r="AX98">
        <v>0</v>
      </c>
      <c r="AY98">
        <v>41.271999999999998</v>
      </c>
      <c r="AZ98">
        <v>223.333</v>
      </c>
      <c r="BA98">
        <v>152.55199999999999</v>
      </c>
      <c r="BB98">
        <v>35.509</v>
      </c>
      <c r="BC98">
        <v>0</v>
      </c>
      <c r="BD98">
        <v>38.573999999999998</v>
      </c>
      <c r="BE98">
        <v>0</v>
      </c>
      <c r="BF98">
        <v>240</v>
      </c>
      <c r="BG98">
        <v>80</v>
      </c>
      <c r="BH98">
        <v>160</v>
      </c>
      <c r="BI98">
        <v>0</v>
      </c>
      <c r="BJ98">
        <v>0</v>
      </c>
      <c r="BK98">
        <v>120</v>
      </c>
      <c r="BL98">
        <v>38.127000000000002</v>
      </c>
      <c r="BM98">
        <v>200</v>
      </c>
      <c r="BN98">
        <v>194.65600000000001</v>
      </c>
      <c r="BO98">
        <v>33.841000000000001</v>
      </c>
      <c r="BP98">
        <v>0</v>
      </c>
      <c r="BQ98">
        <v>80</v>
      </c>
      <c r="BR98">
        <v>142.95599999999999</v>
      </c>
      <c r="BS98">
        <v>195.148</v>
      </c>
      <c r="BT98">
        <v>110.79600000000001</v>
      </c>
      <c r="BU98">
        <v>36.091999999999999</v>
      </c>
      <c r="BV98">
        <v>117.148</v>
      </c>
      <c r="BW98">
        <v>0.8</v>
      </c>
      <c r="BX98">
        <v>34.822000000000003</v>
      </c>
      <c r="BY98">
        <v>77.352000000000004</v>
      </c>
      <c r="BZ98">
        <v>78.856999999999999</v>
      </c>
      <c r="CA98">
        <v>79.244</v>
      </c>
      <c r="CB98">
        <v>0</v>
      </c>
      <c r="CC98">
        <v>38.362000000000002</v>
      </c>
      <c r="CD98">
        <v>0</v>
      </c>
      <c r="CE98">
        <v>0</v>
      </c>
      <c r="CF98">
        <v>148.845</v>
      </c>
      <c r="CG98">
        <v>0</v>
      </c>
      <c r="CH98">
        <v>80</v>
      </c>
      <c r="CI98">
        <v>37.009</v>
      </c>
      <c r="CJ98">
        <v>0</v>
      </c>
      <c r="CK98">
        <v>0</v>
      </c>
      <c r="CL98">
        <v>0</v>
      </c>
      <c r="CM98">
        <v>0.8</v>
      </c>
      <c r="CN98">
        <v>0</v>
      </c>
      <c r="CO98">
        <v>0</v>
      </c>
      <c r="CP98">
        <v>0</v>
      </c>
      <c r="CQ98">
        <v>0</v>
      </c>
      <c r="CR98">
        <v>256.02999999999997</v>
      </c>
    </row>
    <row r="99" spans="1:96">
      <c r="A99" s="14" t="s">
        <v>28</v>
      </c>
      <c r="B99" s="2">
        <v>661.95600000000002</v>
      </c>
      <c r="C99" s="2">
        <v>539.94000000000005</v>
      </c>
      <c r="D99" s="2">
        <v>11.2</v>
      </c>
      <c r="E99" s="2" t="s">
        <v>115</v>
      </c>
      <c r="F99" s="2">
        <v>-25</v>
      </c>
      <c r="G99" s="2">
        <v>-18</v>
      </c>
      <c r="H99" s="2">
        <v>-15</v>
      </c>
      <c r="I99" s="2">
        <v>1</v>
      </c>
      <c r="J99" s="2">
        <v>11</v>
      </c>
      <c r="K99" s="2">
        <v>0</v>
      </c>
      <c r="L99" s="2">
        <v>0</v>
      </c>
      <c r="M99" t="s">
        <v>234</v>
      </c>
      <c r="P99">
        <v>0</v>
      </c>
      <c r="Q99" t="s">
        <v>28</v>
      </c>
      <c r="R99">
        <v>11.153</v>
      </c>
      <c r="S99" s="22">
        <v>5711.5349999999999</v>
      </c>
      <c r="T99" s="22">
        <v>7882.857</v>
      </c>
      <c r="U99" s="22">
        <v>12477331.338</v>
      </c>
      <c r="V99" s="22">
        <v>12399695.426000001</v>
      </c>
      <c r="W99" s="22">
        <v>13868177.911</v>
      </c>
      <c r="X99" s="22">
        <v>21219358.598999999</v>
      </c>
      <c r="Y99">
        <v>16446717.136</v>
      </c>
      <c r="Z99">
        <v>18009712.232000001</v>
      </c>
      <c r="AA99">
        <v>18048999.879000001</v>
      </c>
      <c r="AB99">
        <v>10627574.532</v>
      </c>
      <c r="AC99">
        <v>10331574.823999999</v>
      </c>
      <c r="AD99">
        <v>8807194.8910000008</v>
      </c>
      <c r="AE99">
        <v>22998618.548999999</v>
      </c>
      <c r="AF99">
        <v>19700416.861000001</v>
      </c>
      <c r="AG99">
        <v>22441446.868000001</v>
      </c>
      <c r="AH99">
        <v>15651574.591</v>
      </c>
      <c r="AI99">
        <v>10787982.766000001</v>
      </c>
      <c r="AJ99">
        <v>11323237.176999999</v>
      </c>
      <c r="AK99">
        <v>51204455.954999998</v>
      </c>
      <c r="AL99">
        <v>32149323.534000002</v>
      </c>
      <c r="AM99">
        <v>36904606.949000001</v>
      </c>
      <c r="AN99">
        <v>18660738.328000002</v>
      </c>
      <c r="AO99">
        <v>13795375.993000001</v>
      </c>
      <c r="AP99">
        <v>15081363.266000001</v>
      </c>
      <c r="AQ99">
        <v>24960020.414000001</v>
      </c>
      <c r="AR99">
        <v>29891552.947000001</v>
      </c>
      <c r="AS99">
        <v>23589131.348000001</v>
      </c>
      <c r="AT99">
        <v>12092826.790999999</v>
      </c>
      <c r="AU99">
        <v>13026609.225</v>
      </c>
      <c r="AV99">
        <v>15044352.310000001</v>
      </c>
      <c r="AW99">
        <v>22004697.456</v>
      </c>
      <c r="AX99">
        <v>22796924.903999999</v>
      </c>
      <c r="AY99">
        <v>22941022.874000002</v>
      </c>
      <c r="AZ99">
        <v>15974764.614</v>
      </c>
      <c r="BA99">
        <v>17813195.059999999</v>
      </c>
      <c r="BB99">
        <v>15022773.808</v>
      </c>
      <c r="BC99">
        <v>21892100.828000002</v>
      </c>
      <c r="BD99">
        <v>23508161.425000001</v>
      </c>
      <c r="BE99">
        <v>23545056.271000002</v>
      </c>
      <c r="BF99">
        <v>10110382.047</v>
      </c>
      <c r="BG99">
        <v>13188100.523</v>
      </c>
      <c r="BH99">
        <v>8386243.4369999999</v>
      </c>
      <c r="BI99">
        <v>43605366.491999999</v>
      </c>
      <c r="BJ99">
        <v>38977266.081</v>
      </c>
      <c r="BK99">
        <v>39564018.608999997</v>
      </c>
      <c r="BL99">
        <v>12720873.914999999</v>
      </c>
      <c r="BM99">
        <v>14813128.366</v>
      </c>
      <c r="BN99">
        <v>13925156.505999999</v>
      </c>
      <c r="BO99">
        <v>46557527.984999999</v>
      </c>
      <c r="BP99">
        <v>38718078.299000002</v>
      </c>
      <c r="BQ99">
        <v>46161964.072999999</v>
      </c>
      <c r="BR99">
        <v>35480608.972000003</v>
      </c>
      <c r="BS99">
        <v>25622510.566</v>
      </c>
      <c r="BT99">
        <v>34172510.670999996</v>
      </c>
      <c r="BU99">
        <v>22446717.528000001</v>
      </c>
      <c r="BV99">
        <v>18798649.304000001</v>
      </c>
      <c r="BW99">
        <v>20961735.274</v>
      </c>
      <c r="BX99">
        <v>12059489.949999999</v>
      </c>
      <c r="BY99">
        <v>11613316.539999999</v>
      </c>
      <c r="BZ99">
        <v>15349679.319</v>
      </c>
      <c r="CA99">
        <v>23181304.390999999</v>
      </c>
      <c r="CB99">
        <v>23269235.840999998</v>
      </c>
      <c r="CC99">
        <v>23405084.296999998</v>
      </c>
      <c r="CD99">
        <v>17271019.688000001</v>
      </c>
      <c r="CE99">
        <v>16362449.214</v>
      </c>
      <c r="CF99">
        <v>13848567.617000001</v>
      </c>
      <c r="CG99">
        <v>52378251.386</v>
      </c>
      <c r="CH99">
        <v>36425648.288000003</v>
      </c>
      <c r="CI99">
        <v>53572499.288999997</v>
      </c>
      <c r="CJ99">
        <v>21175474.909000002</v>
      </c>
      <c r="CK99">
        <v>25043635.855</v>
      </c>
      <c r="CL99">
        <v>25287932.557</v>
      </c>
      <c r="CM99">
        <v>33864185.391000003</v>
      </c>
      <c r="CN99">
        <v>41117957.883000001</v>
      </c>
      <c r="CO99">
        <v>38706569.25</v>
      </c>
      <c r="CP99">
        <v>16572518.026000001</v>
      </c>
      <c r="CQ99">
        <v>19170791.203000002</v>
      </c>
      <c r="CR99">
        <v>21570564.824000001</v>
      </c>
    </row>
    <row r="100" spans="1:96">
      <c r="A100" s="2" t="s">
        <v>29</v>
      </c>
      <c r="B100" s="2">
        <v>663.95399999999995</v>
      </c>
      <c r="C100" s="2">
        <v>78.923000000000002</v>
      </c>
      <c r="D100" s="2">
        <v>15.1</v>
      </c>
      <c r="E100" s="2" t="s">
        <v>116</v>
      </c>
      <c r="F100" s="2">
        <v>-95</v>
      </c>
      <c r="G100" s="2">
        <v>-146</v>
      </c>
      <c r="H100" s="2">
        <v>-19</v>
      </c>
      <c r="I100" s="2">
        <v>1</v>
      </c>
      <c r="J100" s="2">
        <v>15.1</v>
      </c>
      <c r="K100" s="2">
        <v>0</v>
      </c>
      <c r="L100" s="2">
        <v>0</v>
      </c>
      <c r="M100" s="6"/>
      <c r="P100">
        <v>0</v>
      </c>
      <c r="Q100" t="s">
        <v>29</v>
      </c>
      <c r="R100">
        <v>14.923</v>
      </c>
      <c r="S100" s="22">
        <v>273.03800000000001</v>
      </c>
      <c r="T100" s="22">
        <v>698.072</v>
      </c>
      <c r="U100" s="22">
        <v>984797.35800000001</v>
      </c>
      <c r="V100" s="22">
        <v>578002.49300000002</v>
      </c>
      <c r="W100" s="22">
        <v>5371.8729999999996</v>
      </c>
      <c r="X100" s="22">
        <v>7204.3220000000001</v>
      </c>
      <c r="Y100">
        <v>562113.69400000002</v>
      </c>
      <c r="Z100">
        <v>149492.58300000001</v>
      </c>
      <c r="AA100">
        <v>1123727.1950000001</v>
      </c>
      <c r="AB100">
        <v>334351.59999999998</v>
      </c>
      <c r="AC100">
        <v>309120.60800000001</v>
      </c>
      <c r="AD100">
        <v>371094.27100000001</v>
      </c>
      <c r="AE100">
        <v>2530081.9440000001</v>
      </c>
      <c r="AF100">
        <v>3035922.5669999998</v>
      </c>
      <c r="AG100">
        <v>1564557.301</v>
      </c>
      <c r="AH100">
        <v>832703.77800000005</v>
      </c>
      <c r="AI100">
        <v>844690.56</v>
      </c>
      <c r="AJ100">
        <v>1004590.013</v>
      </c>
      <c r="AK100">
        <v>1150828.7039999999</v>
      </c>
      <c r="AL100">
        <v>1132346.29</v>
      </c>
      <c r="AM100">
        <v>1765139.757</v>
      </c>
      <c r="AN100">
        <v>279348.45199999999</v>
      </c>
      <c r="AO100">
        <v>496045.01</v>
      </c>
      <c r="AP100">
        <v>339751.47100000002</v>
      </c>
      <c r="AQ100">
        <v>231633.166</v>
      </c>
      <c r="AR100">
        <v>440505.31400000001</v>
      </c>
      <c r="AS100">
        <v>224801.54300000001</v>
      </c>
      <c r="AT100">
        <v>100722.245</v>
      </c>
      <c r="AU100">
        <v>76088.67</v>
      </c>
      <c r="AV100">
        <v>114090.29</v>
      </c>
      <c r="AW100">
        <v>1228696.56</v>
      </c>
      <c r="AX100">
        <v>406794.04</v>
      </c>
      <c r="AY100">
        <v>496455.81599999999</v>
      </c>
      <c r="AZ100">
        <v>443837.538</v>
      </c>
      <c r="BA100">
        <v>661929.60199999996</v>
      </c>
      <c r="BB100">
        <v>477666.88099999999</v>
      </c>
      <c r="BC100">
        <v>311713.09999999998</v>
      </c>
      <c r="BD100">
        <v>675953.103</v>
      </c>
      <c r="BE100">
        <v>431557.04700000002</v>
      </c>
      <c r="BF100">
        <v>69283.035999999993</v>
      </c>
      <c r="BG100">
        <v>115405.231</v>
      </c>
      <c r="BH100">
        <v>65845.413</v>
      </c>
      <c r="BI100">
        <v>694743.44099999999</v>
      </c>
      <c r="BJ100">
        <v>1041803.868</v>
      </c>
      <c r="BK100">
        <v>1233195.5719999999</v>
      </c>
      <c r="BL100">
        <v>153789.022</v>
      </c>
      <c r="BM100">
        <v>269271.533</v>
      </c>
      <c r="BN100">
        <v>263340.40299999999</v>
      </c>
      <c r="BO100">
        <v>1365753.6640000001</v>
      </c>
      <c r="BP100">
        <v>1290671.5049999999</v>
      </c>
      <c r="BQ100">
        <v>1596981.889</v>
      </c>
      <c r="BR100">
        <v>700336.50199999998</v>
      </c>
      <c r="BS100">
        <v>544150.11100000003</v>
      </c>
      <c r="BT100">
        <v>1245255.165</v>
      </c>
      <c r="BU100">
        <v>2144164.273</v>
      </c>
      <c r="BV100">
        <v>1455195.3629999999</v>
      </c>
      <c r="BW100">
        <v>2569187.0580000002</v>
      </c>
      <c r="BX100">
        <v>321158.696</v>
      </c>
      <c r="BY100">
        <v>2469642.7859999998</v>
      </c>
      <c r="BZ100">
        <v>1278089.2080000001</v>
      </c>
      <c r="CA100">
        <v>359670.05599999998</v>
      </c>
      <c r="CB100">
        <v>384882.32400000002</v>
      </c>
      <c r="CC100">
        <v>166137.73199999999</v>
      </c>
      <c r="CD100">
        <v>86877.680999999997</v>
      </c>
      <c r="CE100">
        <v>125631.28599999999</v>
      </c>
      <c r="CF100">
        <v>89148.433000000005</v>
      </c>
      <c r="CG100">
        <v>740977.91899999999</v>
      </c>
      <c r="CH100">
        <v>1026317.906</v>
      </c>
      <c r="CI100">
        <v>627968.11800000002</v>
      </c>
      <c r="CJ100">
        <v>343656.435</v>
      </c>
      <c r="CK100">
        <v>441848.27</v>
      </c>
      <c r="CL100">
        <v>376539.63900000002</v>
      </c>
      <c r="CM100">
        <v>975705.33400000003</v>
      </c>
      <c r="CN100">
        <v>1537418.0689999999</v>
      </c>
      <c r="CO100">
        <v>800926.255</v>
      </c>
      <c r="CP100">
        <v>255042.052</v>
      </c>
      <c r="CQ100">
        <v>590472.55299999996</v>
      </c>
      <c r="CR100">
        <v>310212.07500000001</v>
      </c>
    </row>
    <row r="101" spans="1:96">
      <c r="A101" s="2" t="s">
        <v>27</v>
      </c>
      <c r="B101" s="2">
        <v>741.89599999999996</v>
      </c>
      <c r="C101" s="2">
        <v>619.91099999999994</v>
      </c>
      <c r="D101" s="2">
        <v>14.9</v>
      </c>
      <c r="E101" s="2" t="s">
        <v>117</v>
      </c>
      <c r="F101" s="2">
        <v>-40</v>
      </c>
      <c r="G101" s="2">
        <v>-22</v>
      </c>
      <c r="H101" s="2">
        <v>-29</v>
      </c>
      <c r="I101" s="2">
        <v>1</v>
      </c>
      <c r="J101" s="2">
        <v>14.9</v>
      </c>
      <c r="K101" s="2">
        <v>0</v>
      </c>
      <c r="L101" s="2">
        <v>0</v>
      </c>
      <c r="M101" s="6"/>
      <c r="P101">
        <v>0</v>
      </c>
      <c r="Q101" t="s">
        <v>27</v>
      </c>
      <c r="R101">
        <v>14.766</v>
      </c>
      <c r="S101" s="22">
        <v>462.49</v>
      </c>
      <c r="T101" s="22">
        <v>0</v>
      </c>
      <c r="U101" s="22">
        <v>10344398.757999999</v>
      </c>
      <c r="V101" s="22">
        <v>12276032.58</v>
      </c>
      <c r="W101" s="22">
        <v>17633.8</v>
      </c>
      <c r="X101" s="22">
        <v>1430.0840000000001</v>
      </c>
      <c r="Y101">
        <v>817382.71100000001</v>
      </c>
      <c r="Z101">
        <v>1222473</v>
      </c>
      <c r="AA101">
        <v>633986</v>
      </c>
      <c r="AB101">
        <v>482110.20600000001</v>
      </c>
      <c r="AC101">
        <v>911713</v>
      </c>
      <c r="AD101">
        <v>834760</v>
      </c>
      <c r="AE101">
        <v>1839171.4</v>
      </c>
      <c r="AF101">
        <v>1532373.2919999999</v>
      </c>
      <c r="AG101">
        <v>1678958</v>
      </c>
      <c r="AH101">
        <v>1484937</v>
      </c>
      <c r="AI101">
        <v>1230524.7549999999</v>
      </c>
      <c r="AJ101">
        <v>1897128</v>
      </c>
      <c r="AK101">
        <v>4849652.1720000003</v>
      </c>
      <c r="AL101">
        <v>4166181.2</v>
      </c>
      <c r="AM101">
        <v>3272157.9</v>
      </c>
      <c r="AN101">
        <v>2012687</v>
      </c>
      <c r="AO101">
        <v>3216103.7</v>
      </c>
      <c r="AP101">
        <v>3313086.71</v>
      </c>
      <c r="AQ101">
        <v>941457.59499999997</v>
      </c>
      <c r="AR101">
        <v>957889.38300000003</v>
      </c>
      <c r="AS101">
        <v>881573.58900000004</v>
      </c>
      <c r="AT101">
        <v>739386</v>
      </c>
      <c r="AU101">
        <v>858866</v>
      </c>
      <c r="AV101">
        <v>1188016.297</v>
      </c>
      <c r="AW101">
        <v>685058</v>
      </c>
      <c r="AX101">
        <v>1067757.075</v>
      </c>
      <c r="AY101">
        <v>1149594.6939999999</v>
      </c>
      <c r="AZ101">
        <v>1210534.5930000001</v>
      </c>
      <c r="BA101">
        <v>1998393</v>
      </c>
      <c r="BB101">
        <v>407923</v>
      </c>
      <c r="BC101">
        <v>1791732.733</v>
      </c>
      <c r="BD101">
        <v>4141609.3</v>
      </c>
      <c r="BE101">
        <v>3863982.5240000002</v>
      </c>
      <c r="BF101">
        <v>1640052.527</v>
      </c>
      <c r="BG101">
        <v>1760027</v>
      </c>
      <c r="BH101">
        <v>994173.01100000006</v>
      </c>
      <c r="BI101">
        <v>1441486</v>
      </c>
      <c r="BJ101">
        <v>3198816.1570000001</v>
      </c>
      <c r="BK101">
        <v>1926776.8230000001</v>
      </c>
      <c r="BL101">
        <v>445803.16600000003</v>
      </c>
      <c r="BM101">
        <v>690424.11399999994</v>
      </c>
      <c r="BN101">
        <v>224319.04399999999</v>
      </c>
      <c r="BO101">
        <v>2095395.621</v>
      </c>
      <c r="BP101">
        <v>1744586.1</v>
      </c>
      <c r="BQ101">
        <v>2607975.7000000002</v>
      </c>
      <c r="BR101">
        <v>2140678</v>
      </c>
      <c r="BS101">
        <v>1827927.7</v>
      </c>
      <c r="BT101">
        <v>1992734.1</v>
      </c>
      <c r="BU101">
        <v>1761982.4140000001</v>
      </c>
      <c r="BV101">
        <v>2138649.773</v>
      </c>
      <c r="BW101">
        <v>1456512.814</v>
      </c>
      <c r="BX101">
        <v>1157844</v>
      </c>
      <c r="BY101">
        <v>1876524</v>
      </c>
      <c r="BZ101">
        <v>1164645</v>
      </c>
      <c r="CA101">
        <v>596751.93200000003</v>
      </c>
      <c r="CB101">
        <v>661331</v>
      </c>
      <c r="CC101">
        <v>929342</v>
      </c>
      <c r="CD101">
        <v>630237</v>
      </c>
      <c r="CE101">
        <v>454178</v>
      </c>
      <c r="CF101">
        <v>320488</v>
      </c>
      <c r="CG101">
        <v>45445.665000000001</v>
      </c>
      <c r="CH101">
        <v>19980</v>
      </c>
      <c r="CI101">
        <v>99194</v>
      </c>
      <c r="CJ101">
        <v>26481</v>
      </c>
      <c r="CK101">
        <v>49561.436999999998</v>
      </c>
      <c r="CL101">
        <v>35315</v>
      </c>
      <c r="CM101">
        <v>2875680.9</v>
      </c>
      <c r="CN101">
        <v>4108194.9</v>
      </c>
      <c r="CO101">
        <v>2570101.1510000001</v>
      </c>
      <c r="CP101">
        <v>2751605.7990000001</v>
      </c>
      <c r="CQ101">
        <v>2797444.8</v>
      </c>
      <c r="CR101">
        <v>3167522.1</v>
      </c>
    </row>
    <row r="102" spans="1:96">
      <c r="A102" s="7" t="s">
        <v>30</v>
      </c>
      <c r="B102" s="2">
        <v>743.91200000000003</v>
      </c>
      <c r="C102" s="2">
        <v>78.915999999999997</v>
      </c>
      <c r="D102" s="2">
        <v>19</v>
      </c>
      <c r="E102" s="2" t="s">
        <v>118</v>
      </c>
      <c r="F102" s="2">
        <v>-110</v>
      </c>
      <c r="G102" s="2">
        <v>-174</v>
      </c>
      <c r="H102" s="2">
        <v>-37</v>
      </c>
      <c r="I102" s="2">
        <v>1</v>
      </c>
      <c r="J102" s="2">
        <v>19</v>
      </c>
      <c r="K102" s="2">
        <v>0</v>
      </c>
      <c r="L102" s="2">
        <v>0</v>
      </c>
      <c r="M102" s="6"/>
      <c r="N102" s="6" t="s">
        <v>214</v>
      </c>
      <c r="P102">
        <v>0</v>
      </c>
      <c r="Q102" t="s">
        <v>30</v>
      </c>
      <c r="R102">
        <v>18.850999999999999</v>
      </c>
      <c r="S102" s="22">
        <v>286.86900000000003</v>
      </c>
      <c r="T102" s="22">
        <v>19.693000000000001</v>
      </c>
      <c r="U102" s="22">
        <v>42.866999999999997</v>
      </c>
      <c r="V102" s="22">
        <v>0</v>
      </c>
      <c r="W102" s="22">
        <v>0</v>
      </c>
      <c r="X102" s="22">
        <v>51.832999999999998</v>
      </c>
      <c r="Y102">
        <v>0</v>
      </c>
      <c r="Z102">
        <v>209.351</v>
      </c>
      <c r="AA102">
        <v>48.677999999999997</v>
      </c>
      <c r="AB102">
        <v>287.21699999999998</v>
      </c>
      <c r="AC102">
        <v>156.232</v>
      </c>
      <c r="AD102">
        <v>276.43</v>
      </c>
      <c r="AE102">
        <v>0</v>
      </c>
      <c r="AF102">
        <v>43.923000000000002</v>
      </c>
      <c r="AG102">
        <v>288.76600000000002</v>
      </c>
      <c r="AH102">
        <v>154.387</v>
      </c>
      <c r="AI102">
        <v>112.872</v>
      </c>
      <c r="AJ102">
        <v>243.33799999999999</v>
      </c>
      <c r="AK102">
        <v>235.99700000000001</v>
      </c>
      <c r="AL102">
        <v>437.161</v>
      </c>
      <c r="AM102">
        <v>195.238</v>
      </c>
      <c r="AN102">
        <v>74.382999999999996</v>
      </c>
      <c r="AO102">
        <v>415.98700000000002</v>
      </c>
      <c r="AP102">
        <v>488.339</v>
      </c>
      <c r="AQ102">
        <v>77.093999999999994</v>
      </c>
      <c r="AR102">
        <v>75.707999999999998</v>
      </c>
      <c r="AS102">
        <v>76.656000000000006</v>
      </c>
      <c r="AT102">
        <v>59.503</v>
      </c>
      <c r="AU102">
        <v>0</v>
      </c>
      <c r="AV102">
        <v>356.98500000000001</v>
      </c>
      <c r="AW102">
        <v>302.64</v>
      </c>
      <c r="AX102">
        <v>229.554</v>
      </c>
      <c r="AY102">
        <v>63.600999999999999</v>
      </c>
      <c r="AZ102">
        <v>192.81</v>
      </c>
      <c r="BA102">
        <v>0</v>
      </c>
      <c r="BB102">
        <v>11.768000000000001</v>
      </c>
      <c r="BC102">
        <v>29.314</v>
      </c>
      <c r="BD102">
        <v>146.55600000000001</v>
      </c>
      <c r="BE102">
        <v>24.501999999999999</v>
      </c>
      <c r="BF102">
        <v>456.40699999999998</v>
      </c>
      <c r="BG102">
        <v>83.034999999999997</v>
      </c>
      <c r="BH102">
        <v>47.350999999999999</v>
      </c>
      <c r="BI102">
        <v>343.43299999999999</v>
      </c>
      <c r="BJ102">
        <v>173.65199999999999</v>
      </c>
      <c r="BK102">
        <v>0</v>
      </c>
      <c r="BL102">
        <v>260.87200000000001</v>
      </c>
      <c r="BM102">
        <v>82.486999999999995</v>
      </c>
      <c r="BN102">
        <v>520.45000000000005</v>
      </c>
      <c r="BO102">
        <v>41.091000000000001</v>
      </c>
      <c r="BP102">
        <v>493.125</v>
      </c>
      <c r="BQ102">
        <v>170.19300000000001</v>
      </c>
      <c r="BR102">
        <v>172.154</v>
      </c>
      <c r="BS102">
        <v>203.40799999999999</v>
      </c>
      <c r="BT102">
        <v>0</v>
      </c>
      <c r="BU102">
        <v>108.636</v>
      </c>
      <c r="BV102">
        <v>70.546999999999997</v>
      </c>
      <c r="BW102">
        <v>21.404</v>
      </c>
      <c r="BX102">
        <v>81.893000000000001</v>
      </c>
      <c r="BY102">
        <v>0</v>
      </c>
      <c r="BZ102">
        <v>78.418000000000006</v>
      </c>
      <c r="CA102">
        <v>0</v>
      </c>
      <c r="CB102">
        <v>40.807000000000002</v>
      </c>
      <c r="CC102">
        <v>59.423999999999999</v>
      </c>
      <c r="CD102">
        <v>147.91</v>
      </c>
      <c r="CE102">
        <v>14.984</v>
      </c>
      <c r="CF102">
        <v>157.59100000000001</v>
      </c>
      <c r="CG102">
        <v>217.92699999999999</v>
      </c>
      <c r="CH102">
        <v>206.727</v>
      </c>
      <c r="CI102">
        <v>48.587000000000003</v>
      </c>
      <c r="CJ102">
        <v>90.161000000000001</v>
      </c>
      <c r="CK102">
        <v>55.215000000000003</v>
      </c>
      <c r="CL102">
        <v>68.745999999999995</v>
      </c>
      <c r="CM102">
        <v>309.65300000000002</v>
      </c>
      <c r="CN102">
        <v>0</v>
      </c>
      <c r="CO102">
        <v>239.51</v>
      </c>
      <c r="CP102">
        <v>255.68199999999999</v>
      </c>
      <c r="CQ102">
        <v>368.42399999999998</v>
      </c>
      <c r="CR102">
        <v>5.9080000000000004</v>
      </c>
    </row>
    <row r="103" spans="1:96">
      <c r="A103" s="2" t="s">
        <v>18</v>
      </c>
      <c r="B103" s="2">
        <v>144.91800000000001</v>
      </c>
      <c r="C103" s="2">
        <v>100.96599999999999</v>
      </c>
      <c r="D103" s="2">
        <v>14.8</v>
      </c>
      <c r="E103" s="2" t="s">
        <v>119</v>
      </c>
      <c r="F103" s="2">
        <v>-10</v>
      </c>
      <c r="G103" s="2">
        <v>-12</v>
      </c>
      <c r="H103" s="2">
        <v>-11</v>
      </c>
      <c r="I103" s="2">
        <v>-1</v>
      </c>
      <c r="J103" s="2">
        <v>14.7</v>
      </c>
      <c r="K103" s="2">
        <v>0</v>
      </c>
      <c r="L103" s="2">
        <v>0</v>
      </c>
      <c r="P103">
        <v>0</v>
      </c>
      <c r="Q103" t="s">
        <v>18</v>
      </c>
      <c r="R103">
        <v>14.609</v>
      </c>
      <c r="S103" s="22">
        <v>0</v>
      </c>
      <c r="T103" s="22">
        <v>0</v>
      </c>
      <c r="U103" s="22">
        <v>21529404.706999999</v>
      </c>
      <c r="V103" s="22">
        <v>28911554.078000002</v>
      </c>
      <c r="W103" s="22">
        <v>3006237.2179999999</v>
      </c>
      <c r="X103" s="22">
        <v>3621508.0619999999</v>
      </c>
      <c r="Y103">
        <v>2913256.5649999999</v>
      </c>
      <c r="Z103">
        <v>2484172.8050000002</v>
      </c>
      <c r="AA103">
        <v>4323976.4740000004</v>
      </c>
      <c r="AB103">
        <v>1567205.3230000001</v>
      </c>
      <c r="AC103">
        <v>1676976.922</v>
      </c>
      <c r="AD103">
        <v>2488558.1979999999</v>
      </c>
      <c r="AE103">
        <v>4635470.2620000001</v>
      </c>
      <c r="AF103">
        <v>7324312.5449999999</v>
      </c>
      <c r="AG103">
        <v>5231230.7860000003</v>
      </c>
      <c r="AH103">
        <v>1154983.2760000001</v>
      </c>
      <c r="AI103">
        <v>2242612.5759999999</v>
      </c>
      <c r="AJ103">
        <v>866099.63399999996</v>
      </c>
      <c r="AK103">
        <v>6453332.8729999997</v>
      </c>
      <c r="AL103">
        <v>8630036.0429999996</v>
      </c>
      <c r="AM103">
        <v>3559343.7969999998</v>
      </c>
      <c r="AN103">
        <v>535004.299</v>
      </c>
      <c r="AO103">
        <v>843906.402</v>
      </c>
      <c r="AP103">
        <v>517858.55599999998</v>
      </c>
      <c r="AQ103">
        <v>1502941.358</v>
      </c>
      <c r="AR103">
        <v>974890.95200000005</v>
      </c>
      <c r="AS103">
        <v>842052.01699999999</v>
      </c>
      <c r="AT103">
        <v>718566.52</v>
      </c>
      <c r="AU103">
        <v>532608.85600000003</v>
      </c>
      <c r="AV103">
        <v>359888.25300000003</v>
      </c>
      <c r="AW103">
        <v>3443798.7009999999</v>
      </c>
      <c r="AX103">
        <v>2646285.7409999999</v>
      </c>
      <c r="AY103">
        <v>2444683.5159999998</v>
      </c>
      <c r="AZ103">
        <v>1397081.649</v>
      </c>
      <c r="BA103">
        <v>1429459.544</v>
      </c>
      <c r="BB103">
        <v>841056.05599999998</v>
      </c>
      <c r="BC103">
        <v>5543173.6310000001</v>
      </c>
      <c r="BD103">
        <v>4291825.0609999998</v>
      </c>
      <c r="BE103">
        <v>5524340.8779999996</v>
      </c>
      <c r="BF103">
        <v>1510015.182</v>
      </c>
      <c r="BG103">
        <v>1672794.97</v>
      </c>
      <c r="BH103">
        <v>938219.21</v>
      </c>
      <c r="BI103">
        <v>10688013.329</v>
      </c>
      <c r="BJ103">
        <v>11693128.261</v>
      </c>
      <c r="BK103">
        <v>12367721.062999999</v>
      </c>
      <c r="BL103">
        <v>3960233.8149999999</v>
      </c>
      <c r="BM103">
        <v>4068213.82</v>
      </c>
      <c r="BN103">
        <v>3544955.4180000001</v>
      </c>
      <c r="BO103">
        <v>3988151.0440000002</v>
      </c>
      <c r="BP103">
        <v>4180979.1549999998</v>
      </c>
      <c r="BQ103">
        <v>2477680.6809999999</v>
      </c>
      <c r="BR103">
        <v>2400335.4870000002</v>
      </c>
      <c r="BS103">
        <v>1596979.415</v>
      </c>
      <c r="BT103">
        <v>479740.88199999998</v>
      </c>
      <c r="BU103">
        <v>5543867.1320000002</v>
      </c>
      <c r="BV103">
        <v>7250660.7149999999</v>
      </c>
      <c r="BW103">
        <v>2993926.5129999998</v>
      </c>
      <c r="BX103">
        <v>1586481.2390000001</v>
      </c>
      <c r="BY103">
        <v>1000939.637</v>
      </c>
      <c r="BZ103">
        <v>2527046.3530000001</v>
      </c>
      <c r="CA103">
        <v>11280653.68</v>
      </c>
      <c r="CB103">
        <v>11174560.119999999</v>
      </c>
      <c r="CC103">
        <v>7205446.852</v>
      </c>
      <c r="CD103">
        <v>3228024.5109999999</v>
      </c>
      <c r="CE103">
        <v>3643000.969</v>
      </c>
      <c r="CF103">
        <v>3359307.9679999999</v>
      </c>
      <c r="CG103">
        <v>1966372.996</v>
      </c>
      <c r="CH103">
        <v>1769649.7760000001</v>
      </c>
      <c r="CI103">
        <v>1666246.875</v>
      </c>
      <c r="CJ103">
        <v>1243817.0149999999</v>
      </c>
      <c r="CK103">
        <v>1035508.374</v>
      </c>
      <c r="CL103">
        <v>347364.34</v>
      </c>
      <c r="CM103">
        <v>11296620.295</v>
      </c>
      <c r="CN103">
        <v>6937631.4100000001</v>
      </c>
      <c r="CO103">
        <v>7722619.1720000003</v>
      </c>
      <c r="CP103">
        <v>1900913.709</v>
      </c>
      <c r="CQ103">
        <v>5728408.3140000002</v>
      </c>
      <c r="CR103">
        <v>1940618.0419999999</v>
      </c>
    </row>
    <row r="104" spans="1:96">
      <c r="A104" s="2" t="s">
        <v>18</v>
      </c>
      <c r="B104" s="2">
        <v>145.91800000000001</v>
      </c>
      <c r="C104" s="2">
        <v>100.96599999999999</v>
      </c>
      <c r="D104" s="2">
        <v>14.8</v>
      </c>
      <c r="E104" s="2" t="s">
        <v>120</v>
      </c>
      <c r="F104" s="2">
        <v>-10</v>
      </c>
      <c r="G104" s="2">
        <v>-12</v>
      </c>
      <c r="H104" s="2">
        <v>-11</v>
      </c>
      <c r="I104" s="2">
        <v>-1</v>
      </c>
      <c r="J104" s="3"/>
      <c r="K104" s="3"/>
      <c r="L104" s="3"/>
      <c r="P104">
        <v>1</v>
      </c>
      <c r="Q104" t="s">
        <v>18</v>
      </c>
      <c r="R104">
        <v>14.609</v>
      </c>
      <c r="S104" s="22">
        <v>0</v>
      </c>
      <c r="T104" s="22">
        <v>0</v>
      </c>
      <c r="U104" s="22">
        <v>379471.05900000001</v>
      </c>
      <c r="V104" s="22">
        <v>248617.86199999999</v>
      </c>
      <c r="W104" s="22">
        <v>54362.68</v>
      </c>
      <c r="X104" s="22">
        <v>54332.82</v>
      </c>
      <c r="Y104">
        <v>31048.813999999998</v>
      </c>
      <c r="Z104">
        <v>48263.966999999997</v>
      </c>
      <c r="AA104">
        <v>28369.149000000001</v>
      </c>
      <c r="AB104">
        <v>17407.405999999999</v>
      </c>
      <c r="AC104">
        <v>25029.66</v>
      </c>
      <c r="AD104">
        <v>20083.502</v>
      </c>
      <c r="AE104">
        <v>71263.816000000006</v>
      </c>
      <c r="AF104">
        <v>125300.201</v>
      </c>
      <c r="AG104">
        <v>76021.255999999994</v>
      </c>
      <c r="AH104">
        <v>39603.035000000003</v>
      </c>
      <c r="AI104">
        <v>49410.853999999999</v>
      </c>
      <c r="AJ104">
        <v>17304.909</v>
      </c>
      <c r="AK104">
        <v>69272.638000000006</v>
      </c>
      <c r="AL104">
        <v>50753.879000000001</v>
      </c>
      <c r="AM104">
        <v>20802.454000000002</v>
      </c>
      <c r="AN104">
        <v>23538.502</v>
      </c>
      <c r="AO104">
        <v>20982.902999999998</v>
      </c>
      <c r="AP104">
        <v>18859.454000000002</v>
      </c>
      <c r="AQ104">
        <v>14907.513999999999</v>
      </c>
      <c r="AR104">
        <v>13057.271000000001</v>
      </c>
      <c r="AS104">
        <v>11173.374</v>
      </c>
      <c r="AT104">
        <v>13033.023999999999</v>
      </c>
      <c r="AU104">
        <v>11250.732</v>
      </c>
      <c r="AV104">
        <v>12954.215</v>
      </c>
      <c r="AW104">
        <v>26454.834999999999</v>
      </c>
      <c r="AX104">
        <v>26969.991000000002</v>
      </c>
      <c r="AY104">
        <v>29508.271000000001</v>
      </c>
      <c r="AZ104">
        <v>12785.964</v>
      </c>
      <c r="BA104">
        <v>22943.439999999999</v>
      </c>
      <c r="BB104">
        <v>17653.787</v>
      </c>
      <c r="BC104">
        <v>61642.088000000003</v>
      </c>
      <c r="BD104">
        <v>50833.411999999997</v>
      </c>
      <c r="BE104">
        <v>47489.741000000002</v>
      </c>
      <c r="BF104">
        <v>69052.645999999993</v>
      </c>
      <c r="BG104">
        <v>48929.927000000003</v>
      </c>
      <c r="BH104">
        <v>35937.758000000002</v>
      </c>
      <c r="BI104">
        <v>123882.902</v>
      </c>
      <c r="BJ104">
        <v>113400.599</v>
      </c>
      <c r="BK104">
        <v>91008.146999999997</v>
      </c>
      <c r="BL104">
        <v>73023.826000000001</v>
      </c>
      <c r="BM104">
        <v>71238.842000000004</v>
      </c>
      <c r="BN104">
        <v>106976.84600000001</v>
      </c>
      <c r="BO104">
        <v>32608.504000000001</v>
      </c>
      <c r="BP104">
        <v>20353.741000000002</v>
      </c>
      <c r="BQ104">
        <v>40948.968999999997</v>
      </c>
      <c r="BR104">
        <v>22696.859</v>
      </c>
      <c r="BS104">
        <v>18168.645</v>
      </c>
      <c r="BT104">
        <v>12306.388000000001</v>
      </c>
      <c r="BU104">
        <v>57650.260999999999</v>
      </c>
      <c r="BV104">
        <v>33361.633000000002</v>
      </c>
      <c r="BW104">
        <v>33409.766000000003</v>
      </c>
      <c r="BX104">
        <v>45233.114000000001</v>
      </c>
      <c r="BY104">
        <v>45708.38</v>
      </c>
      <c r="BZ104">
        <v>35369.824000000001</v>
      </c>
      <c r="CA104">
        <v>59326.353999999999</v>
      </c>
      <c r="CB104">
        <v>97650.104999999996</v>
      </c>
      <c r="CC104">
        <v>66842.691999999995</v>
      </c>
      <c r="CD104">
        <v>51051.178999999996</v>
      </c>
      <c r="CE104">
        <v>30065.401000000002</v>
      </c>
      <c r="CF104">
        <v>43876.014999999999</v>
      </c>
      <c r="CG104">
        <v>20308.834999999999</v>
      </c>
      <c r="CH104">
        <v>28779.891</v>
      </c>
      <c r="CI104">
        <v>37956.739000000001</v>
      </c>
      <c r="CJ104">
        <v>22439.489000000001</v>
      </c>
      <c r="CK104">
        <v>15438.378000000001</v>
      </c>
      <c r="CL104">
        <v>20830.109</v>
      </c>
      <c r="CM104">
        <v>82245.141000000003</v>
      </c>
      <c r="CN104">
        <v>117510.618</v>
      </c>
      <c r="CO104">
        <v>71096.051000000007</v>
      </c>
      <c r="CP104">
        <v>52586.341999999997</v>
      </c>
      <c r="CQ104">
        <v>34828.966</v>
      </c>
      <c r="CR104">
        <v>49270.364999999998</v>
      </c>
    </row>
    <row r="105" spans="1:96">
      <c r="A105" s="2" t="s">
        <v>18</v>
      </c>
      <c r="B105" s="2">
        <v>145.91800000000001</v>
      </c>
      <c r="C105" s="2">
        <v>101.96599999999999</v>
      </c>
      <c r="D105" s="2">
        <v>14.8</v>
      </c>
      <c r="E105" s="2" t="s">
        <v>121</v>
      </c>
      <c r="F105" s="2">
        <v>-10</v>
      </c>
      <c r="G105" s="2">
        <v>-12</v>
      </c>
      <c r="H105" s="2">
        <v>-11</v>
      </c>
      <c r="I105" s="2">
        <v>-1</v>
      </c>
      <c r="J105" s="3"/>
      <c r="K105" s="3"/>
      <c r="L105" s="3"/>
      <c r="P105">
        <v>1</v>
      </c>
      <c r="Q105" t="s">
        <v>18</v>
      </c>
      <c r="R105">
        <v>14.609</v>
      </c>
      <c r="S105" s="22">
        <v>3279.2190000000001</v>
      </c>
      <c r="T105" s="22">
        <v>7083.5559999999996</v>
      </c>
      <c r="U105" s="22">
        <v>836122.22699999996</v>
      </c>
      <c r="V105" s="22">
        <v>632012.05500000005</v>
      </c>
      <c r="W105" s="22">
        <v>191322.16</v>
      </c>
      <c r="X105" s="22">
        <v>269232.48599999998</v>
      </c>
      <c r="Y105">
        <v>175576.06299999999</v>
      </c>
      <c r="Z105">
        <v>166251.83499999999</v>
      </c>
      <c r="AA105">
        <v>116631.223</v>
      </c>
      <c r="AB105">
        <v>81619.801999999996</v>
      </c>
      <c r="AC105">
        <v>117060.09</v>
      </c>
      <c r="AD105">
        <v>79227.764999999999</v>
      </c>
      <c r="AE105">
        <v>314972.93800000002</v>
      </c>
      <c r="AF105">
        <v>238808.87299999999</v>
      </c>
      <c r="AG105">
        <v>349826.42499999999</v>
      </c>
      <c r="AH105">
        <v>72656.214000000007</v>
      </c>
      <c r="AI105">
        <v>186257.606</v>
      </c>
      <c r="AJ105">
        <v>117011.906</v>
      </c>
      <c r="AK105">
        <v>347169.01400000002</v>
      </c>
      <c r="AL105">
        <v>260843.73199999999</v>
      </c>
      <c r="AM105">
        <v>47909.675999999999</v>
      </c>
      <c r="AN105">
        <v>96340.123999999996</v>
      </c>
      <c r="AO105">
        <v>97497.762000000002</v>
      </c>
      <c r="AP105">
        <v>167776.19099999999</v>
      </c>
      <c r="AQ105">
        <v>70329.067999999999</v>
      </c>
      <c r="AR105">
        <v>29542.513999999999</v>
      </c>
      <c r="AS105">
        <v>38009.862000000001</v>
      </c>
      <c r="AT105">
        <v>96375.175000000003</v>
      </c>
      <c r="AU105">
        <v>81949.83</v>
      </c>
      <c r="AV105">
        <v>54645.624000000003</v>
      </c>
      <c r="AW105">
        <v>153605.024</v>
      </c>
      <c r="AX105">
        <v>86199.442999999999</v>
      </c>
      <c r="AY105">
        <v>81248.913</v>
      </c>
      <c r="AZ105">
        <v>113936.481</v>
      </c>
      <c r="BA105">
        <v>144887.35500000001</v>
      </c>
      <c r="BB105">
        <v>136099.29999999999</v>
      </c>
      <c r="BC105">
        <v>237702.04500000001</v>
      </c>
      <c r="BD105">
        <v>229658.18400000001</v>
      </c>
      <c r="BE105">
        <v>331105.13400000002</v>
      </c>
      <c r="BF105">
        <v>142167.826</v>
      </c>
      <c r="BG105">
        <v>127699.29700000001</v>
      </c>
      <c r="BH105">
        <v>101158.337</v>
      </c>
      <c r="BI105">
        <v>554083.93599999999</v>
      </c>
      <c r="BJ105">
        <v>338167.79</v>
      </c>
      <c r="BK105">
        <v>767931.08799999999</v>
      </c>
      <c r="BL105">
        <v>266610.94500000001</v>
      </c>
      <c r="BM105">
        <v>228623.758</v>
      </c>
      <c r="BN105">
        <v>415181.908</v>
      </c>
      <c r="BO105">
        <v>91209.868000000002</v>
      </c>
      <c r="BP105">
        <v>97583.956999999995</v>
      </c>
      <c r="BQ105">
        <v>131443.95800000001</v>
      </c>
      <c r="BR105">
        <v>41961.196000000004</v>
      </c>
      <c r="BS105">
        <v>60344.050999999999</v>
      </c>
      <c r="BT105">
        <v>67055.631999999998</v>
      </c>
      <c r="BU105">
        <v>225025.55799999999</v>
      </c>
      <c r="BV105">
        <v>143843.57199999999</v>
      </c>
      <c r="BW105">
        <v>194014.76199999999</v>
      </c>
      <c r="BX105">
        <v>244471.014</v>
      </c>
      <c r="BY105">
        <v>250387.48699999999</v>
      </c>
      <c r="BZ105">
        <v>116417.61199999999</v>
      </c>
      <c r="CA105">
        <v>283417.80200000003</v>
      </c>
      <c r="CB105">
        <v>595475.09199999995</v>
      </c>
      <c r="CC105">
        <v>303638.86200000002</v>
      </c>
      <c r="CD105">
        <v>296522.07</v>
      </c>
      <c r="CE105">
        <v>188491.79399999999</v>
      </c>
      <c r="CF105">
        <v>185229.717</v>
      </c>
      <c r="CG105">
        <v>194429.85200000001</v>
      </c>
      <c r="CH105">
        <v>141849.11799999999</v>
      </c>
      <c r="CI105">
        <v>144171.45499999999</v>
      </c>
      <c r="CJ105">
        <v>70814.422000000006</v>
      </c>
      <c r="CK105">
        <v>80547.072</v>
      </c>
      <c r="CL105">
        <v>42893.334999999999</v>
      </c>
      <c r="CM105">
        <v>214854.07399999999</v>
      </c>
      <c r="CN105">
        <v>500187.55499999999</v>
      </c>
      <c r="CO105">
        <v>223719.5</v>
      </c>
      <c r="CP105">
        <v>474497.47899999999</v>
      </c>
      <c r="CQ105">
        <v>340694.674</v>
      </c>
      <c r="CR105">
        <v>348082.09100000001</v>
      </c>
    </row>
    <row r="106" spans="1:96">
      <c r="A106" s="2" t="s">
        <v>18</v>
      </c>
      <c r="B106" s="2">
        <v>146.91800000000001</v>
      </c>
      <c r="C106" s="2">
        <v>101.96599999999999</v>
      </c>
      <c r="D106" s="2">
        <v>14.8</v>
      </c>
      <c r="E106" s="2" t="s">
        <v>122</v>
      </c>
      <c r="F106" s="2">
        <v>-10</v>
      </c>
      <c r="G106" s="2">
        <v>-12</v>
      </c>
      <c r="H106" s="2">
        <v>-11</v>
      </c>
      <c r="I106" s="2">
        <v>-1</v>
      </c>
      <c r="J106" s="3"/>
      <c r="K106" s="3"/>
      <c r="L106" s="3"/>
      <c r="P106">
        <v>2</v>
      </c>
      <c r="Q106" t="s">
        <v>18</v>
      </c>
      <c r="R106">
        <v>14.609</v>
      </c>
      <c r="S106" s="22">
        <v>314.89</v>
      </c>
      <c r="T106" s="22">
        <v>336.66899999999998</v>
      </c>
      <c r="U106" s="22">
        <v>13686.414000000001</v>
      </c>
      <c r="V106" s="22">
        <v>11122.128000000001</v>
      </c>
      <c r="W106" s="22">
        <v>181000.454</v>
      </c>
      <c r="X106" s="22">
        <v>187368.89</v>
      </c>
      <c r="Y106">
        <v>2433.7649999999999</v>
      </c>
      <c r="Z106">
        <v>2043.9929999999999</v>
      </c>
      <c r="AA106">
        <v>1524.4739999999999</v>
      </c>
      <c r="AB106">
        <v>616382.54</v>
      </c>
      <c r="AC106">
        <v>710390.51300000004</v>
      </c>
      <c r="AD106">
        <v>838176.44499999995</v>
      </c>
      <c r="AE106">
        <v>4063.39</v>
      </c>
      <c r="AF106">
        <v>3515.848</v>
      </c>
      <c r="AG106">
        <v>4216.2209999999995</v>
      </c>
      <c r="AH106">
        <v>1109279.9129999999</v>
      </c>
      <c r="AI106">
        <v>1154471.6100000001</v>
      </c>
      <c r="AJ106">
        <v>751683.11899999995</v>
      </c>
      <c r="AK106">
        <v>15025.369000000001</v>
      </c>
      <c r="AL106">
        <v>2877.0509999999999</v>
      </c>
      <c r="AM106">
        <v>1328.7429999999999</v>
      </c>
      <c r="AN106">
        <v>413700.34600000002</v>
      </c>
      <c r="AO106">
        <v>807221.17299999995</v>
      </c>
      <c r="AP106">
        <v>323007.76699999999</v>
      </c>
      <c r="AQ106">
        <v>1152.3230000000001</v>
      </c>
      <c r="AR106">
        <v>914.81600000000003</v>
      </c>
      <c r="AS106">
        <v>1124.779</v>
      </c>
      <c r="AT106">
        <v>244558.09299999999</v>
      </c>
      <c r="AU106">
        <v>248244.84099999999</v>
      </c>
      <c r="AV106">
        <v>387587.701</v>
      </c>
      <c r="AW106">
        <v>3340.3539999999998</v>
      </c>
      <c r="AX106">
        <v>2571.6819999999998</v>
      </c>
      <c r="AY106">
        <v>1249.2650000000001</v>
      </c>
      <c r="AZ106">
        <v>382823.484</v>
      </c>
      <c r="BA106">
        <v>365388.32799999998</v>
      </c>
      <c r="BB106">
        <v>330622.13199999998</v>
      </c>
      <c r="BC106">
        <v>2340.886</v>
      </c>
      <c r="BD106">
        <v>1843.518</v>
      </c>
      <c r="BE106">
        <v>2147.4259999999999</v>
      </c>
      <c r="BF106">
        <v>1071519.2120000001</v>
      </c>
      <c r="BG106">
        <v>869139.05900000001</v>
      </c>
      <c r="BH106">
        <v>412841.42599999998</v>
      </c>
      <c r="BI106">
        <v>12184.494000000001</v>
      </c>
      <c r="BJ106">
        <v>5754.0330000000004</v>
      </c>
      <c r="BK106">
        <v>4030.4830000000002</v>
      </c>
      <c r="BL106">
        <v>1558404.754</v>
      </c>
      <c r="BM106">
        <v>1013121.46</v>
      </c>
      <c r="BN106">
        <v>1397560.7990000001</v>
      </c>
      <c r="BO106">
        <v>2447.0909999999999</v>
      </c>
      <c r="BP106">
        <v>3921.5230000000001</v>
      </c>
      <c r="BQ106">
        <v>2971.4290000000001</v>
      </c>
      <c r="BR106">
        <v>480432.37300000002</v>
      </c>
      <c r="BS106">
        <v>392740.136</v>
      </c>
      <c r="BT106">
        <v>496034.72399999999</v>
      </c>
      <c r="BU106">
        <v>3863.3490000000002</v>
      </c>
      <c r="BV106">
        <v>3857.085</v>
      </c>
      <c r="BW106">
        <v>3527.2730000000001</v>
      </c>
      <c r="BX106">
        <v>984715.66200000001</v>
      </c>
      <c r="BY106">
        <v>715275.88500000001</v>
      </c>
      <c r="BZ106">
        <v>736731.05200000003</v>
      </c>
      <c r="CA106">
        <v>3349.0819999999999</v>
      </c>
      <c r="CB106">
        <v>6321.9359999999997</v>
      </c>
      <c r="CC106">
        <v>2602.4079999999999</v>
      </c>
      <c r="CD106">
        <v>832795.58400000003</v>
      </c>
      <c r="CE106">
        <v>896194.24800000002</v>
      </c>
      <c r="CF106">
        <v>639159.77300000004</v>
      </c>
      <c r="CG106">
        <v>2190.4340000000002</v>
      </c>
      <c r="CH106">
        <v>926.26300000000003</v>
      </c>
      <c r="CI106">
        <v>759.74099999999999</v>
      </c>
      <c r="CJ106">
        <v>549493.50899999996</v>
      </c>
      <c r="CK106">
        <v>368134.66</v>
      </c>
      <c r="CL106">
        <v>394609.57500000001</v>
      </c>
      <c r="CM106">
        <v>8808.0280000000002</v>
      </c>
      <c r="CN106">
        <v>6596.8050000000003</v>
      </c>
      <c r="CO106">
        <v>3848.172</v>
      </c>
      <c r="CP106">
        <v>1556797.24</v>
      </c>
      <c r="CQ106">
        <v>1973618.064</v>
      </c>
      <c r="CR106">
        <v>1143534.1669999999</v>
      </c>
    </row>
    <row r="107" spans="1:96">
      <c r="A107" s="2" t="s">
        <v>18</v>
      </c>
      <c r="B107" s="2">
        <v>146.91800000000001</v>
      </c>
      <c r="C107" s="2">
        <v>102.96599999999999</v>
      </c>
      <c r="D107" s="2">
        <v>14.8</v>
      </c>
      <c r="E107" s="2" t="s">
        <v>123</v>
      </c>
      <c r="F107" s="2">
        <v>-10</v>
      </c>
      <c r="G107" s="2">
        <v>-12</v>
      </c>
      <c r="H107" s="2">
        <v>-11</v>
      </c>
      <c r="I107" s="2">
        <v>-1</v>
      </c>
      <c r="J107" s="3"/>
      <c r="K107" s="3"/>
      <c r="L107" s="3"/>
      <c r="P107">
        <v>2</v>
      </c>
      <c r="Q107" t="s">
        <v>18</v>
      </c>
      <c r="R107">
        <v>14.609</v>
      </c>
      <c r="S107" s="22">
        <v>4503.8950000000004</v>
      </c>
      <c r="T107" s="22">
        <v>6003.2330000000002</v>
      </c>
      <c r="U107" s="22">
        <v>209077.644</v>
      </c>
      <c r="V107" s="22">
        <v>350709.34399999998</v>
      </c>
      <c r="W107" s="22">
        <v>117387.781</v>
      </c>
      <c r="X107" s="22">
        <v>81753.535999999993</v>
      </c>
      <c r="Y107">
        <v>68435.876000000004</v>
      </c>
      <c r="Z107">
        <v>61185.671999999999</v>
      </c>
      <c r="AA107">
        <v>55860.911999999997</v>
      </c>
      <c r="AB107">
        <v>256639.31400000001</v>
      </c>
      <c r="AC107">
        <v>294088.33500000002</v>
      </c>
      <c r="AD107">
        <v>201232.177</v>
      </c>
      <c r="AE107">
        <v>93824.751000000004</v>
      </c>
      <c r="AF107">
        <v>67640.544999999998</v>
      </c>
      <c r="AG107">
        <v>69015.817999999999</v>
      </c>
      <c r="AH107">
        <v>325291.38099999999</v>
      </c>
      <c r="AI107">
        <v>567239.75699999998</v>
      </c>
      <c r="AJ107">
        <v>285120.73</v>
      </c>
      <c r="AK107">
        <v>65234.33</v>
      </c>
      <c r="AL107">
        <v>70070.983999999997</v>
      </c>
      <c r="AM107">
        <v>26195.838</v>
      </c>
      <c r="AN107">
        <v>337769.065</v>
      </c>
      <c r="AO107">
        <v>208482.27299999999</v>
      </c>
      <c r="AP107">
        <v>226035.174</v>
      </c>
      <c r="AQ107">
        <v>62323.504000000001</v>
      </c>
      <c r="AR107">
        <v>51317.764000000003</v>
      </c>
      <c r="AS107">
        <v>22491.471000000001</v>
      </c>
      <c r="AT107">
        <v>167512.40599999999</v>
      </c>
      <c r="AU107">
        <v>123371.016</v>
      </c>
      <c r="AV107">
        <v>124280.808</v>
      </c>
      <c r="AW107">
        <v>61911.646999999997</v>
      </c>
      <c r="AX107">
        <v>33040.002999999997</v>
      </c>
      <c r="AY107">
        <v>31522.937000000002</v>
      </c>
      <c r="AZ107">
        <v>226733.364</v>
      </c>
      <c r="BA107">
        <v>219113.15400000001</v>
      </c>
      <c r="BB107">
        <v>175622.098</v>
      </c>
      <c r="BC107">
        <v>35064.847999999998</v>
      </c>
      <c r="BD107">
        <v>40776.635999999999</v>
      </c>
      <c r="BE107">
        <v>13515.556</v>
      </c>
      <c r="BF107">
        <v>507757.84399999998</v>
      </c>
      <c r="BG107">
        <v>417380.80099999998</v>
      </c>
      <c r="BH107">
        <v>194997.818</v>
      </c>
      <c r="BI107">
        <v>40438.241000000002</v>
      </c>
      <c r="BJ107">
        <v>169199.285</v>
      </c>
      <c r="BK107">
        <v>113120.126</v>
      </c>
      <c r="BL107">
        <v>610356.05200000003</v>
      </c>
      <c r="BM107">
        <v>608403.60800000001</v>
      </c>
      <c r="BN107">
        <v>724400.62600000005</v>
      </c>
      <c r="BO107">
        <v>81786.767999999996</v>
      </c>
      <c r="BP107">
        <v>21935.402999999998</v>
      </c>
      <c r="BQ107">
        <v>27494.255000000001</v>
      </c>
      <c r="BR107">
        <v>231284.079</v>
      </c>
      <c r="BS107">
        <v>137388.39600000001</v>
      </c>
      <c r="BT107">
        <v>145778.90900000001</v>
      </c>
      <c r="BU107">
        <v>125474.409</v>
      </c>
      <c r="BV107">
        <v>97638.351999999999</v>
      </c>
      <c r="BW107">
        <v>68663.635999999999</v>
      </c>
      <c r="BX107">
        <v>489936.25599999999</v>
      </c>
      <c r="BY107">
        <v>440286.38699999999</v>
      </c>
      <c r="BZ107">
        <v>343614.842</v>
      </c>
      <c r="CA107">
        <v>109372.76</v>
      </c>
      <c r="CB107">
        <v>75154.104999999996</v>
      </c>
      <c r="CC107">
        <v>97252.561000000002</v>
      </c>
      <c r="CD107">
        <v>957692.34199999995</v>
      </c>
      <c r="CE107">
        <v>447809.60499999998</v>
      </c>
      <c r="CF107">
        <v>357759.52299999999</v>
      </c>
      <c r="CG107">
        <v>57885.512999999999</v>
      </c>
      <c r="CH107">
        <v>54667.661</v>
      </c>
      <c r="CI107">
        <v>44851.286</v>
      </c>
      <c r="CJ107">
        <v>202073.15299999999</v>
      </c>
      <c r="CK107">
        <v>191239.25700000001</v>
      </c>
      <c r="CL107">
        <v>151458.04500000001</v>
      </c>
      <c r="CM107">
        <v>72461.005999999994</v>
      </c>
      <c r="CN107">
        <v>87456.725000000006</v>
      </c>
      <c r="CO107">
        <v>46505.881999999998</v>
      </c>
      <c r="CP107">
        <v>1148915.507</v>
      </c>
      <c r="CQ107">
        <v>594007.29</v>
      </c>
      <c r="CR107">
        <v>793959.55799999996</v>
      </c>
    </row>
    <row r="108" spans="1:96">
      <c r="A108" s="2" t="s">
        <v>18</v>
      </c>
      <c r="B108" s="2">
        <v>147.91800000000001</v>
      </c>
      <c r="C108" s="2">
        <v>102.96599999999999</v>
      </c>
      <c r="D108" s="2">
        <v>14.8</v>
      </c>
      <c r="E108" s="2" t="s">
        <v>124</v>
      </c>
      <c r="F108" s="2">
        <v>-10</v>
      </c>
      <c r="G108" s="2">
        <v>-12</v>
      </c>
      <c r="H108" s="2">
        <v>-11</v>
      </c>
      <c r="I108" s="2">
        <v>-1</v>
      </c>
      <c r="J108" s="3"/>
      <c r="K108" s="3"/>
      <c r="L108" s="3"/>
      <c r="P108">
        <v>3</v>
      </c>
      <c r="Q108" t="s">
        <v>18</v>
      </c>
      <c r="R108">
        <v>14.609</v>
      </c>
      <c r="S108" s="22">
        <v>261.41899999999998</v>
      </c>
      <c r="T108" s="22">
        <v>264.19400000000002</v>
      </c>
      <c r="U108" s="22">
        <v>3335.1770000000001</v>
      </c>
      <c r="V108" s="22">
        <v>2790.2370000000001</v>
      </c>
      <c r="W108" s="22">
        <v>45531.805999999997</v>
      </c>
      <c r="X108" s="22">
        <v>40415.909</v>
      </c>
      <c r="Y108">
        <v>1400.7529999999999</v>
      </c>
      <c r="Z108">
        <v>460.904</v>
      </c>
      <c r="AA108">
        <v>305.17599999999999</v>
      </c>
      <c r="AB108">
        <v>167187.179</v>
      </c>
      <c r="AC108">
        <v>167946.549</v>
      </c>
      <c r="AD108">
        <v>189693.182</v>
      </c>
      <c r="AE108">
        <v>663.00300000000004</v>
      </c>
      <c r="AF108">
        <v>1771.9670000000001</v>
      </c>
      <c r="AG108">
        <v>774.14599999999996</v>
      </c>
      <c r="AH108">
        <v>303478.05699999997</v>
      </c>
      <c r="AI108">
        <v>224775.552</v>
      </c>
      <c r="AJ108">
        <v>298971.23800000001</v>
      </c>
      <c r="AK108">
        <v>9010.0450000000001</v>
      </c>
      <c r="AL108">
        <v>769.005</v>
      </c>
      <c r="AM108">
        <v>128.31200000000001</v>
      </c>
      <c r="AN108">
        <v>408398.87300000002</v>
      </c>
      <c r="AO108">
        <v>348064.34100000001</v>
      </c>
      <c r="AP108">
        <v>206295.51300000001</v>
      </c>
      <c r="AQ108">
        <v>902.43100000000004</v>
      </c>
      <c r="AR108">
        <v>183.636</v>
      </c>
      <c r="AS108">
        <v>224.30699999999999</v>
      </c>
      <c r="AT108">
        <v>161508.69200000001</v>
      </c>
      <c r="AU108">
        <v>117372.423</v>
      </c>
      <c r="AV108">
        <v>116376.41899999999</v>
      </c>
      <c r="AW108">
        <v>1627.797</v>
      </c>
      <c r="AX108">
        <v>474.68200000000002</v>
      </c>
      <c r="AY108">
        <v>20.111999999999998</v>
      </c>
      <c r="AZ108">
        <v>129041.659</v>
      </c>
      <c r="BA108">
        <v>166571.04399999999</v>
      </c>
      <c r="BB108">
        <v>108053.94</v>
      </c>
      <c r="BC108">
        <v>1498.9179999999999</v>
      </c>
      <c r="BD108">
        <v>386.94900000000001</v>
      </c>
      <c r="BE108">
        <v>1596.239</v>
      </c>
      <c r="BF108">
        <v>558400.29200000002</v>
      </c>
      <c r="BG108">
        <v>307412.95400000003</v>
      </c>
      <c r="BH108">
        <v>271402.52299999999</v>
      </c>
      <c r="BI108">
        <v>1930.165</v>
      </c>
      <c r="BJ108">
        <v>2182.797</v>
      </c>
      <c r="BK108">
        <v>1343.0119999999999</v>
      </c>
      <c r="BL108">
        <v>627268.78300000005</v>
      </c>
      <c r="BM108">
        <v>577088.95600000001</v>
      </c>
      <c r="BN108">
        <v>1049642.8770000001</v>
      </c>
      <c r="BO108">
        <v>1009.553</v>
      </c>
      <c r="BP108">
        <v>1102.998</v>
      </c>
      <c r="BQ108">
        <v>391.04899999999998</v>
      </c>
      <c r="BR108">
        <v>121000.299</v>
      </c>
      <c r="BS108">
        <v>121021.32799999999</v>
      </c>
      <c r="BT108">
        <v>89523.274000000005</v>
      </c>
      <c r="BU108">
        <v>1591.3140000000001</v>
      </c>
      <c r="BV108">
        <v>251.971</v>
      </c>
      <c r="BW108">
        <v>705.45500000000004</v>
      </c>
      <c r="BX108">
        <v>513931.45899999997</v>
      </c>
      <c r="BY108">
        <v>387381.75799999997</v>
      </c>
      <c r="BZ108">
        <v>342859.49800000002</v>
      </c>
      <c r="CA108">
        <v>1542.41</v>
      </c>
      <c r="CB108">
        <v>816.01</v>
      </c>
      <c r="CC108">
        <v>714.46699999999998</v>
      </c>
      <c r="CD108">
        <v>256436.84299999999</v>
      </c>
      <c r="CE108">
        <v>310656.47600000002</v>
      </c>
      <c r="CF108">
        <v>228922.443</v>
      </c>
      <c r="CG108">
        <v>1540.4469999999999</v>
      </c>
      <c r="CH108">
        <v>486.58800000000002</v>
      </c>
      <c r="CI108">
        <v>834.81799999999998</v>
      </c>
      <c r="CJ108">
        <v>153335.49299999999</v>
      </c>
      <c r="CK108">
        <v>126794.223</v>
      </c>
      <c r="CL108">
        <v>182177.329</v>
      </c>
      <c r="CM108">
        <v>996.28399999999999</v>
      </c>
      <c r="CN108">
        <v>1065.866</v>
      </c>
      <c r="CO108">
        <v>1349.694</v>
      </c>
      <c r="CP108">
        <v>632883.245</v>
      </c>
      <c r="CQ108">
        <v>475167.74200000003</v>
      </c>
      <c r="CR108">
        <v>429920.69300000003</v>
      </c>
    </row>
    <row r="109" spans="1:96">
      <c r="A109" s="2" t="s">
        <v>18</v>
      </c>
      <c r="B109" s="2">
        <v>147.91800000000001</v>
      </c>
      <c r="C109" s="2">
        <v>103.96599999999999</v>
      </c>
      <c r="D109" s="2">
        <v>14.8</v>
      </c>
      <c r="E109" s="2" t="s">
        <v>125</v>
      </c>
      <c r="F109" s="2">
        <v>-10</v>
      </c>
      <c r="G109" s="2">
        <v>-12</v>
      </c>
      <c r="H109" s="2">
        <v>-11</v>
      </c>
      <c r="I109" s="2">
        <v>-1</v>
      </c>
      <c r="J109" s="3"/>
      <c r="K109" s="3"/>
      <c r="L109" s="3"/>
      <c r="P109">
        <v>3</v>
      </c>
      <c r="Q109" t="s">
        <v>18</v>
      </c>
      <c r="R109">
        <v>14.609</v>
      </c>
      <c r="S109" s="22">
        <v>303.54899999999998</v>
      </c>
      <c r="T109" s="22">
        <v>230.98699999999999</v>
      </c>
      <c r="U109" s="22">
        <v>9503.4660000000003</v>
      </c>
      <c r="V109" s="22">
        <v>9575.4570000000003</v>
      </c>
      <c r="W109" s="22">
        <v>77755.947</v>
      </c>
      <c r="X109" s="22">
        <v>119752.76300000001</v>
      </c>
      <c r="Y109">
        <v>1607.8119999999999</v>
      </c>
      <c r="Z109">
        <v>3457.05</v>
      </c>
      <c r="AA109">
        <v>1160.011</v>
      </c>
      <c r="AB109">
        <v>47726.52</v>
      </c>
      <c r="AC109">
        <v>61949.427000000003</v>
      </c>
      <c r="AD109">
        <v>52873.536</v>
      </c>
      <c r="AE109">
        <v>2531.91</v>
      </c>
      <c r="AF109">
        <v>3269.0909999999999</v>
      </c>
      <c r="AG109">
        <v>3977.8470000000002</v>
      </c>
      <c r="AH109">
        <v>116619.15399999999</v>
      </c>
      <c r="AI109">
        <v>69948.404999999999</v>
      </c>
      <c r="AJ109">
        <v>70610.084000000003</v>
      </c>
      <c r="AK109">
        <v>2668.9409999999998</v>
      </c>
      <c r="AL109">
        <v>3017.9940000000001</v>
      </c>
      <c r="AM109">
        <v>3693.7919999999999</v>
      </c>
      <c r="AN109">
        <v>179005.92600000001</v>
      </c>
      <c r="AO109">
        <v>234029.166</v>
      </c>
      <c r="AP109">
        <v>200869.05600000001</v>
      </c>
      <c r="AQ109">
        <v>4108.7759999999998</v>
      </c>
      <c r="AR109">
        <v>4252.7269999999999</v>
      </c>
      <c r="AS109">
        <v>5936.9409999999998</v>
      </c>
      <c r="AT109">
        <v>39473.79</v>
      </c>
      <c r="AU109">
        <v>53492.025999999998</v>
      </c>
      <c r="AV109">
        <v>20195.977999999999</v>
      </c>
      <c r="AW109">
        <v>3490.99</v>
      </c>
      <c r="AX109">
        <v>1505.577</v>
      </c>
      <c r="AY109">
        <v>39.204000000000001</v>
      </c>
      <c r="AZ109">
        <v>52638.807000000001</v>
      </c>
      <c r="BA109">
        <v>106845.43700000001</v>
      </c>
      <c r="BB109">
        <v>60856.665999999997</v>
      </c>
      <c r="BC109">
        <v>0</v>
      </c>
      <c r="BD109">
        <v>1944.25</v>
      </c>
      <c r="BE109">
        <v>2798.9589999999998</v>
      </c>
      <c r="BF109">
        <v>132562.932</v>
      </c>
      <c r="BG109">
        <v>103558.62</v>
      </c>
      <c r="BH109">
        <v>101664.939</v>
      </c>
      <c r="BI109">
        <v>6211.335</v>
      </c>
      <c r="BJ109">
        <v>4725.1480000000001</v>
      </c>
      <c r="BK109">
        <v>973.07600000000002</v>
      </c>
      <c r="BL109">
        <v>323458.21399999998</v>
      </c>
      <c r="BM109">
        <v>377742.533</v>
      </c>
      <c r="BN109">
        <v>241717.80900000001</v>
      </c>
      <c r="BO109">
        <v>3688.35</v>
      </c>
      <c r="BP109">
        <v>4166.7219999999998</v>
      </c>
      <c r="BQ109">
        <v>1288.498</v>
      </c>
      <c r="BR109">
        <v>37099.008000000002</v>
      </c>
      <c r="BS109">
        <v>39346.724000000002</v>
      </c>
      <c r="BT109">
        <v>41013.779000000002</v>
      </c>
      <c r="BU109">
        <v>4870.9089999999997</v>
      </c>
      <c r="BV109">
        <v>4018.07</v>
      </c>
      <c r="BW109">
        <v>1562.002</v>
      </c>
      <c r="BX109">
        <v>255127.74</v>
      </c>
      <c r="BY109">
        <v>267357.82199999999</v>
      </c>
      <c r="BZ109">
        <v>215954.66699999999</v>
      </c>
      <c r="CA109">
        <v>2702.8020000000001</v>
      </c>
      <c r="CB109">
        <v>3082.9679999999998</v>
      </c>
      <c r="CC109">
        <v>2539.2539999999999</v>
      </c>
      <c r="CD109">
        <v>189803.95699999999</v>
      </c>
      <c r="CE109">
        <v>285444.27</v>
      </c>
      <c r="CF109">
        <v>247110.49299999999</v>
      </c>
      <c r="CG109">
        <v>4372.893</v>
      </c>
      <c r="CH109">
        <v>1160.6500000000001</v>
      </c>
      <c r="CI109">
        <v>829.59199999999998</v>
      </c>
      <c r="CJ109">
        <v>87125.763999999996</v>
      </c>
      <c r="CK109">
        <v>64651.830999999998</v>
      </c>
      <c r="CL109">
        <v>43162.468999999997</v>
      </c>
      <c r="CM109">
        <v>5979.0010000000002</v>
      </c>
      <c r="CN109">
        <v>4487.5439999999999</v>
      </c>
      <c r="CO109">
        <v>3819.9050000000002</v>
      </c>
      <c r="CP109">
        <v>304452.23499999999</v>
      </c>
      <c r="CQ109">
        <v>174865.59599999999</v>
      </c>
      <c r="CR109">
        <v>227303.29399999999</v>
      </c>
    </row>
    <row r="110" spans="1:96">
      <c r="A110" s="2" t="s">
        <v>18</v>
      </c>
      <c r="B110" s="2">
        <v>148.91800000000001</v>
      </c>
      <c r="C110" s="2">
        <v>103.96599999999999</v>
      </c>
      <c r="D110" s="2">
        <v>14.8</v>
      </c>
      <c r="E110" s="2" t="s">
        <v>126</v>
      </c>
      <c r="F110" s="2">
        <v>-10</v>
      </c>
      <c r="G110" s="2">
        <v>-12</v>
      </c>
      <c r="H110" s="2">
        <v>-11</v>
      </c>
      <c r="I110" s="2">
        <v>-1</v>
      </c>
      <c r="J110" s="3"/>
      <c r="K110" s="3"/>
      <c r="L110" s="3"/>
      <c r="P110">
        <v>4</v>
      </c>
      <c r="Q110" t="s">
        <v>18</v>
      </c>
      <c r="R110">
        <v>14.609</v>
      </c>
      <c r="S110" s="22">
        <v>94.185000000000002</v>
      </c>
      <c r="T110" s="22">
        <v>304.76600000000002</v>
      </c>
      <c r="U110" s="22">
        <v>149.458</v>
      </c>
      <c r="V110" s="22">
        <v>391.08699999999999</v>
      </c>
      <c r="W110" s="22">
        <v>71845.694000000003</v>
      </c>
      <c r="X110" s="22">
        <v>52272.095999999998</v>
      </c>
      <c r="Y110">
        <v>141.02000000000001</v>
      </c>
      <c r="Z110">
        <v>114.036</v>
      </c>
      <c r="AA110">
        <v>0</v>
      </c>
      <c r="AB110">
        <v>254633.41899999999</v>
      </c>
      <c r="AC110">
        <v>269719.19900000002</v>
      </c>
      <c r="AD110">
        <v>292119.33899999998</v>
      </c>
      <c r="AE110">
        <v>226.59899999999999</v>
      </c>
      <c r="AF110">
        <v>868.47</v>
      </c>
      <c r="AG110">
        <v>28.172000000000001</v>
      </c>
      <c r="AH110">
        <v>649829.68200000003</v>
      </c>
      <c r="AI110">
        <v>890948.18900000001</v>
      </c>
      <c r="AJ110">
        <v>483386.038</v>
      </c>
      <c r="AK110">
        <v>7797.5309999999999</v>
      </c>
      <c r="AL110">
        <v>1492.6859999999999</v>
      </c>
      <c r="AM110">
        <v>218.36699999999999</v>
      </c>
      <c r="AN110">
        <v>295506.98</v>
      </c>
      <c r="AO110">
        <v>885697.52399999998</v>
      </c>
      <c r="AP110">
        <v>429722.08</v>
      </c>
      <c r="AQ110">
        <v>267.22500000000002</v>
      </c>
      <c r="AR110">
        <v>266.834</v>
      </c>
      <c r="AS110">
        <v>187.46</v>
      </c>
      <c r="AT110">
        <v>197251.943</v>
      </c>
      <c r="AU110">
        <v>101454.777</v>
      </c>
      <c r="AV110">
        <v>169657.30900000001</v>
      </c>
      <c r="AW110">
        <v>404.58800000000002</v>
      </c>
      <c r="AX110">
        <v>105.239</v>
      </c>
      <c r="AY110">
        <v>10.815</v>
      </c>
      <c r="AZ110">
        <v>191046.7</v>
      </c>
      <c r="BA110">
        <v>251834.484</v>
      </c>
      <c r="BB110">
        <v>73825.929999999993</v>
      </c>
      <c r="BC110">
        <v>590.46199999999999</v>
      </c>
      <c r="BD110">
        <v>175.858</v>
      </c>
      <c r="BE110">
        <v>506.25</v>
      </c>
      <c r="BF110">
        <v>379380.89799999999</v>
      </c>
      <c r="BG110">
        <v>393984.18300000002</v>
      </c>
      <c r="BH110">
        <v>310220.43599999999</v>
      </c>
      <c r="BI110">
        <v>3588.752</v>
      </c>
      <c r="BJ110">
        <v>711.05899999999997</v>
      </c>
      <c r="BK110">
        <v>903.35900000000004</v>
      </c>
      <c r="BL110">
        <v>1902284.2990000001</v>
      </c>
      <c r="BM110">
        <v>1701849.345</v>
      </c>
      <c r="BN110">
        <v>1832908.2960000001</v>
      </c>
      <c r="BO110">
        <v>212.61799999999999</v>
      </c>
      <c r="BP110">
        <v>185.08600000000001</v>
      </c>
      <c r="BQ110">
        <v>127.074</v>
      </c>
      <c r="BR110">
        <v>213537.52600000001</v>
      </c>
      <c r="BS110">
        <v>196120.514</v>
      </c>
      <c r="BT110">
        <v>198154.995</v>
      </c>
      <c r="BU110">
        <v>228.66499999999999</v>
      </c>
      <c r="BV110">
        <v>99.665999999999997</v>
      </c>
      <c r="BW110">
        <v>400.52699999999999</v>
      </c>
      <c r="BX110">
        <v>443554.386</v>
      </c>
      <c r="BY110">
        <v>728449.96799999999</v>
      </c>
      <c r="BZ110">
        <v>734693.32299999997</v>
      </c>
      <c r="CA110">
        <v>179.76599999999999</v>
      </c>
      <c r="CB110">
        <v>270.46199999999999</v>
      </c>
      <c r="CC110">
        <v>154.84899999999999</v>
      </c>
      <c r="CD110">
        <v>540799.89099999995</v>
      </c>
      <c r="CE110">
        <v>683603.55500000005</v>
      </c>
      <c r="CF110">
        <v>314524.78600000002</v>
      </c>
      <c r="CG110">
        <v>287.45800000000003</v>
      </c>
      <c r="CH110">
        <v>340.00099999999998</v>
      </c>
      <c r="CI110">
        <v>92.878</v>
      </c>
      <c r="CJ110">
        <v>387221.42700000003</v>
      </c>
      <c r="CK110">
        <v>226850.285</v>
      </c>
      <c r="CL110">
        <v>328161.076</v>
      </c>
      <c r="CM110">
        <v>118.65</v>
      </c>
      <c r="CN110">
        <v>113.52800000000001</v>
      </c>
      <c r="CO110">
        <v>127.952</v>
      </c>
      <c r="CP110">
        <v>1385323.8470000001</v>
      </c>
      <c r="CQ110">
        <v>2077678.2549999999</v>
      </c>
      <c r="CR110">
        <v>817461.45</v>
      </c>
    </row>
    <row r="111" spans="1:96">
      <c r="A111" s="2" t="s">
        <v>18</v>
      </c>
      <c r="B111" s="2">
        <v>148.91800000000001</v>
      </c>
      <c r="C111" s="2">
        <v>104.96599999999999</v>
      </c>
      <c r="D111" s="2">
        <v>14.8</v>
      </c>
      <c r="E111" s="2" t="s">
        <v>127</v>
      </c>
      <c r="F111" s="2">
        <v>-10</v>
      </c>
      <c r="G111" s="2">
        <v>-12</v>
      </c>
      <c r="H111" s="2">
        <v>-11</v>
      </c>
      <c r="I111" s="2">
        <v>-1</v>
      </c>
      <c r="J111" s="3"/>
      <c r="K111" s="3"/>
      <c r="L111" s="3"/>
      <c r="P111">
        <v>4</v>
      </c>
      <c r="Q111" t="s">
        <v>18</v>
      </c>
      <c r="R111">
        <v>14.609</v>
      </c>
      <c r="S111" s="22">
        <v>63548.767</v>
      </c>
      <c r="T111" s="22">
        <v>93789.41</v>
      </c>
      <c r="U111" s="22">
        <v>156360.204</v>
      </c>
      <c r="V111" s="22">
        <v>140447.68299999999</v>
      </c>
      <c r="W111" s="22">
        <v>141146.66699999999</v>
      </c>
      <c r="X111" s="22">
        <v>267122.98100000003</v>
      </c>
      <c r="Y111">
        <v>88939.173999999999</v>
      </c>
      <c r="Z111">
        <v>132196.86300000001</v>
      </c>
      <c r="AA111">
        <v>56880.749000000003</v>
      </c>
      <c r="AB111">
        <v>114545.717</v>
      </c>
      <c r="AC111">
        <v>59155.648000000001</v>
      </c>
      <c r="AD111">
        <v>58265.099000000002</v>
      </c>
      <c r="AE111">
        <v>52703.561999999998</v>
      </c>
      <c r="AF111">
        <v>73829.955000000002</v>
      </c>
      <c r="AG111">
        <v>59949.752999999997</v>
      </c>
      <c r="AH111">
        <v>82659.248000000007</v>
      </c>
      <c r="AI111">
        <v>97870.922000000006</v>
      </c>
      <c r="AJ111">
        <v>95426.273000000001</v>
      </c>
      <c r="AK111">
        <v>64101.241999999998</v>
      </c>
      <c r="AL111">
        <v>63705.624000000003</v>
      </c>
      <c r="AM111">
        <v>20907.839</v>
      </c>
      <c r="AN111">
        <v>95187.198999999993</v>
      </c>
      <c r="AO111">
        <v>150896.74600000001</v>
      </c>
      <c r="AP111">
        <v>103406.023</v>
      </c>
      <c r="AQ111">
        <v>74241.091</v>
      </c>
      <c r="AR111">
        <v>87150.417000000001</v>
      </c>
      <c r="AS111">
        <v>59257.553999999996</v>
      </c>
      <c r="AT111">
        <v>78840.823999999993</v>
      </c>
      <c r="AU111">
        <v>53498.281000000003</v>
      </c>
      <c r="AV111">
        <v>154526.31299999999</v>
      </c>
      <c r="AW111">
        <v>84140.978000000003</v>
      </c>
      <c r="AX111">
        <v>93388.88</v>
      </c>
      <c r="AY111">
        <v>173969.74299999999</v>
      </c>
      <c r="AZ111">
        <v>84693.108999999997</v>
      </c>
      <c r="BA111">
        <v>86261.960999999996</v>
      </c>
      <c r="BB111">
        <v>79866.982000000004</v>
      </c>
      <c r="BC111">
        <v>39405.773000000001</v>
      </c>
      <c r="BD111">
        <v>69704.642000000007</v>
      </c>
      <c r="BE111">
        <v>43309.188000000002</v>
      </c>
      <c r="BF111">
        <v>166398.10399999999</v>
      </c>
      <c r="BG111">
        <v>157878.66</v>
      </c>
      <c r="BH111">
        <v>106233.023</v>
      </c>
      <c r="BI111">
        <v>117769.55</v>
      </c>
      <c r="BJ111">
        <v>101278.758</v>
      </c>
      <c r="BK111">
        <v>80238.667000000001</v>
      </c>
      <c r="BL111">
        <v>215023.93700000001</v>
      </c>
      <c r="BM111">
        <v>280807.60700000002</v>
      </c>
      <c r="BN111">
        <v>496321.467</v>
      </c>
      <c r="BO111">
        <v>55696.928999999996</v>
      </c>
      <c r="BP111">
        <v>84349.377999999997</v>
      </c>
      <c r="BQ111">
        <v>61398.239999999998</v>
      </c>
      <c r="BR111">
        <v>84665.785000000003</v>
      </c>
      <c r="BS111">
        <v>79207.112999999998</v>
      </c>
      <c r="BT111">
        <v>122340.818</v>
      </c>
      <c r="BU111">
        <v>48140.563000000002</v>
      </c>
      <c r="BV111">
        <v>79484.187000000005</v>
      </c>
      <c r="BW111">
        <v>83186.817999999999</v>
      </c>
      <c r="BX111">
        <v>90726.998000000007</v>
      </c>
      <c r="BY111">
        <v>158017.62700000001</v>
      </c>
      <c r="BZ111">
        <v>141867.65599999999</v>
      </c>
      <c r="CA111">
        <v>115107.73299999999</v>
      </c>
      <c r="CB111">
        <v>104826.626</v>
      </c>
      <c r="CC111">
        <v>142840.978</v>
      </c>
      <c r="CD111">
        <v>250178.25700000001</v>
      </c>
      <c r="CE111">
        <v>213593.39</v>
      </c>
      <c r="CF111">
        <v>160833.40599999999</v>
      </c>
      <c r="CG111">
        <v>97694.663</v>
      </c>
      <c r="CH111">
        <v>97753.137000000002</v>
      </c>
      <c r="CI111">
        <v>128350.319</v>
      </c>
      <c r="CJ111">
        <v>108780.11599999999</v>
      </c>
      <c r="CK111">
        <v>133000.378</v>
      </c>
      <c r="CL111">
        <v>82668.892999999996</v>
      </c>
      <c r="CM111">
        <v>83431.282000000007</v>
      </c>
      <c r="CN111">
        <v>73784.650999999998</v>
      </c>
      <c r="CO111">
        <v>87871.263000000006</v>
      </c>
      <c r="CP111">
        <v>181869.682</v>
      </c>
      <c r="CQ111">
        <v>105495.349</v>
      </c>
      <c r="CR111">
        <v>177043.255</v>
      </c>
    </row>
    <row r="112" spans="1:96">
      <c r="A112" s="2" t="s">
        <v>18</v>
      </c>
      <c r="B112" s="2">
        <v>149.91800000000001</v>
      </c>
      <c r="C112" s="2">
        <v>104.96599999999999</v>
      </c>
      <c r="D112" s="2">
        <v>14.8</v>
      </c>
      <c r="E112" s="2" t="s">
        <v>128</v>
      </c>
      <c r="F112" s="2">
        <v>-10</v>
      </c>
      <c r="G112" s="2">
        <v>-12</v>
      </c>
      <c r="H112" s="2">
        <v>-11</v>
      </c>
      <c r="I112" s="2">
        <v>-1</v>
      </c>
      <c r="J112" s="3"/>
      <c r="K112" s="3"/>
      <c r="L112" s="3"/>
      <c r="P112">
        <v>5</v>
      </c>
      <c r="Q112" t="s">
        <v>18</v>
      </c>
      <c r="R112">
        <v>14.609</v>
      </c>
      <c r="S112" s="22">
        <v>846.22500000000002</v>
      </c>
      <c r="T112" s="22">
        <v>968.79700000000003</v>
      </c>
      <c r="U112" s="22">
        <v>2290.8310000000001</v>
      </c>
      <c r="V112" s="22">
        <v>2020.9159999999999</v>
      </c>
      <c r="W112" s="22">
        <v>214300.829</v>
      </c>
      <c r="X112" s="22">
        <v>164871.05499999999</v>
      </c>
      <c r="Y112">
        <v>952.06899999999996</v>
      </c>
      <c r="Z112">
        <v>812.03899999999999</v>
      </c>
      <c r="AA112">
        <v>1100.1130000000001</v>
      </c>
      <c r="AB112">
        <v>201811.318</v>
      </c>
      <c r="AC112">
        <v>207923.258</v>
      </c>
      <c r="AD112">
        <v>173470.136</v>
      </c>
      <c r="AE112">
        <v>560.64800000000002</v>
      </c>
      <c r="AF112">
        <v>1722.12</v>
      </c>
      <c r="AG112">
        <v>1280</v>
      </c>
      <c r="AH112">
        <v>315085.91800000001</v>
      </c>
      <c r="AI112">
        <v>336166.74</v>
      </c>
      <c r="AJ112">
        <v>257869.15599999999</v>
      </c>
      <c r="AK112">
        <v>21532.364000000001</v>
      </c>
      <c r="AL112">
        <v>1704.69</v>
      </c>
      <c r="AM112">
        <v>1619.671</v>
      </c>
      <c r="AN112">
        <v>671708.66399999999</v>
      </c>
      <c r="AO112">
        <v>883806.86300000001</v>
      </c>
      <c r="AP112">
        <v>440424.19</v>
      </c>
      <c r="AQ112">
        <v>712.14300000000003</v>
      </c>
      <c r="AR112">
        <v>1203.636</v>
      </c>
      <c r="AS112">
        <v>380.471</v>
      </c>
      <c r="AT112">
        <v>73765.623000000007</v>
      </c>
      <c r="AU112">
        <v>73747.862999999998</v>
      </c>
      <c r="AV112">
        <v>76331.422999999995</v>
      </c>
      <c r="AW112">
        <v>1065.498</v>
      </c>
      <c r="AX112">
        <v>1570.7090000000001</v>
      </c>
      <c r="AY112">
        <v>2147.2269999999999</v>
      </c>
      <c r="AZ112">
        <v>184476.071</v>
      </c>
      <c r="BA112">
        <v>155389.717</v>
      </c>
      <c r="BB112">
        <v>46955.055</v>
      </c>
      <c r="BC112">
        <v>1363.636</v>
      </c>
      <c r="BD112">
        <v>2389.029</v>
      </c>
      <c r="BE112">
        <v>1516.518</v>
      </c>
      <c r="BF112">
        <v>696756.201</v>
      </c>
      <c r="BG112">
        <v>482904.00400000002</v>
      </c>
      <c r="BH112">
        <v>376763.73499999999</v>
      </c>
      <c r="BI112">
        <v>4981.5439999999999</v>
      </c>
      <c r="BJ112">
        <v>1525.9739999999999</v>
      </c>
      <c r="BK112">
        <v>2799.826</v>
      </c>
      <c r="BL112">
        <v>979357.76300000004</v>
      </c>
      <c r="BM112">
        <v>2385451.8939999999</v>
      </c>
      <c r="BN112">
        <v>2088828.3289999999</v>
      </c>
      <c r="BO112">
        <v>1039.7180000000001</v>
      </c>
      <c r="BP112">
        <v>1718.5129999999999</v>
      </c>
      <c r="BQ112">
        <v>961.91499999999996</v>
      </c>
      <c r="BR112">
        <v>100694.87300000001</v>
      </c>
      <c r="BS112">
        <v>143422.111</v>
      </c>
      <c r="BT112">
        <v>116145.56</v>
      </c>
      <c r="BU112">
        <v>640.53</v>
      </c>
      <c r="BV112">
        <v>1436.933</v>
      </c>
      <c r="BW112">
        <v>887.00800000000004</v>
      </c>
      <c r="BX112">
        <v>423431.38900000002</v>
      </c>
      <c r="BY112">
        <v>606053.38100000005</v>
      </c>
      <c r="BZ112">
        <v>364092.30300000001</v>
      </c>
      <c r="CA112">
        <v>1891.9870000000001</v>
      </c>
      <c r="CB112">
        <v>1663.174</v>
      </c>
      <c r="CC112">
        <v>2397.511</v>
      </c>
      <c r="CD112">
        <v>600164.07499999995</v>
      </c>
      <c r="CE112">
        <v>262890.06199999998</v>
      </c>
      <c r="CF112">
        <v>208342.875</v>
      </c>
      <c r="CG112">
        <v>1699.373</v>
      </c>
      <c r="CH112">
        <v>455.37700000000001</v>
      </c>
      <c r="CI112">
        <v>1303.0840000000001</v>
      </c>
      <c r="CJ112">
        <v>193157.785</v>
      </c>
      <c r="CK112">
        <v>198616.609</v>
      </c>
      <c r="CL112">
        <v>102102.273</v>
      </c>
      <c r="CM112">
        <v>1094.876</v>
      </c>
      <c r="CN112">
        <v>1136.1320000000001</v>
      </c>
      <c r="CO112">
        <v>759.745</v>
      </c>
      <c r="CP112">
        <v>882626.451</v>
      </c>
      <c r="CQ112">
        <v>470415.47399999999</v>
      </c>
      <c r="CR112">
        <v>525794.36100000003</v>
      </c>
    </row>
    <row r="113" spans="1:96" s="15" customFormat="1">
      <c r="A113" s="12" t="s">
        <v>34</v>
      </c>
      <c r="B113" s="13">
        <v>166.852</v>
      </c>
      <c r="C113" s="13">
        <v>78.903000000000006</v>
      </c>
      <c r="D113" s="13">
        <v>15.3</v>
      </c>
      <c r="E113" s="13" t="s">
        <v>129</v>
      </c>
      <c r="F113" s="12">
        <v>-45</v>
      </c>
      <c r="J113" s="13">
        <v>15</v>
      </c>
      <c r="K113" s="13">
        <v>14.9</v>
      </c>
      <c r="L113" s="13">
        <v>0</v>
      </c>
      <c r="M113" t="s">
        <v>234</v>
      </c>
      <c r="P113" s="15">
        <v>0</v>
      </c>
      <c r="Q113" s="15" t="s">
        <v>34</v>
      </c>
      <c r="R113" s="15">
        <v>15.002000000000001</v>
      </c>
      <c r="S113" s="23">
        <v>4126.5569999999998</v>
      </c>
      <c r="T113" s="23">
        <v>5951.23</v>
      </c>
      <c r="U113" s="23">
        <v>20673122.945</v>
      </c>
      <c r="V113" s="23">
        <v>30176777.436000001</v>
      </c>
      <c r="W113" s="23">
        <v>54955.228999999999</v>
      </c>
      <c r="X113" s="23">
        <v>9614.7990000000009</v>
      </c>
      <c r="Y113">
        <v>4387849.5049999999</v>
      </c>
      <c r="Z113">
        <v>1867601.6270000001</v>
      </c>
      <c r="AA113">
        <v>4228621.983</v>
      </c>
      <c r="AB113">
        <v>234676.671</v>
      </c>
      <c r="AC113">
        <v>224696.92499999999</v>
      </c>
      <c r="AD113">
        <v>134493.47099999999</v>
      </c>
      <c r="AE113">
        <v>4141651.0819999999</v>
      </c>
      <c r="AF113">
        <v>1728348.051</v>
      </c>
      <c r="AG113">
        <v>2492552.1850000001</v>
      </c>
      <c r="AH113">
        <v>90478.197</v>
      </c>
      <c r="AI113">
        <v>159373.649</v>
      </c>
      <c r="AJ113">
        <v>302239.70600000001</v>
      </c>
      <c r="AK113">
        <v>1282242.585</v>
      </c>
      <c r="AL113">
        <v>1343409.983</v>
      </c>
      <c r="AM113">
        <v>2709729.139</v>
      </c>
      <c r="AN113">
        <v>243240.481</v>
      </c>
      <c r="AO113">
        <v>272437.73200000002</v>
      </c>
      <c r="AP113">
        <v>248191.16500000001</v>
      </c>
      <c r="AQ113">
        <v>620340.46699999995</v>
      </c>
      <c r="AR113">
        <v>907525.37300000002</v>
      </c>
      <c r="AS113">
        <v>479807.39500000002</v>
      </c>
      <c r="AT113">
        <v>89106.421000000002</v>
      </c>
      <c r="AU113">
        <v>83574.623000000007</v>
      </c>
      <c r="AV113">
        <v>59035.949000000001</v>
      </c>
      <c r="AW113">
        <v>1395780.1470000001</v>
      </c>
      <c r="AX113">
        <v>477271.46799999999</v>
      </c>
      <c r="AY113">
        <v>497203.73</v>
      </c>
      <c r="AZ113">
        <v>89370.316000000006</v>
      </c>
      <c r="BA113">
        <v>77532.712</v>
      </c>
      <c r="BB113">
        <v>52209.858999999997</v>
      </c>
      <c r="BC113">
        <v>416863.08500000002</v>
      </c>
      <c r="BD113">
        <v>373270.20600000001</v>
      </c>
      <c r="BE113">
        <v>357064.26</v>
      </c>
      <c r="BF113">
        <v>30411.431</v>
      </c>
      <c r="BG113">
        <v>36140.851000000002</v>
      </c>
      <c r="BH113">
        <v>34644.887999999999</v>
      </c>
      <c r="BI113">
        <v>637731.10199999996</v>
      </c>
      <c r="BJ113">
        <v>243851.41500000001</v>
      </c>
      <c r="BK113">
        <v>512544.66</v>
      </c>
      <c r="BL113">
        <v>131759.095</v>
      </c>
      <c r="BM113">
        <v>179833.58600000001</v>
      </c>
      <c r="BN113">
        <v>69472.34</v>
      </c>
      <c r="BO113">
        <v>1221916.402</v>
      </c>
      <c r="BP113">
        <v>1055831.0989999999</v>
      </c>
      <c r="BQ113">
        <v>767586.022</v>
      </c>
      <c r="BR113">
        <v>29263.264999999999</v>
      </c>
      <c r="BS113">
        <v>128969.88400000001</v>
      </c>
      <c r="BT113">
        <v>204126.39799999999</v>
      </c>
      <c r="BU113">
        <v>724814.571</v>
      </c>
      <c r="BV113">
        <v>752079.70799999998</v>
      </c>
      <c r="BW113">
        <v>363475.81199999998</v>
      </c>
      <c r="BX113">
        <v>39312.1</v>
      </c>
      <c r="BY113">
        <v>70360.334000000003</v>
      </c>
      <c r="BZ113">
        <v>74519.766000000003</v>
      </c>
      <c r="CA113">
        <v>1200203.1839999999</v>
      </c>
      <c r="CB113">
        <v>1582246.7579999999</v>
      </c>
      <c r="CC113">
        <v>1397649.514</v>
      </c>
      <c r="CD113">
        <v>131078.633</v>
      </c>
      <c r="CE113">
        <v>223337.329</v>
      </c>
      <c r="CF113">
        <v>97236.759000000005</v>
      </c>
      <c r="CG113">
        <v>27084.28</v>
      </c>
      <c r="CH113">
        <v>24498.366999999998</v>
      </c>
      <c r="CI113">
        <v>115755.9</v>
      </c>
      <c r="CJ113">
        <v>10759.477999999999</v>
      </c>
      <c r="CK113">
        <v>17878.236000000001</v>
      </c>
      <c r="CL113">
        <v>24952.267</v>
      </c>
      <c r="CM113">
        <v>434271.59</v>
      </c>
      <c r="CN113">
        <v>736170.89099999995</v>
      </c>
      <c r="CO113">
        <v>842017.82299999997</v>
      </c>
      <c r="CP113">
        <v>73483.441999999995</v>
      </c>
      <c r="CQ113">
        <v>102271.446</v>
      </c>
      <c r="CR113">
        <v>135391.57</v>
      </c>
    </row>
    <row r="114" spans="1:96" s="13" customFormat="1">
      <c r="A114" s="12" t="s">
        <v>34</v>
      </c>
      <c r="B114" s="13">
        <v>167.852</v>
      </c>
      <c r="C114" s="13">
        <v>78.903000000000006</v>
      </c>
      <c r="D114" s="13">
        <v>15.3</v>
      </c>
      <c r="E114" s="13" t="s">
        <v>208</v>
      </c>
      <c r="F114" s="12">
        <v>-45</v>
      </c>
      <c r="G114" s="12"/>
      <c r="H114" s="12"/>
      <c r="I114" s="12"/>
      <c r="J114" s="12"/>
      <c r="K114" s="12"/>
      <c r="L114" s="12"/>
      <c r="P114" s="15">
        <v>1</v>
      </c>
      <c r="Q114" s="13" t="s">
        <v>34</v>
      </c>
      <c r="R114" s="13">
        <v>15.002000000000001</v>
      </c>
      <c r="S114" s="22">
        <v>762.81200000000001</v>
      </c>
      <c r="T114" s="22">
        <v>630.02599999999995</v>
      </c>
      <c r="U114" s="22">
        <v>669623.473</v>
      </c>
      <c r="V114" s="22">
        <v>1310112.5449999999</v>
      </c>
      <c r="W114" s="22">
        <v>1705.6669999999999</v>
      </c>
      <c r="X114" s="22">
        <v>393.36900000000003</v>
      </c>
      <c r="Y114">
        <v>103514.656</v>
      </c>
      <c r="Z114">
        <v>63545.328999999998</v>
      </c>
      <c r="AA114">
        <v>79248.519</v>
      </c>
      <c r="AB114">
        <v>16444.474999999999</v>
      </c>
      <c r="AC114">
        <v>17046.456999999999</v>
      </c>
      <c r="AD114">
        <v>8606.9030000000002</v>
      </c>
      <c r="AE114">
        <v>113509.59299999999</v>
      </c>
      <c r="AF114">
        <v>56298.771000000001</v>
      </c>
      <c r="AG114">
        <v>77155</v>
      </c>
      <c r="AH114">
        <v>4474.7730000000001</v>
      </c>
      <c r="AI114">
        <v>9331.0130000000008</v>
      </c>
      <c r="AJ114">
        <v>14083.735000000001</v>
      </c>
      <c r="AK114">
        <v>34928.197999999997</v>
      </c>
      <c r="AL114">
        <v>40469.881000000001</v>
      </c>
      <c r="AM114">
        <v>108553.049</v>
      </c>
      <c r="AN114">
        <v>23653.543000000001</v>
      </c>
      <c r="AO114">
        <v>22189.588</v>
      </c>
      <c r="AP114">
        <v>24532.169000000002</v>
      </c>
      <c r="AQ114">
        <v>12151.373</v>
      </c>
      <c r="AR114">
        <v>27151.596000000001</v>
      </c>
      <c r="AS114">
        <v>20363.259999999998</v>
      </c>
      <c r="AT114">
        <v>7640.9139999999998</v>
      </c>
      <c r="AU114">
        <v>16467.780999999999</v>
      </c>
      <c r="AV114">
        <v>14926.858</v>
      </c>
      <c r="AW114">
        <v>28669.514999999999</v>
      </c>
      <c r="AX114">
        <v>18096.61</v>
      </c>
      <c r="AY114">
        <v>25338.73</v>
      </c>
      <c r="AZ114">
        <v>4407.5460000000003</v>
      </c>
      <c r="BA114">
        <v>10835.32</v>
      </c>
      <c r="BB114">
        <v>10656.906999999999</v>
      </c>
      <c r="BC114">
        <v>8194.82</v>
      </c>
      <c r="BD114">
        <v>19127.034</v>
      </c>
      <c r="BE114">
        <v>14081.948</v>
      </c>
      <c r="BF114">
        <v>4787.0339999999997</v>
      </c>
      <c r="BG114">
        <v>7622.8850000000002</v>
      </c>
      <c r="BH114">
        <v>5652.5069999999996</v>
      </c>
      <c r="BI114">
        <v>18473.379000000001</v>
      </c>
      <c r="BJ114">
        <v>9953.0490000000009</v>
      </c>
      <c r="BK114">
        <v>18493.758999999998</v>
      </c>
      <c r="BL114">
        <v>5083.8739999999998</v>
      </c>
      <c r="BM114">
        <v>6853.1980000000003</v>
      </c>
      <c r="BN114">
        <v>9974.8639999999996</v>
      </c>
      <c r="BO114">
        <v>36334.491999999998</v>
      </c>
      <c r="BP114">
        <v>44300.686000000002</v>
      </c>
      <c r="BQ114">
        <v>24412.638999999999</v>
      </c>
      <c r="BR114">
        <v>1045.999</v>
      </c>
      <c r="BS114">
        <v>5559.7950000000001</v>
      </c>
      <c r="BT114">
        <v>28927.566999999999</v>
      </c>
      <c r="BU114">
        <v>22661.739000000001</v>
      </c>
      <c r="BV114">
        <v>26181.578000000001</v>
      </c>
      <c r="BW114">
        <v>22410.404999999999</v>
      </c>
      <c r="BX114">
        <v>5819.1310000000003</v>
      </c>
      <c r="BY114">
        <v>8021.1260000000002</v>
      </c>
      <c r="BZ114">
        <v>9089.3539999999994</v>
      </c>
      <c r="CA114">
        <v>54160.400999999998</v>
      </c>
      <c r="CB114">
        <v>43720.069000000003</v>
      </c>
      <c r="CC114">
        <v>45366.826000000001</v>
      </c>
      <c r="CD114">
        <v>10783.394</v>
      </c>
      <c r="CE114">
        <v>6367.7190000000001</v>
      </c>
      <c r="CF114">
        <v>16387.314999999999</v>
      </c>
      <c r="CG114">
        <v>851.23299999999995</v>
      </c>
      <c r="CH114">
        <v>774.26400000000001</v>
      </c>
      <c r="CI114">
        <v>4160.5749999999998</v>
      </c>
      <c r="CJ114">
        <v>588.38800000000003</v>
      </c>
      <c r="CK114">
        <v>7988.7139999999999</v>
      </c>
      <c r="CL114">
        <v>5661.6080000000002</v>
      </c>
      <c r="CM114">
        <v>16804.822</v>
      </c>
      <c r="CN114">
        <v>21008.232</v>
      </c>
      <c r="CO114">
        <v>32639.671999999999</v>
      </c>
      <c r="CP114">
        <v>9143.7209999999995</v>
      </c>
      <c r="CQ114">
        <v>11240.048000000001</v>
      </c>
      <c r="CR114">
        <v>17722.207999999999</v>
      </c>
    </row>
    <row r="115" spans="1:96" s="13" customFormat="1">
      <c r="A115" s="12" t="s">
        <v>34</v>
      </c>
      <c r="B115" s="13">
        <v>168.852</v>
      </c>
      <c r="C115" s="13">
        <v>78.903000000000006</v>
      </c>
      <c r="D115" s="13">
        <v>15.3</v>
      </c>
      <c r="E115" s="13" t="s">
        <v>209</v>
      </c>
      <c r="F115" s="12">
        <v>-45</v>
      </c>
      <c r="G115" s="12"/>
      <c r="H115" s="12"/>
      <c r="I115" s="12"/>
      <c r="J115" s="12"/>
      <c r="K115" s="12"/>
      <c r="L115" s="12"/>
      <c r="P115" s="15">
        <v>2</v>
      </c>
      <c r="Q115" s="13" t="s">
        <v>34</v>
      </c>
      <c r="R115" s="13">
        <v>15.002000000000001</v>
      </c>
      <c r="S115" s="22">
        <v>701.03399999999999</v>
      </c>
      <c r="T115" s="22">
        <v>555.99300000000005</v>
      </c>
      <c r="U115" s="22">
        <v>301165.44</v>
      </c>
      <c r="V115" s="22">
        <v>249359.59299999999</v>
      </c>
      <c r="W115" s="22">
        <v>18570.531999999999</v>
      </c>
      <c r="X115" s="22">
        <v>28724.488000000001</v>
      </c>
      <c r="Y115">
        <v>185099.432</v>
      </c>
      <c r="Z115">
        <v>236017.15400000001</v>
      </c>
      <c r="AA115">
        <v>228720.27799999999</v>
      </c>
      <c r="AB115">
        <v>332287.815</v>
      </c>
      <c r="AC115">
        <v>197833.38</v>
      </c>
      <c r="AD115">
        <v>123818.66899999999</v>
      </c>
      <c r="AE115">
        <v>194479.16699999999</v>
      </c>
      <c r="AF115">
        <v>217755.239</v>
      </c>
      <c r="AG115">
        <v>224910.20800000001</v>
      </c>
      <c r="AH115">
        <v>104728.05899999999</v>
      </c>
      <c r="AI115">
        <v>133402.82399999999</v>
      </c>
      <c r="AJ115">
        <v>244430.58100000001</v>
      </c>
      <c r="AK115">
        <v>132628.522</v>
      </c>
      <c r="AL115">
        <v>159301.364</v>
      </c>
      <c r="AM115">
        <v>157552.296</v>
      </c>
      <c r="AN115">
        <v>77654.698999999993</v>
      </c>
      <c r="AO115">
        <v>183995.65</v>
      </c>
      <c r="AP115">
        <v>72274.881999999998</v>
      </c>
      <c r="AQ115">
        <v>46919.671000000002</v>
      </c>
      <c r="AR115">
        <v>53394.964</v>
      </c>
      <c r="AS115">
        <v>63881.982000000004</v>
      </c>
      <c r="AT115">
        <v>72592.660999999993</v>
      </c>
      <c r="AU115">
        <v>93945.157000000007</v>
      </c>
      <c r="AV115">
        <v>114604.81299999999</v>
      </c>
      <c r="AW115">
        <v>122602.11</v>
      </c>
      <c r="AX115">
        <v>141383.15700000001</v>
      </c>
      <c r="AY115">
        <v>178078.69099999999</v>
      </c>
      <c r="AZ115">
        <v>127069.614</v>
      </c>
      <c r="BA115">
        <v>128979.514</v>
      </c>
      <c r="BB115">
        <v>92840.14</v>
      </c>
      <c r="BC115">
        <v>67140.974000000002</v>
      </c>
      <c r="BD115">
        <v>74112.308000000005</v>
      </c>
      <c r="BE115">
        <v>126124.954</v>
      </c>
      <c r="BF115">
        <v>35945.434000000001</v>
      </c>
      <c r="BG115">
        <v>50835.464999999997</v>
      </c>
      <c r="BH115">
        <v>48472.237000000001</v>
      </c>
      <c r="BI115">
        <v>210788.54199999999</v>
      </c>
      <c r="BJ115">
        <v>266503.81199999998</v>
      </c>
      <c r="BK115">
        <v>292988.88799999998</v>
      </c>
      <c r="BL115">
        <v>118756.898</v>
      </c>
      <c r="BM115">
        <v>93048.486000000004</v>
      </c>
      <c r="BN115">
        <v>141953.79399999999</v>
      </c>
      <c r="BO115">
        <v>398716.06900000002</v>
      </c>
      <c r="BP115">
        <v>245937.42499999999</v>
      </c>
      <c r="BQ115">
        <v>0</v>
      </c>
      <c r="BR115">
        <v>51374.762999999999</v>
      </c>
      <c r="BS115">
        <v>70203.063999999998</v>
      </c>
      <c r="BT115">
        <v>197172.674</v>
      </c>
      <c r="BU115">
        <v>270241.147</v>
      </c>
      <c r="BV115">
        <v>73436.778999999995</v>
      </c>
      <c r="BW115">
        <v>351839.62699999998</v>
      </c>
      <c r="BX115">
        <v>126486.167</v>
      </c>
      <c r="BY115">
        <v>169468.25200000001</v>
      </c>
      <c r="BZ115">
        <v>244159.34700000001</v>
      </c>
      <c r="CA115">
        <v>138394.18700000001</v>
      </c>
      <c r="CB115">
        <v>145841.37</v>
      </c>
      <c r="CC115">
        <v>150927.997</v>
      </c>
      <c r="CD115">
        <v>81150.701000000001</v>
      </c>
      <c r="CE115">
        <v>77508.858999999997</v>
      </c>
      <c r="CF115">
        <v>74511.073000000004</v>
      </c>
      <c r="CG115">
        <v>469096.88299999997</v>
      </c>
      <c r="CH115">
        <v>512809.353</v>
      </c>
      <c r="CI115">
        <v>112152.02099999999</v>
      </c>
      <c r="CJ115">
        <v>77062.853000000003</v>
      </c>
      <c r="CK115">
        <v>141412.02499999999</v>
      </c>
      <c r="CL115">
        <v>122145.51700000001</v>
      </c>
      <c r="CM115">
        <v>9383.0079999999998</v>
      </c>
      <c r="CN115">
        <v>256068.38399999999</v>
      </c>
      <c r="CO115">
        <v>204734.04800000001</v>
      </c>
      <c r="CP115">
        <v>129858.266</v>
      </c>
      <c r="CQ115">
        <v>90363.273000000001</v>
      </c>
      <c r="CR115">
        <v>133089.35</v>
      </c>
    </row>
    <row r="116" spans="1:96" s="13" customFormat="1">
      <c r="A116" s="12" t="s">
        <v>34</v>
      </c>
      <c r="B116" s="13">
        <v>169.852</v>
      </c>
      <c r="C116" s="13">
        <v>78.903000000000006</v>
      </c>
      <c r="D116" s="13">
        <v>15.3</v>
      </c>
      <c r="E116" s="13" t="s">
        <v>210</v>
      </c>
      <c r="F116" s="12">
        <v>-45</v>
      </c>
      <c r="G116" s="12"/>
      <c r="H116" s="12"/>
      <c r="I116" s="12"/>
      <c r="J116" s="12"/>
      <c r="K116" s="12"/>
      <c r="L116" s="12"/>
      <c r="P116" s="15">
        <v>3</v>
      </c>
      <c r="Q116" s="13" t="s">
        <v>34</v>
      </c>
      <c r="R116" s="13">
        <v>15.002000000000001</v>
      </c>
      <c r="S116" s="22">
        <v>88.236999999999995</v>
      </c>
      <c r="T116" s="22">
        <v>228.768</v>
      </c>
      <c r="U116" s="22">
        <v>10142.817999999999</v>
      </c>
      <c r="V116" s="22">
        <v>12913.754000000001</v>
      </c>
      <c r="W116" s="22">
        <v>946.45799999999997</v>
      </c>
      <c r="X116" s="22">
        <v>1557.8109999999999</v>
      </c>
      <c r="Y116">
        <v>7938.3140000000003</v>
      </c>
      <c r="Z116">
        <v>9829.3330000000005</v>
      </c>
      <c r="AA116">
        <v>7546.098</v>
      </c>
      <c r="AB116">
        <v>3652810.983</v>
      </c>
      <c r="AC116">
        <v>961614.49300000002</v>
      </c>
      <c r="AD116">
        <v>1798631.1070000001</v>
      </c>
      <c r="AE116">
        <v>7113.625</v>
      </c>
      <c r="AF116">
        <v>8767.1409999999996</v>
      </c>
      <c r="AG116">
        <v>9719.6090000000004</v>
      </c>
      <c r="AH116">
        <v>802841.89099999995</v>
      </c>
      <c r="AI116">
        <v>963713.84499999997</v>
      </c>
      <c r="AJ116">
        <v>1999887.06</v>
      </c>
      <c r="AK116">
        <v>8883.1049999999996</v>
      </c>
      <c r="AL116">
        <v>6939.5479999999998</v>
      </c>
      <c r="AM116">
        <v>6348.38</v>
      </c>
      <c r="AN116">
        <v>447884.77399999998</v>
      </c>
      <c r="AO116">
        <v>785701.6</v>
      </c>
      <c r="AP116">
        <v>458565.424</v>
      </c>
      <c r="AQ116">
        <v>2572.8809999999999</v>
      </c>
      <c r="AR116">
        <v>2757.7020000000002</v>
      </c>
      <c r="AS116">
        <v>3261.2750000000001</v>
      </c>
      <c r="AT116">
        <v>1074450.8970000001</v>
      </c>
      <c r="AU116">
        <v>729958.63300000003</v>
      </c>
      <c r="AV116">
        <v>1048073.949</v>
      </c>
      <c r="AW116">
        <v>7317.4189999999999</v>
      </c>
      <c r="AX116">
        <v>7689.6360000000004</v>
      </c>
      <c r="AY116">
        <v>9640.7919999999995</v>
      </c>
      <c r="AZ116">
        <v>992495.96499999997</v>
      </c>
      <c r="BA116">
        <v>480119.29599999997</v>
      </c>
      <c r="BB116">
        <v>254878.64199999999</v>
      </c>
      <c r="BC116">
        <v>3494.5079999999998</v>
      </c>
      <c r="BD116">
        <v>5096.7749999999996</v>
      </c>
      <c r="BE116">
        <v>5603.9179999999997</v>
      </c>
      <c r="BF116">
        <v>115458.46799999999</v>
      </c>
      <c r="BG116">
        <v>148633.99299999999</v>
      </c>
      <c r="BH116">
        <v>112163.868</v>
      </c>
      <c r="BI116">
        <v>12059.28</v>
      </c>
      <c r="BJ116">
        <v>10817.737999999999</v>
      </c>
      <c r="BK116">
        <v>10008.035</v>
      </c>
      <c r="BL116">
        <v>369119.08799999999</v>
      </c>
      <c r="BM116">
        <v>405121.913</v>
      </c>
      <c r="BN116">
        <v>280540.64299999998</v>
      </c>
      <c r="BO116">
        <v>14553.802</v>
      </c>
      <c r="BP116">
        <v>9180.9150000000009</v>
      </c>
      <c r="BQ116">
        <v>0</v>
      </c>
      <c r="BR116">
        <v>240698.24299999999</v>
      </c>
      <c r="BS116">
        <v>1188509.2860000001</v>
      </c>
      <c r="BT116">
        <v>2211781.196</v>
      </c>
      <c r="BU116">
        <v>11328.184999999999</v>
      </c>
      <c r="BV116">
        <v>3724.5819999999999</v>
      </c>
      <c r="BW116">
        <v>19858.706999999999</v>
      </c>
      <c r="BX116">
        <v>80494.391000000003</v>
      </c>
      <c r="BY116">
        <v>485993.42599999998</v>
      </c>
      <c r="BZ116">
        <v>460720.76899999997</v>
      </c>
      <c r="CA116">
        <v>6353.326</v>
      </c>
      <c r="CB116">
        <v>7011.33</v>
      </c>
      <c r="CC116">
        <v>8606.5879999999997</v>
      </c>
      <c r="CD116">
        <v>613586.27300000004</v>
      </c>
      <c r="CE116">
        <v>818243.97</v>
      </c>
      <c r="CF116">
        <v>507350.32799999998</v>
      </c>
      <c r="CG116">
        <v>16531.32</v>
      </c>
      <c r="CH116">
        <v>11251.954</v>
      </c>
      <c r="CI116">
        <v>6145.13</v>
      </c>
      <c r="CJ116">
        <v>9437.1059999999998</v>
      </c>
      <c r="CK116">
        <v>29877.59</v>
      </c>
      <c r="CL116">
        <v>46219.535000000003</v>
      </c>
      <c r="CM116">
        <v>0</v>
      </c>
      <c r="CN116">
        <v>13682.56</v>
      </c>
      <c r="CO116">
        <v>10469.339</v>
      </c>
      <c r="CP116">
        <v>715999.23100000003</v>
      </c>
      <c r="CQ116">
        <v>764971.08700000006</v>
      </c>
      <c r="CR116">
        <v>855101.47199999995</v>
      </c>
    </row>
    <row r="117" spans="1:96" s="13" customFormat="1">
      <c r="A117" s="12" t="s">
        <v>130</v>
      </c>
      <c r="B117" s="13">
        <v>389</v>
      </c>
      <c r="C117" s="13">
        <v>291</v>
      </c>
      <c r="D117" s="13">
        <v>16.5</v>
      </c>
      <c r="E117" s="13" t="s">
        <v>131</v>
      </c>
      <c r="F117" s="12">
        <v>-30</v>
      </c>
      <c r="G117" s="12"/>
      <c r="H117" s="12"/>
      <c r="I117" s="12"/>
      <c r="J117" s="12">
        <v>16.399999999999999</v>
      </c>
      <c r="K117" s="12">
        <v>0</v>
      </c>
      <c r="L117" s="12">
        <v>0</v>
      </c>
      <c r="P117" s="15">
        <v>4</v>
      </c>
      <c r="Q117" s="13" t="s">
        <v>130</v>
      </c>
      <c r="R117" s="13">
        <v>16.102</v>
      </c>
      <c r="S117" s="22">
        <v>1282.95</v>
      </c>
      <c r="T117" s="22">
        <v>1190.4290000000001</v>
      </c>
      <c r="U117" s="22">
        <v>33284.783000000003</v>
      </c>
      <c r="V117" s="22">
        <v>4570.9709999999995</v>
      </c>
      <c r="W117" s="22">
        <v>8269.5470000000005</v>
      </c>
      <c r="X117" s="22">
        <v>3969.1149999999998</v>
      </c>
      <c r="Y117">
        <v>824155.31299999997</v>
      </c>
      <c r="Z117">
        <v>918701.38199999998</v>
      </c>
      <c r="AA117">
        <v>728018.14500000002</v>
      </c>
      <c r="AB117">
        <v>37682.512000000002</v>
      </c>
      <c r="AC117">
        <v>30420.653999999999</v>
      </c>
      <c r="AD117">
        <v>30025.978999999999</v>
      </c>
      <c r="AE117">
        <v>4103479.42</v>
      </c>
      <c r="AF117">
        <v>2571575.5090000001</v>
      </c>
      <c r="AG117">
        <v>1805381.9850000001</v>
      </c>
      <c r="AH117">
        <v>206907.038</v>
      </c>
      <c r="AI117">
        <v>105059.965</v>
      </c>
      <c r="AJ117">
        <v>150424.93900000001</v>
      </c>
      <c r="AK117">
        <v>936668.19099999999</v>
      </c>
      <c r="AL117">
        <v>1017773.817</v>
      </c>
      <c r="AM117">
        <v>917005.37399999995</v>
      </c>
      <c r="AN117">
        <v>215570.65599999999</v>
      </c>
      <c r="AO117">
        <v>156859.864</v>
      </c>
      <c r="AP117">
        <v>180734.57</v>
      </c>
      <c r="AQ117">
        <v>235492.46599999999</v>
      </c>
      <c r="AR117">
        <v>193961.391</v>
      </c>
      <c r="AS117">
        <v>120059.061</v>
      </c>
      <c r="AT117">
        <v>12370.136</v>
      </c>
      <c r="AU117">
        <v>8097.21</v>
      </c>
      <c r="AV117">
        <v>11318.401</v>
      </c>
      <c r="AW117">
        <v>254711.73300000001</v>
      </c>
      <c r="AX117">
        <v>338649.43099999998</v>
      </c>
      <c r="AY117">
        <v>240482.87</v>
      </c>
      <c r="AZ117">
        <v>54877.578999999998</v>
      </c>
      <c r="BA117">
        <v>54866.555999999997</v>
      </c>
      <c r="BB117">
        <v>27019.987000000001</v>
      </c>
      <c r="BC117">
        <v>202401.85500000001</v>
      </c>
      <c r="BD117">
        <v>199979.74400000001</v>
      </c>
      <c r="BE117">
        <v>137500.351</v>
      </c>
      <c r="BF117">
        <v>30763.876</v>
      </c>
      <c r="BG117">
        <v>21387.366000000002</v>
      </c>
      <c r="BH117">
        <v>21217.249</v>
      </c>
      <c r="BI117">
        <v>4806004.4349999996</v>
      </c>
      <c r="BJ117">
        <v>3827090.2769999998</v>
      </c>
      <c r="BK117">
        <v>3588098.0380000002</v>
      </c>
      <c r="BL117">
        <v>178758.10699999999</v>
      </c>
      <c r="BM117">
        <v>142295.03</v>
      </c>
      <c r="BN117">
        <v>286817.26400000002</v>
      </c>
      <c r="BO117">
        <v>2145870.5520000001</v>
      </c>
      <c r="BP117">
        <v>2406177.389</v>
      </c>
      <c r="BQ117">
        <v>1718961.0759999999</v>
      </c>
      <c r="BR117">
        <v>139438.29800000001</v>
      </c>
      <c r="BS117">
        <v>92502.209000000003</v>
      </c>
      <c r="BT117">
        <v>143197.97099999999</v>
      </c>
      <c r="BU117">
        <v>1500462.618</v>
      </c>
      <c r="BV117">
        <v>1247341.1880000001</v>
      </c>
      <c r="BW117">
        <v>1496888.84</v>
      </c>
      <c r="BX117">
        <v>123729.24800000001</v>
      </c>
      <c r="BY117">
        <v>157569.236</v>
      </c>
      <c r="BZ117">
        <v>125588.02499999999</v>
      </c>
      <c r="CA117">
        <v>406282.55699999997</v>
      </c>
      <c r="CB117">
        <v>472192.89299999998</v>
      </c>
      <c r="CC117">
        <v>599837.179</v>
      </c>
      <c r="CD117">
        <v>109561.31299999999</v>
      </c>
      <c r="CE117">
        <v>114943.28200000001</v>
      </c>
      <c r="CF117">
        <v>121205.527</v>
      </c>
      <c r="CG117">
        <v>19133.259999999998</v>
      </c>
      <c r="CH117">
        <v>25029.804</v>
      </c>
      <c r="CI117">
        <v>11125.64</v>
      </c>
      <c r="CJ117">
        <v>41652.010999999999</v>
      </c>
      <c r="CK117">
        <v>23684.263999999999</v>
      </c>
      <c r="CL117">
        <v>41192.667000000001</v>
      </c>
      <c r="CM117">
        <v>3194685.6310000001</v>
      </c>
      <c r="CN117">
        <v>2835442.05</v>
      </c>
      <c r="CO117">
        <v>2527634.389</v>
      </c>
      <c r="CP117">
        <v>238653.878</v>
      </c>
      <c r="CQ117">
        <v>238435.34299999999</v>
      </c>
      <c r="CR117">
        <v>307629.95400000003</v>
      </c>
    </row>
    <row r="118" spans="1:96" s="13" customFormat="1">
      <c r="A118" s="12" t="s">
        <v>130</v>
      </c>
      <c r="B118" s="13">
        <v>394</v>
      </c>
      <c r="C118" s="13">
        <v>296</v>
      </c>
      <c r="D118" s="13">
        <v>16.5</v>
      </c>
      <c r="E118" s="13" t="s">
        <v>211</v>
      </c>
      <c r="F118" s="12">
        <v>-30</v>
      </c>
      <c r="G118" s="12"/>
      <c r="H118" s="12"/>
      <c r="I118" s="12"/>
      <c r="J118" s="12"/>
      <c r="K118" s="12"/>
      <c r="L118" s="12"/>
      <c r="P118" s="15">
        <v>5</v>
      </c>
      <c r="Q118" s="13" t="s">
        <v>130</v>
      </c>
      <c r="R118" s="13">
        <v>16.102</v>
      </c>
      <c r="S118" s="22">
        <v>1496.9290000000001</v>
      </c>
      <c r="T118" s="22">
        <v>1194.077</v>
      </c>
      <c r="U118" s="22">
        <v>2240.5169999999998</v>
      </c>
      <c r="V118" s="22">
        <v>517.97400000000005</v>
      </c>
      <c r="W118" s="22">
        <v>349.00700000000001</v>
      </c>
      <c r="X118" s="22">
        <v>241.28100000000001</v>
      </c>
      <c r="Y118">
        <v>490.01400000000001</v>
      </c>
      <c r="Z118">
        <v>401.37900000000002</v>
      </c>
      <c r="AA118">
        <v>673.51400000000001</v>
      </c>
      <c r="AB118">
        <v>1769841.38</v>
      </c>
      <c r="AC118">
        <v>1336260.8929999999</v>
      </c>
      <c r="AD118">
        <v>1361833.42</v>
      </c>
      <c r="AE118">
        <v>560.39599999999996</v>
      </c>
      <c r="AF118">
        <v>28964.602999999999</v>
      </c>
      <c r="AG118">
        <v>333.12400000000002</v>
      </c>
      <c r="AH118">
        <v>4271618.1679999996</v>
      </c>
      <c r="AI118">
        <v>2031490.7350000001</v>
      </c>
      <c r="AJ118">
        <v>2499415.412</v>
      </c>
      <c r="AK118">
        <v>5576.8419999999996</v>
      </c>
      <c r="AL118">
        <v>1253.664</v>
      </c>
      <c r="AM118">
        <v>1222.857</v>
      </c>
      <c r="AN118">
        <v>480458.43300000002</v>
      </c>
      <c r="AO118">
        <v>640529.56700000004</v>
      </c>
      <c r="AP118">
        <v>653988.95400000003</v>
      </c>
      <c r="AQ118">
        <v>1678.7529999999999</v>
      </c>
      <c r="AR118">
        <v>366.19</v>
      </c>
      <c r="AS118">
        <v>1663.0989999999999</v>
      </c>
      <c r="AT118">
        <v>144767.76800000001</v>
      </c>
      <c r="AU118">
        <v>113453.901</v>
      </c>
      <c r="AV118">
        <v>141411.856</v>
      </c>
      <c r="AW118">
        <v>432.495</v>
      </c>
      <c r="AX118">
        <v>799.59299999999996</v>
      </c>
      <c r="AY118">
        <v>232.43299999999999</v>
      </c>
      <c r="AZ118">
        <v>407702.71399999998</v>
      </c>
      <c r="BA118">
        <v>607961.98100000003</v>
      </c>
      <c r="BB118">
        <v>284887.35100000002</v>
      </c>
      <c r="BC118">
        <v>1250</v>
      </c>
      <c r="BD118">
        <v>474.41300000000001</v>
      </c>
      <c r="BE118">
        <v>1399.44</v>
      </c>
      <c r="BF118">
        <v>145857.06400000001</v>
      </c>
      <c r="BG118">
        <v>141261.24</v>
      </c>
      <c r="BH118">
        <v>87113.698000000004</v>
      </c>
      <c r="BI118">
        <v>4065.473</v>
      </c>
      <c r="BJ118">
        <v>430.77100000000002</v>
      </c>
      <c r="BK118">
        <v>1580.03</v>
      </c>
      <c r="BL118">
        <v>3534267.4130000002</v>
      </c>
      <c r="BM118">
        <v>3020726.926</v>
      </c>
      <c r="BN118">
        <v>5339403.4579999996</v>
      </c>
      <c r="BO118">
        <v>512.31700000000001</v>
      </c>
      <c r="BP118">
        <v>1053.019</v>
      </c>
      <c r="BQ118">
        <v>3141.4090000000001</v>
      </c>
      <c r="BR118">
        <v>1665389.6629999999</v>
      </c>
      <c r="BS118">
        <v>1723022.416</v>
      </c>
      <c r="BT118">
        <v>1886987.939</v>
      </c>
      <c r="BU118">
        <v>2076.299</v>
      </c>
      <c r="BV118">
        <v>178.108</v>
      </c>
      <c r="BW118">
        <v>1109.175</v>
      </c>
      <c r="BX118">
        <v>1038976.317</v>
      </c>
      <c r="BY118">
        <v>1266330.17</v>
      </c>
      <c r="BZ118">
        <v>1469623.5190000001</v>
      </c>
      <c r="CA118">
        <v>1902.817</v>
      </c>
      <c r="CB118">
        <v>1304.807</v>
      </c>
      <c r="CC118">
        <v>157.18600000000001</v>
      </c>
      <c r="CD118">
        <v>430964.12800000003</v>
      </c>
      <c r="CE118">
        <v>307158.44300000003</v>
      </c>
      <c r="CF118">
        <v>272086.03700000001</v>
      </c>
      <c r="CG118">
        <v>1105.125</v>
      </c>
      <c r="CH118">
        <v>67.320999999999998</v>
      </c>
      <c r="CI118">
        <v>442.596</v>
      </c>
      <c r="CJ118">
        <v>2909.3270000000002</v>
      </c>
      <c r="CK118">
        <v>5527.1639999999998</v>
      </c>
      <c r="CL118">
        <v>4576.375</v>
      </c>
      <c r="CM118">
        <v>285.48700000000002</v>
      </c>
      <c r="CN118">
        <v>1372.075</v>
      </c>
      <c r="CO118">
        <v>144.36699999999999</v>
      </c>
      <c r="CP118">
        <v>2998756.9840000002</v>
      </c>
      <c r="CQ118">
        <v>2893096.4810000001</v>
      </c>
      <c r="CR118">
        <v>3147347.3739999998</v>
      </c>
    </row>
    <row r="119" spans="1:96">
      <c r="A119" s="2" t="s">
        <v>19</v>
      </c>
      <c r="B119" s="2">
        <v>86.882000000000005</v>
      </c>
      <c r="C119" s="2">
        <v>42.997</v>
      </c>
      <c r="D119" s="2">
        <v>11.3</v>
      </c>
      <c r="E119" s="2" t="s">
        <v>132</v>
      </c>
      <c r="F119" s="2">
        <v>-5</v>
      </c>
      <c r="G119" s="2">
        <v>-12</v>
      </c>
      <c r="H119" s="2">
        <v>-11</v>
      </c>
      <c r="I119" s="2">
        <v>1</v>
      </c>
      <c r="J119" s="2">
        <v>11</v>
      </c>
      <c r="K119" s="2">
        <v>0</v>
      </c>
      <c r="L119" s="2">
        <v>0</v>
      </c>
      <c r="M119" t="s">
        <v>234</v>
      </c>
      <c r="P119">
        <v>0</v>
      </c>
      <c r="Q119" t="s">
        <v>19</v>
      </c>
      <c r="R119">
        <v>11.31</v>
      </c>
      <c r="S119" s="22">
        <v>3725.962</v>
      </c>
      <c r="T119" s="22">
        <v>98647.395000000004</v>
      </c>
      <c r="U119" s="22">
        <v>2233542.398</v>
      </c>
      <c r="V119" s="22">
        <v>2096250.3940000001</v>
      </c>
      <c r="W119" s="22">
        <v>2391141.5040000002</v>
      </c>
      <c r="X119" s="22">
        <v>2981144.6680000001</v>
      </c>
      <c r="Y119">
        <v>426076.83899999998</v>
      </c>
      <c r="Z119">
        <v>1173290.003</v>
      </c>
      <c r="AA119">
        <v>309389.25300000003</v>
      </c>
      <c r="AB119">
        <v>83985.853000000003</v>
      </c>
      <c r="AC119">
        <v>82225.573000000004</v>
      </c>
      <c r="AD119">
        <v>57152.298999999999</v>
      </c>
      <c r="AE119">
        <v>4378717.0120000001</v>
      </c>
      <c r="AF119">
        <v>4407595.8130000001</v>
      </c>
      <c r="AG119">
        <v>4558808.1289999997</v>
      </c>
      <c r="AH119">
        <v>277876.73800000001</v>
      </c>
      <c r="AI119">
        <v>435692.679</v>
      </c>
      <c r="AJ119">
        <v>276487.13199999998</v>
      </c>
      <c r="AK119">
        <v>1092493.1499999999</v>
      </c>
      <c r="AL119">
        <v>3208609.0759999999</v>
      </c>
      <c r="AM119">
        <v>918834.98100000003</v>
      </c>
      <c r="AN119">
        <v>203655.56</v>
      </c>
      <c r="AO119">
        <v>315829.614</v>
      </c>
      <c r="AP119">
        <v>209109.93900000001</v>
      </c>
      <c r="AQ119">
        <v>651942.61100000003</v>
      </c>
      <c r="AR119">
        <v>528402.92000000004</v>
      </c>
      <c r="AS119">
        <v>1740708.699</v>
      </c>
      <c r="AT119">
        <v>223352.03700000001</v>
      </c>
      <c r="AU119">
        <v>154679.36300000001</v>
      </c>
      <c r="AV119">
        <v>280366.60499999998</v>
      </c>
      <c r="AW119">
        <v>1583312.6629999999</v>
      </c>
      <c r="AX119">
        <v>1342843.814</v>
      </c>
      <c r="AY119">
        <v>770664.33299999998</v>
      </c>
      <c r="AZ119">
        <v>240389.73199999999</v>
      </c>
      <c r="BA119">
        <v>165049.18299999999</v>
      </c>
      <c r="BB119">
        <v>96199.054000000004</v>
      </c>
      <c r="BC119">
        <v>414240.891</v>
      </c>
      <c r="BD119">
        <v>544081.43799999997</v>
      </c>
      <c r="BE119">
        <v>777430.57700000005</v>
      </c>
      <c r="BF119">
        <v>103047.523</v>
      </c>
      <c r="BG119">
        <v>124117.33500000001</v>
      </c>
      <c r="BH119">
        <v>89679.801000000007</v>
      </c>
      <c r="BI119">
        <v>7431918.7170000002</v>
      </c>
      <c r="BJ119">
        <v>7354549.443</v>
      </c>
      <c r="BK119">
        <v>8049433.25</v>
      </c>
      <c r="BL119">
        <v>405762.82</v>
      </c>
      <c r="BM119">
        <v>654084.10800000001</v>
      </c>
      <c r="BN119">
        <v>651931.29</v>
      </c>
      <c r="BO119">
        <v>1255843.1029999999</v>
      </c>
      <c r="BP119">
        <v>1113922.0360000001</v>
      </c>
      <c r="BQ119">
        <v>876739.68900000001</v>
      </c>
      <c r="BR119">
        <v>259297.15599999999</v>
      </c>
      <c r="BS119">
        <v>201185.40900000001</v>
      </c>
      <c r="BT119">
        <v>272260.68199999997</v>
      </c>
      <c r="BU119">
        <v>4581350.8150000004</v>
      </c>
      <c r="BV119">
        <v>3424395.2259999998</v>
      </c>
      <c r="BW119">
        <v>5853499.5959999999</v>
      </c>
      <c r="BX119">
        <v>854103.72499999998</v>
      </c>
      <c r="BY119">
        <v>805504.62100000004</v>
      </c>
      <c r="BZ119">
        <v>553730.27</v>
      </c>
      <c r="CA119">
        <v>5968196.7000000002</v>
      </c>
      <c r="CB119">
        <v>6068651.8609999996</v>
      </c>
      <c r="CC119">
        <v>4703831.7570000002</v>
      </c>
      <c r="CD119">
        <v>300176.36099999998</v>
      </c>
      <c r="CE119">
        <v>279176.31699999998</v>
      </c>
      <c r="CF119">
        <v>333349.33799999999</v>
      </c>
      <c r="CG119">
        <v>1194651.9029999999</v>
      </c>
      <c r="CH119">
        <v>1892048.976</v>
      </c>
      <c r="CI119">
        <v>1193298.943</v>
      </c>
      <c r="CJ119">
        <v>222237.21</v>
      </c>
      <c r="CK119">
        <v>155921.29199999999</v>
      </c>
      <c r="CL119">
        <v>301186.99599999998</v>
      </c>
      <c r="CM119">
        <v>3363374.801</v>
      </c>
      <c r="CN119">
        <v>4175605.9040000001</v>
      </c>
      <c r="CO119">
        <v>4260451.12</v>
      </c>
      <c r="CP119">
        <v>653935.80299999996</v>
      </c>
      <c r="CQ119">
        <v>753359.28899999999</v>
      </c>
      <c r="CR119">
        <v>640900.51100000006</v>
      </c>
    </row>
    <row r="120" spans="1:96">
      <c r="A120" s="2" t="s">
        <v>19</v>
      </c>
      <c r="B120" s="2">
        <v>87.882000000000005</v>
      </c>
      <c r="C120" s="2">
        <v>42.997</v>
      </c>
      <c r="D120" s="2">
        <v>11.3</v>
      </c>
      <c r="E120" s="2" t="s">
        <v>133</v>
      </c>
      <c r="F120" s="2">
        <v>-5</v>
      </c>
      <c r="G120" s="2">
        <v>-12</v>
      </c>
      <c r="H120" s="2">
        <v>-11</v>
      </c>
      <c r="I120" s="2">
        <v>1</v>
      </c>
      <c r="J120" s="3"/>
      <c r="K120" s="3"/>
      <c r="L120" s="3"/>
      <c r="P120">
        <v>1</v>
      </c>
      <c r="Q120" t="s">
        <v>19</v>
      </c>
      <c r="R120">
        <v>11.31</v>
      </c>
      <c r="S120" s="22">
        <v>487.452</v>
      </c>
      <c r="T120" s="22">
        <v>2021.0329999999999</v>
      </c>
      <c r="U120" s="22">
        <v>26868.527999999998</v>
      </c>
      <c r="V120" s="22">
        <v>28086.734</v>
      </c>
      <c r="W120" s="22">
        <v>32141.624</v>
      </c>
      <c r="X120" s="22">
        <v>31503.274000000001</v>
      </c>
      <c r="Y120">
        <v>6322.7809999999999</v>
      </c>
      <c r="Z120">
        <v>16572.321</v>
      </c>
      <c r="AA120">
        <v>3820.788</v>
      </c>
      <c r="AB120">
        <v>2288.4699999999998</v>
      </c>
      <c r="AC120">
        <v>2264.826</v>
      </c>
      <c r="AD120">
        <v>1658.088</v>
      </c>
      <c r="AE120">
        <v>52351.697999999997</v>
      </c>
      <c r="AF120">
        <v>68696.589000000007</v>
      </c>
      <c r="AG120">
        <v>56317.118000000002</v>
      </c>
      <c r="AH120">
        <v>7461.45</v>
      </c>
      <c r="AI120">
        <v>10456.621999999999</v>
      </c>
      <c r="AJ120">
        <v>7479.884</v>
      </c>
      <c r="AK120">
        <v>13210.451999999999</v>
      </c>
      <c r="AL120">
        <v>35461.358</v>
      </c>
      <c r="AM120">
        <v>9141.6479999999992</v>
      </c>
      <c r="AN120">
        <v>6317.14</v>
      </c>
      <c r="AO120">
        <v>11823.793</v>
      </c>
      <c r="AP120">
        <v>6696.4579999999996</v>
      </c>
      <c r="AQ120">
        <v>9757.7389999999996</v>
      </c>
      <c r="AR120">
        <v>6204.0720000000001</v>
      </c>
      <c r="AS120">
        <v>18921.558000000001</v>
      </c>
      <c r="AT120">
        <v>5023.0219999999999</v>
      </c>
      <c r="AU120">
        <v>3812.835</v>
      </c>
      <c r="AV120">
        <v>7785.6940000000004</v>
      </c>
      <c r="AW120">
        <v>19742.275000000001</v>
      </c>
      <c r="AX120">
        <v>13934.934999999999</v>
      </c>
      <c r="AY120">
        <v>8795.9740000000002</v>
      </c>
      <c r="AZ120">
        <v>5555.1139999999996</v>
      </c>
      <c r="BA120">
        <v>5502.5640000000003</v>
      </c>
      <c r="BB120">
        <v>2147.723</v>
      </c>
      <c r="BC120">
        <v>4676.3950000000004</v>
      </c>
      <c r="BD120">
        <v>8011.165</v>
      </c>
      <c r="BE120">
        <v>8894.3790000000008</v>
      </c>
      <c r="BF120">
        <v>3324.768</v>
      </c>
      <c r="BG120">
        <v>2750.4549999999999</v>
      </c>
      <c r="BH120">
        <v>1962.319</v>
      </c>
      <c r="BI120">
        <v>80967.645999999993</v>
      </c>
      <c r="BJ120">
        <v>95896.838000000003</v>
      </c>
      <c r="BK120">
        <v>98983.035000000003</v>
      </c>
      <c r="BL120">
        <v>12480.159</v>
      </c>
      <c r="BM120">
        <v>24786.303</v>
      </c>
      <c r="BN120">
        <v>23508.773000000001</v>
      </c>
      <c r="BO120">
        <v>17017.834999999999</v>
      </c>
      <c r="BP120">
        <v>13900.949000000001</v>
      </c>
      <c r="BQ120">
        <v>11665.964</v>
      </c>
      <c r="BR120">
        <v>5086.8689999999997</v>
      </c>
      <c r="BS120">
        <v>4318.973</v>
      </c>
      <c r="BT120">
        <v>6148.7529999999997</v>
      </c>
      <c r="BU120">
        <v>52922.1</v>
      </c>
      <c r="BV120">
        <v>30745.436000000002</v>
      </c>
      <c r="BW120">
        <v>77483.747000000003</v>
      </c>
      <c r="BX120">
        <v>37647.495999999999</v>
      </c>
      <c r="BY120">
        <v>41195.578999999998</v>
      </c>
      <c r="BZ120">
        <v>27458.633999999998</v>
      </c>
      <c r="CA120">
        <v>74699.615000000005</v>
      </c>
      <c r="CB120">
        <v>75418.479000000007</v>
      </c>
      <c r="CC120">
        <v>62547.315999999999</v>
      </c>
      <c r="CD120">
        <v>9709.6869999999999</v>
      </c>
      <c r="CE120">
        <v>13204.449000000001</v>
      </c>
      <c r="CF120">
        <v>14270.31</v>
      </c>
      <c r="CG120">
        <v>16401.764999999999</v>
      </c>
      <c r="CH120">
        <v>23884.852999999999</v>
      </c>
      <c r="CI120">
        <v>17064.945</v>
      </c>
      <c r="CJ120">
        <v>4975.4849999999997</v>
      </c>
      <c r="CK120">
        <v>4843.1779999999999</v>
      </c>
      <c r="CL120">
        <v>8382.5110000000004</v>
      </c>
      <c r="CM120">
        <v>49838.222000000002</v>
      </c>
      <c r="CN120">
        <v>53398.044000000002</v>
      </c>
      <c r="CO120">
        <v>58768.067999999999</v>
      </c>
      <c r="CP120">
        <v>25349.322</v>
      </c>
      <c r="CQ120">
        <v>30738.326000000001</v>
      </c>
      <c r="CR120">
        <v>24312.929</v>
      </c>
    </row>
    <row r="121" spans="1:96">
      <c r="A121" s="2" t="s">
        <v>19</v>
      </c>
      <c r="B121" s="2">
        <v>87.882000000000005</v>
      </c>
      <c r="C121" s="2">
        <v>43.997</v>
      </c>
      <c r="D121" s="2">
        <v>11.3</v>
      </c>
      <c r="E121" s="2" t="s">
        <v>134</v>
      </c>
      <c r="F121" s="2">
        <v>-5</v>
      </c>
      <c r="G121" s="2">
        <v>-12</v>
      </c>
      <c r="H121" s="2">
        <v>-11</v>
      </c>
      <c r="I121" s="2">
        <v>1</v>
      </c>
      <c r="J121" s="3"/>
      <c r="K121" s="3"/>
      <c r="L121" s="3"/>
      <c r="P121">
        <v>1</v>
      </c>
      <c r="Q121" t="s">
        <v>19</v>
      </c>
      <c r="R121">
        <v>11.31</v>
      </c>
      <c r="S121" s="22">
        <v>39076.559000000001</v>
      </c>
      <c r="T121" s="22">
        <v>13877.846</v>
      </c>
      <c r="U121" s="22">
        <v>67934.107000000004</v>
      </c>
      <c r="V121" s="22">
        <v>66610.870999999999</v>
      </c>
      <c r="W121" s="22">
        <v>83732.627999999997</v>
      </c>
      <c r="X121" s="22">
        <v>99977.376999999993</v>
      </c>
      <c r="Y121">
        <v>22775.191999999999</v>
      </c>
      <c r="Z121">
        <v>33664.504000000001</v>
      </c>
      <c r="AA121">
        <v>19595.042000000001</v>
      </c>
      <c r="AB121">
        <v>20500.02</v>
      </c>
      <c r="AC121">
        <v>15662.92</v>
      </c>
      <c r="AD121">
        <v>13482.184999999999</v>
      </c>
      <c r="AE121">
        <v>122267.981</v>
      </c>
      <c r="AF121">
        <v>148130.685</v>
      </c>
      <c r="AG121">
        <v>124639.22100000001</v>
      </c>
      <c r="AH121">
        <v>58066.292999999998</v>
      </c>
      <c r="AI121">
        <v>69581.694000000003</v>
      </c>
      <c r="AJ121">
        <v>46052.957999999999</v>
      </c>
      <c r="AK121">
        <v>35689.527999999998</v>
      </c>
      <c r="AL121">
        <v>95991.839000000007</v>
      </c>
      <c r="AM121">
        <v>37585.171999999999</v>
      </c>
      <c r="AN121">
        <v>51423.896000000001</v>
      </c>
      <c r="AO121">
        <v>83994.44</v>
      </c>
      <c r="AP121">
        <v>70124.082999999999</v>
      </c>
      <c r="AQ121">
        <v>31168.720000000001</v>
      </c>
      <c r="AR121">
        <v>25252.78</v>
      </c>
      <c r="AS121">
        <v>59127.536</v>
      </c>
      <c r="AT121">
        <v>39571.944000000003</v>
      </c>
      <c r="AU121">
        <v>25456.571</v>
      </c>
      <c r="AV121">
        <v>42241.358999999997</v>
      </c>
      <c r="AW121">
        <v>55823.273999999998</v>
      </c>
      <c r="AX121">
        <v>39782.629999999997</v>
      </c>
      <c r="AY121">
        <v>28580.398000000001</v>
      </c>
      <c r="AZ121">
        <v>32206.456999999999</v>
      </c>
      <c r="BA121">
        <v>27679.331999999999</v>
      </c>
      <c r="BB121">
        <v>20725.759999999998</v>
      </c>
      <c r="BC121">
        <v>25460.861000000001</v>
      </c>
      <c r="BD121">
        <v>22658.167000000001</v>
      </c>
      <c r="BE121">
        <v>26442.53</v>
      </c>
      <c r="BF121">
        <v>27777.371999999999</v>
      </c>
      <c r="BG121">
        <v>29309.3</v>
      </c>
      <c r="BH121">
        <v>19487.825000000001</v>
      </c>
      <c r="BI121">
        <v>198247.97</v>
      </c>
      <c r="BJ121">
        <v>217276.454</v>
      </c>
      <c r="BK121">
        <v>223546.74799999999</v>
      </c>
      <c r="BL121">
        <v>55299.963000000003</v>
      </c>
      <c r="BM121">
        <v>68176.516000000003</v>
      </c>
      <c r="BN121">
        <v>73407.744000000006</v>
      </c>
      <c r="BO121">
        <v>50051.845999999998</v>
      </c>
      <c r="BP121">
        <v>47130.375999999997</v>
      </c>
      <c r="BQ121">
        <v>33559.339</v>
      </c>
      <c r="BR121">
        <v>46835.050999999999</v>
      </c>
      <c r="BS121">
        <v>34850.845999999998</v>
      </c>
      <c r="BT121">
        <v>41051.072</v>
      </c>
      <c r="BU121">
        <v>135975.715</v>
      </c>
      <c r="BV121">
        <v>89199.485000000001</v>
      </c>
      <c r="BW121">
        <v>142701.47</v>
      </c>
      <c r="BX121">
        <v>164376.122</v>
      </c>
      <c r="BY121">
        <v>195339.592</v>
      </c>
      <c r="BZ121">
        <v>132942.68</v>
      </c>
      <c r="CA121">
        <v>157067.72399999999</v>
      </c>
      <c r="CB121">
        <v>179608.481</v>
      </c>
      <c r="CC121">
        <v>142884.742</v>
      </c>
      <c r="CD121">
        <v>40121.305999999997</v>
      </c>
      <c r="CE121">
        <v>40057.377</v>
      </c>
      <c r="CF121">
        <v>30631.52</v>
      </c>
      <c r="CG121">
        <v>46881.074000000001</v>
      </c>
      <c r="CH121">
        <v>63460.063999999998</v>
      </c>
      <c r="CI121">
        <v>49486.491000000002</v>
      </c>
      <c r="CJ121">
        <v>45455.222000000002</v>
      </c>
      <c r="CK121">
        <v>34055.750999999997</v>
      </c>
      <c r="CL121">
        <v>64726.771000000001</v>
      </c>
      <c r="CM121">
        <v>114305.485</v>
      </c>
      <c r="CN121">
        <v>126737.317</v>
      </c>
      <c r="CO121">
        <v>105408.26</v>
      </c>
      <c r="CP121">
        <v>126576.01700000001</v>
      </c>
      <c r="CQ121">
        <v>116790.46</v>
      </c>
      <c r="CR121">
        <v>92626.975000000006</v>
      </c>
    </row>
    <row r="122" spans="1:96">
      <c r="A122" s="2" t="s">
        <v>19</v>
      </c>
      <c r="B122" s="2">
        <v>88.882000000000005</v>
      </c>
      <c r="C122" s="2">
        <v>43.997</v>
      </c>
      <c r="D122" s="2">
        <v>11.3</v>
      </c>
      <c r="E122" s="2" t="s">
        <v>135</v>
      </c>
      <c r="F122" s="2">
        <v>-5</v>
      </c>
      <c r="G122" s="2">
        <v>-12</v>
      </c>
      <c r="H122" s="2">
        <v>-11</v>
      </c>
      <c r="I122" s="2">
        <v>1</v>
      </c>
      <c r="J122" s="3"/>
      <c r="K122" s="3"/>
      <c r="L122" s="3"/>
      <c r="P122">
        <v>2</v>
      </c>
      <c r="Q122" t="s">
        <v>19</v>
      </c>
      <c r="R122">
        <v>11.31</v>
      </c>
      <c r="S122" s="22">
        <v>258.24200000000002</v>
      </c>
      <c r="T122" s="22">
        <v>273.846</v>
      </c>
      <c r="U122" s="22">
        <v>746.471</v>
      </c>
      <c r="V122" s="22">
        <v>1368.066</v>
      </c>
      <c r="W122" s="22">
        <v>18854.95</v>
      </c>
      <c r="X122" s="22">
        <v>26074.657999999999</v>
      </c>
      <c r="Y122">
        <v>586.70699999999999</v>
      </c>
      <c r="Z122">
        <v>475.45100000000002</v>
      </c>
      <c r="AA122">
        <v>351.17599999999999</v>
      </c>
      <c r="AB122">
        <v>10664.217000000001</v>
      </c>
      <c r="AC122">
        <v>13272.786</v>
      </c>
      <c r="AD122">
        <v>9838.3950000000004</v>
      </c>
      <c r="AE122">
        <v>1721.7190000000001</v>
      </c>
      <c r="AF122">
        <v>1196.299</v>
      </c>
      <c r="AG122">
        <v>2366.4749999999999</v>
      </c>
      <c r="AH122">
        <v>88629.203999999998</v>
      </c>
      <c r="AI122">
        <v>135533.66</v>
      </c>
      <c r="AJ122">
        <v>82147.216</v>
      </c>
      <c r="AK122">
        <v>1206.579</v>
      </c>
      <c r="AL122">
        <v>1421.835</v>
      </c>
      <c r="AM122">
        <v>622.59799999999996</v>
      </c>
      <c r="AN122">
        <v>49626.521000000001</v>
      </c>
      <c r="AO122">
        <v>125890.266</v>
      </c>
      <c r="AP122">
        <v>62376.527999999998</v>
      </c>
      <c r="AQ122">
        <v>606.81799999999998</v>
      </c>
      <c r="AR122">
        <v>708.99699999999996</v>
      </c>
      <c r="AS122">
        <v>888.53399999999999</v>
      </c>
      <c r="AT122">
        <v>30300.760999999999</v>
      </c>
      <c r="AU122">
        <v>19986.733</v>
      </c>
      <c r="AV122">
        <v>49716.275999999998</v>
      </c>
      <c r="AW122">
        <v>998.71</v>
      </c>
      <c r="AX122">
        <v>871.673</v>
      </c>
      <c r="AY122">
        <v>725.90300000000002</v>
      </c>
      <c r="AZ122">
        <v>38672.256000000001</v>
      </c>
      <c r="BA122">
        <v>35042.006000000001</v>
      </c>
      <c r="BB122">
        <v>10452.653</v>
      </c>
      <c r="BC122">
        <v>423.87099999999998</v>
      </c>
      <c r="BD122">
        <v>405.363</v>
      </c>
      <c r="BE122">
        <v>782.66200000000003</v>
      </c>
      <c r="BF122">
        <v>21507.216</v>
      </c>
      <c r="BG122">
        <v>23764.936000000002</v>
      </c>
      <c r="BH122">
        <v>14667.552</v>
      </c>
      <c r="BI122">
        <v>2491.4690000000001</v>
      </c>
      <c r="BJ122">
        <v>2228.8330000000001</v>
      </c>
      <c r="BK122">
        <v>2230.154</v>
      </c>
      <c r="BL122">
        <v>101450.311</v>
      </c>
      <c r="BM122">
        <v>210751.008</v>
      </c>
      <c r="BN122">
        <v>202720.32</v>
      </c>
      <c r="BO122">
        <v>773.64499999999998</v>
      </c>
      <c r="BP122">
        <v>1379.953</v>
      </c>
      <c r="BQ122">
        <v>787.95699999999999</v>
      </c>
      <c r="BR122">
        <v>48726.444000000003</v>
      </c>
      <c r="BS122">
        <v>38997.421000000002</v>
      </c>
      <c r="BT122">
        <v>48470.006000000001</v>
      </c>
      <c r="BU122">
        <v>1845.1579999999999</v>
      </c>
      <c r="BV122">
        <v>1590.0830000000001</v>
      </c>
      <c r="BW122">
        <v>2124.5479999999998</v>
      </c>
      <c r="BX122">
        <v>236723.943</v>
      </c>
      <c r="BY122">
        <v>281702.03499999997</v>
      </c>
      <c r="BZ122">
        <v>169451.55300000001</v>
      </c>
      <c r="CA122">
        <v>2048.9229999999998</v>
      </c>
      <c r="CB122">
        <v>1695.258</v>
      </c>
      <c r="CC122">
        <v>2121.5949999999998</v>
      </c>
      <c r="CD122">
        <v>91453.71</v>
      </c>
      <c r="CE122">
        <v>89895.297999999995</v>
      </c>
      <c r="CF122">
        <v>125372.932</v>
      </c>
      <c r="CG122">
        <v>1014.712</v>
      </c>
      <c r="CH122">
        <v>1110.502</v>
      </c>
      <c r="CI122">
        <v>1141.3320000000001</v>
      </c>
      <c r="CJ122">
        <v>44059.447</v>
      </c>
      <c r="CK122">
        <v>31292.409</v>
      </c>
      <c r="CL122">
        <v>76600.260999999999</v>
      </c>
      <c r="CM122">
        <v>1606.2260000000001</v>
      </c>
      <c r="CN122">
        <v>1772.2460000000001</v>
      </c>
      <c r="CO122">
        <v>1776.7049999999999</v>
      </c>
      <c r="CP122">
        <v>196048.76800000001</v>
      </c>
      <c r="CQ122">
        <v>211550.454</v>
      </c>
      <c r="CR122">
        <v>153080.704</v>
      </c>
    </row>
    <row r="123" spans="1:96">
      <c r="A123" s="2" t="s">
        <v>19</v>
      </c>
      <c r="B123" s="2">
        <v>88.882000000000005</v>
      </c>
      <c r="C123" s="2">
        <v>44.997</v>
      </c>
      <c r="D123" s="2">
        <v>11.3</v>
      </c>
      <c r="E123" s="2" t="s">
        <v>136</v>
      </c>
      <c r="F123" s="2">
        <v>-5</v>
      </c>
      <c r="G123" s="2">
        <v>-12</v>
      </c>
      <c r="H123" s="2">
        <v>-11</v>
      </c>
      <c r="I123" s="2">
        <v>1</v>
      </c>
      <c r="J123" s="3"/>
      <c r="K123" s="3"/>
      <c r="L123" s="3"/>
      <c r="P123">
        <v>2</v>
      </c>
      <c r="Q123" t="s">
        <v>19</v>
      </c>
      <c r="R123">
        <v>11.31</v>
      </c>
      <c r="S123" s="22">
        <v>111888.22199999999</v>
      </c>
      <c r="T123" s="22">
        <v>54052.076999999997</v>
      </c>
      <c r="U123" s="22">
        <v>10602.394</v>
      </c>
      <c r="V123" s="22">
        <v>19882.069</v>
      </c>
      <c r="W123" s="22">
        <v>93880.087</v>
      </c>
      <c r="X123" s="22">
        <v>58537.65</v>
      </c>
      <c r="Y123">
        <v>35090.555999999997</v>
      </c>
      <c r="Z123">
        <v>70734.066000000006</v>
      </c>
      <c r="AA123">
        <v>65983.570999999996</v>
      </c>
      <c r="AB123">
        <v>96895.429000000004</v>
      </c>
      <c r="AC123">
        <v>56703.925999999999</v>
      </c>
      <c r="AD123">
        <v>46748.03</v>
      </c>
      <c r="AE123">
        <v>89023.668999999994</v>
      </c>
      <c r="AF123">
        <v>68509.623999999996</v>
      </c>
      <c r="AG123">
        <v>74209.649999999994</v>
      </c>
      <c r="AH123">
        <v>129058.931</v>
      </c>
      <c r="AI123">
        <v>130654.78</v>
      </c>
      <c r="AJ123">
        <v>102153.90300000001</v>
      </c>
      <c r="AK123">
        <v>42264.228000000003</v>
      </c>
      <c r="AL123">
        <v>114161.837</v>
      </c>
      <c r="AM123">
        <v>97616.709000000003</v>
      </c>
      <c r="AN123">
        <v>136649.13099999999</v>
      </c>
      <c r="AO123">
        <v>158931.68799999999</v>
      </c>
      <c r="AP123">
        <v>161926.36499999999</v>
      </c>
      <c r="AQ123">
        <v>87043.304000000004</v>
      </c>
      <c r="AR123">
        <v>68359.277000000002</v>
      </c>
      <c r="AS123">
        <v>70989.055999999997</v>
      </c>
      <c r="AT123">
        <v>114865.19100000001</v>
      </c>
      <c r="AU123">
        <v>86845.267000000007</v>
      </c>
      <c r="AV123">
        <v>86478.866999999998</v>
      </c>
      <c r="AW123">
        <v>83307.135999999999</v>
      </c>
      <c r="AX123">
        <v>71106.002999999997</v>
      </c>
      <c r="AY123">
        <v>58637.053</v>
      </c>
      <c r="AZ123">
        <v>114849.29300000001</v>
      </c>
      <c r="BA123">
        <v>75319.843999999997</v>
      </c>
      <c r="BB123">
        <v>63987.248</v>
      </c>
      <c r="BC123">
        <v>105150.66899999999</v>
      </c>
      <c r="BD123">
        <v>63936.682000000001</v>
      </c>
      <c r="BE123">
        <v>52132.919000000002</v>
      </c>
      <c r="BF123">
        <v>85232.843999999997</v>
      </c>
      <c r="BG123">
        <v>98144.088000000003</v>
      </c>
      <c r="BH123">
        <v>76605.118000000002</v>
      </c>
      <c r="BI123">
        <v>100239.61599999999</v>
      </c>
      <c r="BJ123">
        <v>52902.785000000003</v>
      </c>
      <c r="BK123">
        <v>80768.495999999999</v>
      </c>
      <c r="BL123">
        <v>170111.584</v>
      </c>
      <c r="BM123">
        <v>221312.98699999999</v>
      </c>
      <c r="BN123">
        <v>226610.20499999999</v>
      </c>
      <c r="BO123">
        <v>85742.112999999998</v>
      </c>
      <c r="BP123">
        <v>68387.44</v>
      </c>
      <c r="BQ123">
        <v>53012.35</v>
      </c>
      <c r="BR123">
        <v>126276.739</v>
      </c>
      <c r="BS123">
        <v>99458.478000000003</v>
      </c>
      <c r="BT123">
        <v>104480.14</v>
      </c>
      <c r="BU123">
        <v>114912.82799999999</v>
      </c>
      <c r="BV123">
        <v>100666.795</v>
      </c>
      <c r="BW123">
        <v>114820.644</v>
      </c>
      <c r="BX123">
        <v>285300.01899999997</v>
      </c>
      <c r="BY123">
        <v>232045.03400000001</v>
      </c>
      <c r="BZ123">
        <v>215050.58300000001</v>
      </c>
      <c r="CA123">
        <v>50753.029000000002</v>
      </c>
      <c r="CB123">
        <v>78671.964000000007</v>
      </c>
      <c r="CC123">
        <v>65805.817999999999</v>
      </c>
      <c r="CD123">
        <v>133034.94699999999</v>
      </c>
      <c r="CE123">
        <v>164457.421</v>
      </c>
      <c r="CF123">
        <v>146535.913</v>
      </c>
      <c r="CG123">
        <v>90173.09</v>
      </c>
      <c r="CH123">
        <v>110674.734</v>
      </c>
      <c r="CI123">
        <v>126252.68</v>
      </c>
      <c r="CJ123">
        <v>102838.85</v>
      </c>
      <c r="CK123">
        <v>99898.630999999994</v>
      </c>
      <c r="CL123">
        <v>121626.95600000001</v>
      </c>
      <c r="CM123">
        <v>38740.178</v>
      </c>
      <c r="CN123">
        <v>65405.661999999997</v>
      </c>
      <c r="CO123">
        <v>63931.029000000002</v>
      </c>
      <c r="CP123">
        <v>190219.03099999999</v>
      </c>
      <c r="CQ123">
        <v>171713.696</v>
      </c>
      <c r="CR123">
        <v>142253.117</v>
      </c>
    </row>
    <row r="124" spans="1:96">
      <c r="A124" s="2" t="s">
        <v>19</v>
      </c>
      <c r="B124" s="2">
        <v>89.882000000000005</v>
      </c>
      <c r="C124" s="2">
        <v>44.997</v>
      </c>
      <c r="D124" s="2">
        <v>11.3</v>
      </c>
      <c r="E124" s="2" t="s">
        <v>137</v>
      </c>
      <c r="F124" s="2">
        <v>-5</v>
      </c>
      <c r="G124" s="2">
        <v>-12</v>
      </c>
      <c r="H124" s="2">
        <v>-11</v>
      </c>
      <c r="I124" s="2">
        <v>-1</v>
      </c>
      <c r="J124" s="3"/>
      <c r="K124" s="3"/>
      <c r="L124" s="3"/>
      <c r="P124">
        <v>3</v>
      </c>
      <c r="Q124" t="s">
        <v>19</v>
      </c>
      <c r="R124">
        <v>11.31</v>
      </c>
      <c r="S124" s="22">
        <v>3470.9</v>
      </c>
      <c r="T124" s="22">
        <v>2553.5549999999998</v>
      </c>
      <c r="U124" s="22">
        <v>2069.2840000000001</v>
      </c>
      <c r="V124" s="22">
        <v>1356.5719999999999</v>
      </c>
      <c r="W124" s="22">
        <v>336931.065</v>
      </c>
      <c r="X124" s="22">
        <v>385187.56800000003</v>
      </c>
      <c r="Y124">
        <v>2904.9450000000002</v>
      </c>
      <c r="Z124">
        <v>1839.4079999999999</v>
      </c>
      <c r="AA124">
        <v>2126.598</v>
      </c>
      <c r="AB124">
        <v>447772.45699999999</v>
      </c>
      <c r="AC124">
        <v>565213.36699999997</v>
      </c>
      <c r="AD124">
        <v>431212.84399999998</v>
      </c>
      <c r="AE124">
        <v>3119.9450000000002</v>
      </c>
      <c r="AF124">
        <v>2693.5650000000001</v>
      </c>
      <c r="AG124">
        <v>3464.1979999999999</v>
      </c>
      <c r="AH124">
        <v>1872697.5009999999</v>
      </c>
      <c r="AI124">
        <v>3588527.3879999998</v>
      </c>
      <c r="AJ124">
        <v>1880234.071</v>
      </c>
      <c r="AK124">
        <v>5494.2669999999998</v>
      </c>
      <c r="AL124">
        <v>2496.444</v>
      </c>
      <c r="AM124">
        <v>2982.183</v>
      </c>
      <c r="AN124">
        <v>346926.68800000002</v>
      </c>
      <c r="AO124">
        <v>692997.20700000005</v>
      </c>
      <c r="AP124">
        <v>455142.65399999998</v>
      </c>
      <c r="AQ124">
        <v>2172.1790000000001</v>
      </c>
      <c r="AR124">
        <v>2572.145</v>
      </c>
      <c r="AS124">
        <v>2225</v>
      </c>
      <c r="AT124">
        <v>784664.55099999998</v>
      </c>
      <c r="AU124">
        <v>414598.61099999998</v>
      </c>
      <c r="AV124">
        <v>1274709.2830000001</v>
      </c>
      <c r="AW124">
        <v>1955.8150000000001</v>
      </c>
      <c r="AX124">
        <v>2675.8870000000002</v>
      </c>
      <c r="AY124">
        <v>2067.681</v>
      </c>
      <c r="AZ124">
        <v>1407128.0689999999</v>
      </c>
      <c r="BA124">
        <v>1265471.4720000001</v>
      </c>
      <c r="BB124">
        <v>279930.10200000001</v>
      </c>
      <c r="BC124">
        <v>3518.34</v>
      </c>
      <c r="BD124">
        <v>1779.623</v>
      </c>
      <c r="BE124">
        <v>3377.3939999999998</v>
      </c>
      <c r="BF124">
        <v>405129.217</v>
      </c>
      <c r="BG124">
        <v>393119.783</v>
      </c>
      <c r="BH124">
        <v>315067.96799999999</v>
      </c>
      <c r="BI124">
        <v>12050.129000000001</v>
      </c>
      <c r="BJ124">
        <v>2324.8809999999999</v>
      </c>
      <c r="BK124">
        <v>5123.1360000000004</v>
      </c>
      <c r="BL124">
        <v>3434508.3689999999</v>
      </c>
      <c r="BM124">
        <v>6210278.3219999997</v>
      </c>
      <c r="BN124">
        <v>8149088.1490000002</v>
      </c>
      <c r="BO124">
        <v>3495.96</v>
      </c>
      <c r="BP124">
        <v>2747.8029999999999</v>
      </c>
      <c r="BQ124">
        <v>2954.4389999999999</v>
      </c>
      <c r="BR124">
        <v>1142300.098</v>
      </c>
      <c r="BS124">
        <v>993538.14099999995</v>
      </c>
      <c r="BT124">
        <v>747459.78399999999</v>
      </c>
      <c r="BU124">
        <v>4549.74</v>
      </c>
      <c r="BV124">
        <v>4017.913</v>
      </c>
      <c r="BW124">
        <v>4487.8249999999998</v>
      </c>
      <c r="BX124">
        <v>5074750.0259999996</v>
      </c>
      <c r="BY124">
        <v>5103637.0839999998</v>
      </c>
      <c r="BZ124">
        <v>2543413.9270000001</v>
      </c>
      <c r="CA124">
        <v>2094.5050000000001</v>
      </c>
      <c r="CB124">
        <v>2163.846</v>
      </c>
      <c r="CC124">
        <v>3552.3119999999999</v>
      </c>
      <c r="CD124">
        <v>3912735.0529999998</v>
      </c>
      <c r="CE124">
        <v>4897622.4369999999</v>
      </c>
      <c r="CF124">
        <v>5421435.7149999999</v>
      </c>
      <c r="CG124">
        <v>3291.0210000000002</v>
      </c>
      <c r="CH124">
        <v>2891.1</v>
      </c>
      <c r="CI124">
        <v>4859.2690000000002</v>
      </c>
      <c r="CJ124">
        <v>551282.94099999999</v>
      </c>
      <c r="CK124">
        <v>458649.054</v>
      </c>
      <c r="CL124">
        <v>725752.36399999994</v>
      </c>
      <c r="CM124">
        <v>2513.6819999999998</v>
      </c>
      <c r="CN124">
        <v>2310.4879999999998</v>
      </c>
      <c r="CO124">
        <v>2304.91</v>
      </c>
      <c r="CP124">
        <v>4966986.4409999996</v>
      </c>
      <c r="CQ124">
        <v>5159276.9510000004</v>
      </c>
      <c r="CR124">
        <v>3858445.3139999998</v>
      </c>
    </row>
    <row r="125" spans="1:96">
      <c r="A125" s="7" t="s">
        <v>40</v>
      </c>
      <c r="B125">
        <v>228.88499999999999</v>
      </c>
      <c r="C125">
        <v>96.897000000000006</v>
      </c>
      <c r="D125">
        <v>10</v>
      </c>
      <c r="E125" t="s">
        <v>138</v>
      </c>
      <c r="F125" s="2">
        <v>-20</v>
      </c>
      <c r="G125" s="2"/>
      <c r="H125" s="2"/>
      <c r="I125" s="2"/>
      <c r="J125" s="2">
        <v>10</v>
      </c>
      <c r="K125" s="2">
        <v>0</v>
      </c>
      <c r="L125" s="2">
        <v>0</v>
      </c>
      <c r="M125" t="s">
        <v>234</v>
      </c>
      <c r="P125">
        <v>0</v>
      </c>
      <c r="Q125" t="s">
        <v>40</v>
      </c>
      <c r="R125">
        <v>10.211</v>
      </c>
      <c r="S125" s="22">
        <v>12511.665000000001</v>
      </c>
      <c r="T125" s="22">
        <v>7172.1620000000003</v>
      </c>
      <c r="U125" s="22">
        <v>15358864.868000001</v>
      </c>
      <c r="V125" s="22">
        <v>13670454.672</v>
      </c>
      <c r="W125" s="22">
        <v>48460.860999999997</v>
      </c>
      <c r="X125" s="22">
        <v>20124.498</v>
      </c>
      <c r="Y125">
        <v>2980141.2319999998</v>
      </c>
      <c r="Z125">
        <v>2935920.8629999999</v>
      </c>
      <c r="AA125">
        <v>4498941.1780000003</v>
      </c>
      <c r="AB125">
        <v>119105.973</v>
      </c>
      <c r="AC125">
        <v>158478.144</v>
      </c>
      <c r="AD125">
        <v>142447.47099999999</v>
      </c>
      <c r="AE125">
        <v>2065599.1839999999</v>
      </c>
      <c r="AF125">
        <v>2126649.8990000002</v>
      </c>
      <c r="AG125">
        <v>1863606.8829999999</v>
      </c>
      <c r="AH125">
        <v>88816.520999999993</v>
      </c>
      <c r="AI125">
        <v>192751.255</v>
      </c>
      <c r="AJ125">
        <v>180082.345</v>
      </c>
      <c r="AK125">
        <v>1372460.699</v>
      </c>
      <c r="AL125">
        <v>1247913.0379999999</v>
      </c>
      <c r="AM125">
        <v>1988404.64</v>
      </c>
      <c r="AN125">
        <v>562656.42000000004</v>
      </c>
      <c r="AO125">
        <v>536778.902</v>
      </c>
      <c r="AP125">
        <v>458356.946</v>
      </c>
      <c r="AQ125">
        <v>2962339.102</v>
      </c>
      <c r="AR125">
        <v>3045973.1579999998</v>
      </c>
      <c r="AS125">
        <v>4780119.0779999997</v>
      </c>
      <c r="AT125">
        <v>215291.16</v>
      </c>
      <c r="AU125">
        <v>129908.71400000001</v>
      </c>
      <c r="AV125">
        <v>170595.08600000001</v>
      </c>
      <c r="AW125">
        <v>695360.88699999999</v>
      </c>
      <c r="AX125">
        <v>794034.23400000005</v>
      </c>
      <c r="AY125">
        <v>1096596.392</v>
      </c>
      <c r="AZ125">
        <v>173092.27100000001</v>
      </c>
      <c r="BA125">
        <v>198280.42600000001</v>
      </c>
      <c r="BB125">
        <v>174477.66800000001</v>
      </c>
      <c r="BC125">
        <v>7789712.8140000002</v>
      </c>
      <c r="BD125">
        <v>7219595.3039999995</v>
      </c>
      <c r="BE125">
        <v>6430152.9529999997</v>
      </c>
      <c r="BF125">
        <v>454233.28600000002</v>
      </c>
      <c r="BG125">
        <v>616951.56200000003</v>
      </c>
      <c r="BH125">
        <v>590649.58900000004</v>
      </c>
      <c r="BI125">
        <v>2420944.23</v>
      </c>
      <c r="BJ125">
        <v>2575023.8659999999</v>
      </c>
      <c r="BK125">
        <v>2415570.213</v>
      </c>
      <c r="BL125">
        <v>1293415.0789999999</v>
      </c>
      <c r="BM125">
        <v>1087257.5970000001</v>
      </c>
      <c r="BN125">
        <v>954431.79500000004</v>
      </c>
      <c r="BO125">
        <v>632842.78200000001</v>
      </c>
      <c r="BP125">
        <v>809091.32700000005</v>
      </c>
      <c r="BQ125">
        <v>776839.64399999997</v>
      </c>
      <c r="BR125">
        <v>13576.66</v>
      </c>
      <c r="BS125">
        <v>103713.746</v>
      </c>
      <c r="BT125">
        <v>157218.95499999999</v>
      </c>
      <c r="BU125">
        <v>2806415.2850000001</v>
      </c>
      <c r="BV125">
        <v>3467295.8029999998</v>
      </c>
      <c r="BW125">
        <v>3036099.906</v>
      </c>
      <c r="BX125">
        <v>349109.27500000002</v>
      </c>
      <c r="BY125">
        <v>501929.19500000001</v>
      </c>
      <c r="BZ125">
        <v>760105.30900000001</v>
      </c>
      <c r="CA125">
        <v>8004150.3279999997</v>
      </c>
      <c r="CB125">
        <v>7597869.216</v>
      </c>
      <c r="CC125">
        <v>7004947.574</v>
      </c>
      <c r="CD125">
        <v>318261.734</v>
      </c>
      <c r="CE125">
        <v>427854.95600000001</v>
      </c>
      <c r="CF125">
        <v>341398.15299999999</v>
      </c>
      <c r="CG125">
        <v>752882.09699999995</v>
      </c>
      <c r="CH125">
        <v>760748.79</v>
      </c>
      <c r="CI125">
        <v>1447865.0260000001</v>
      </c>
      <c r="CJ125">
        <v>105171.011</v>
      </c>
      <c r="CK125">
        <v>110195.90300000001</v>
      </c>
      <c r="CL125">
        <v>115388.772</v>
      </c>
      <c r="CM125">
        <v>5445348.915</v>
      </c>
      <c r="CN125">
        <v>6230084.9570000004</v>
      </c>
      <c r="CO125">
        <v>7132355.4620000003</v>
      </c>
      <c r="CP125">
        <v>356944.554</v>
      </c>
      <c r="CQ125">
        <v>365900.435</v>
      </c>
      <c r="CR125">
        <v>448868.821</v>
      </c>
    </row>
    <row r="126" spans="1:96">
      <c r="A126" s="12" t="s">
        <v>40</v>
      </c>
      <c r="B126">
        <v>229.88499999999999</v>
      </c>
      <c r="C126">
        <v>96.897000000000006</v>
      </c>
      <c r="D126">
        <v>10</v>
      </c>
      <c r="E126" t="s">
        <v>215</v>
      </c>
      <c r="F126" s="2">
        <v>-20</v>
      </c>
      <c r="G126" s="2"/>
      <c r="H126" s="2"/>
      <c r="I126" s="2"/>
      <c r="J126" s="2"/>
      <c r="K126" s="2"/>
      <c r="L126" s="2"/>
      <c r="M126" s="6"/>
      <c r="P126">
        <v>1</v>
      </c>
      <c r="Q126" t="s">
        <v>40</v>
      </c>
      <c r="R126">
        <v>10.211</v>
      </c>
      <c r="S126" s="22">
        <v>2521.4110000000001</v>
      </c>
      <c r="T126" s="22">
        <v>1313.451</v>
      </c>
      <c r="U126" s="22">
        <v>853684.47100000002</v>
      </c>
      <c r="V126" s="22">
        <v>859044.97</v>
      </c>
      <c r="W126" s="22">
        <v>7012.4560000000001</v>
      </c>
      <c r="X126" s="22">
        <v>2400.5430000000001</v>
      </c>
      <c r="Y126">
        <v>177053.89</v>
      </c>
      <c r="Z126">
        <v>153924.95199999999</v>
      </c>
      <c r="AA126">
        <v>244508.29</v>
      </c>
      <c r="AB126">
        <v>0</v>
      </c>
      <c r="AC126">
        <v>0</v>
      </c>
      <c r="AD126">
        <v>0</v>
      </c>
      <c r="AE126">
        <v>118271.459</v>
      </c>
      <c r="AF126">
        <v>107744.71</v>
      </c>
      <c r="AG126">
        <v>129653.61900000001</v>
      </c>
      <c r="AH126">
        <v>0</v>
      </c>
      <c r="AI126">
        <v>0</v>
      </c>
      <c r="AJ126">
        <v>0</v>
      </c>
      <c r="AK126">
        <v>79352.551999999996</v>
      </c>
      <c r="AL126">
        <v>70504.820999999996</v>
      </c>
      <c r="AM126">
        <v>104488.94</v>
      </c>
      <c r="AN126">
        <v>41748.059000000001</v>
      </c>
      <c r="AO126">
        <v>43211.26</v>
      </c>
      <c r="AP126">
        <v>54842.337</v>
      </c>
      <c r="AQ126">
        <v>184615.00200000001</v>
      </c>
      <c r="AR126">
        <v>196668.53599999999</v>
      </c>
      <c r="AS126">
        <v>251504.47700000001</v>
      </c>
      <c r="AT126">
        <v>0</v>
      </c>
      <c r="AU126">
        <v>1396.2729999999999</v>
      </c>
      <c r="AV126">
        <v>0</v>
      </c>
      <c r="AW126">
        <v>45218.697999999997</v>
      </c>
      <c r="AX126">
        <v>44944.61</v>
      </c>
      <c r="AY126">
        <v>62504.514999999999</v>
      </c>
      <c r="AZ126">
        <v>8233.0630000000001</v>
      </c>
      <c r="BA126">
        <v>6313.866</v>
      </c>
      <c r="BB126">
        <v>0</v>
      </c>
      <c r="BC126">
        <v>449277.80900000001</v>
      </c>
      <c r="BD126">
        <v>472360.91200000001</v>
      </c>
      <c r="BE126">
        <v>390609.51</v>
      </c>
      <c r="BF126">
        <v>15829.016</v>
      </c>
      <c r="BG126">
        <v>32244.933000000001</v>
      </c>
      <c r="BH126">
        <v>28912.080999999998</v>
      </c>
      <c r="BI126">
        <v>144618.978</v>
      </c>
      <c r="BJ126">
        <v>143255.29</v>
      </c>
      <c r="BK126">
        <v>143007.23499999999</v>
      </c>
      <c r="BL126">
        <v>47289.002</v>
      </c>
      <c r="BM126">
        <v>43762.947999999997</v>
      </c>
      <c r="BN126">
        <v>10709.346</v>
      </c>
      <c r="BO126">
        <v>48630.603000000003</v>
      </c>
      <c r="BP126">
        <v>56635.067000000003</v>
      </c>
      <c r="BQ126">
        <v>43659.536</v>
      </c>
      <c r="BR126">
        <v>0</v>
      </c>
      <c r="BS126">
        <v>8142.5140000000001</v>
      </c>
      <c r="BT126">
        <v>0</v>
      </c>
      <c r="BU126">
        <v>168160.85699999999</v>
      </c>
      <c r="BV126">
        <v>210319.85699999999</v>
      </c>
      <c r="BW126">
        <v>192053.391</v>
      </c>
      <c r="BX126">
        <v>0</v>
      </c>
      <c r="BY126">
        <v>71954.387000000002</v>
      </c>
      <c r="BZ126">
        <v>0</v>
      </c>
      <c r="CA126">
        <v>435116.217</v>
      </c>
      <c r="CB126">
        <v>357845.59399999998</v>
      </c>
      <c r="CC126">
        <v>347792.42599999998</v>
      </c>
      <c r="CD126">
        <v>1560.836</v>
      </c>
      <c r="CE126">
        <v>9084.4760000000006</v>
      </c>
      <c r="CF126">
        <v>0</v>
      </c>
      <c r="CG126">
        <v>40998.321000000004</v>
      </c>
      <c r="CH126">
        <v>40525.107000000004</v>
      </c>
      <c r="CI126">
        <v>86004.445999999996</v>
      </c>
      <c r="CJ126">
        <v>27974.966</v>
      </c>
      <c r="CK126">
        <v>30473.715</v>
      </c>
      <c r="CL126">
        <v>30733.24</v>
      </c>
      <c r="CM126">
        <v>303466.38799999998</v>
      </c>
      <c r="CN126">
        <v>313058.16200000001</v>
      </c>
      <c r="CO126">
        <v>403259.77799999999</v>
      </c>
      <c r="CP126">
        <v>0</v>
      </c>
      <c r="CQ126">
        <v>0</v>
      </c>
      <c r="CR126">
        <v>0</v>
      </c>
    </row>
    <row r="127" spans="1:96">
      <c r="A127" s="12" t="s">
        <v>40</v>
      </c>
      <c r="B127">
        <v>230.88499999999999</v>
      </c>
      <c r="C127">
        <v>96.897000000000006</v>
      </c>
      <c r="D127">
        <v>10</v>
      </c>
      <c r="E127" t="s">
        <v>216</v>
      </c>
      <c r="F127" s="2">
        <v>-20</v>
      </c>
      <c r="G127" s="2"/>
      <c r="H127" s="2"/>
      <c r="I127" s="2"/>
      <c r="J127" s="2"/>
      <c r="K127" s="2"/>
      <c r="L127" s="2"/>
      <c r="M127" s="6"/>
      <c r="P127">
        <v>2</v>
      </c>
      <c r="Q127" t="s">
        <v>40</v>
      </c>
      <c r="R127">
        <v>10.211</v>
      </c>
      <c r="S127" s="22">
        <v>4180.7060000000001</v>
      </c>
      <c r="T127" s="22">
        <v>1280.771</v>
      </c>
      <c r="U127" s="22">
        <v>123984.738</v>
      </c>
      <c r="V127" s="22">
        <v>150728.473</v>
      </c>
      <c r="W127" s="22">
        <v>99315.021999999997</v>
      </c>
      <c r="X127" s="22">
        <v>90770.346999999994</v>
      </c>
      <c r="Y127">
        <v>41214.921000000002</v>
      </c>
      <c r="Z127">
        <v>25346.081999999999</v>
      </c>
      <c r="AA127">
        <v>71716.804999999993</v>
      </c>
      <c r="AB127">
        <v>180647.46799999999</v>
      </c>
      <c r="AC127">
        <v>147144.69</v>
      </c>
      <c r="AD127">
        <v>132038.05799999999</v>
      </c>
      <c r="AE127">
        <v>43494.561000000002</v>
      </c>
      <c r="AF127">
        <v>49593.930999999997</v>
      </c>
      <c r="AG127">
        <v>65131.235000000001</v>
      </c>
      <c r="AH127">
        <v>100895.524</v>
      </c>
      <c r="AI127">
        <v>96123.183999999994</v>
      </c>
      <c r="AJ127">
        <v>70803.509999999995</v>
      </c>
      <c r="AK127">
        <v>118158.825</v>
      </c>
      <c r="AL127">
        <v>76770.907000000007</v>
      </c>
      <c r="AM127">
        <v>76138.248999999996</v>
      </c>
      <c r="AN127">
        <v>264749.71500000003</v>
      </c>
      <c r="AO127">
        <v>208765.399</v>
      </c>
      <c r="AP127">
        <v>232456.13800000001</v>
      </c>
      <c r="AQ127">
        <v>55356.133999999998</v>
      </c>
      <c r="AR127">
        <v>59684.565000000002</v>
      </c>
      <c r="AS127">
        <v>70575.349000000002</v>
      </c>
      <c r="AT127">
        <v>108396.625</v>
      </c>
      <c r="AU127">
        <v>95299.701000000001</v>
      </c>
      <c r="AV127">
        <v>86317.051000000007</v>
      </c>
      <c r="AW127">
        <v>48696.099000000002</v>
      </c>
      <c r="AX127">
        <v>43808.669000000002</v>
      </c>
      <c r="AY127">
        <v>72175.501000000004</v>
      </c>
      <c r="AZ127">
        <v>60687.468000000001</v>
      </c>
      <c r="BA127">
        <v>59429.182000000001</v>
      </c>
      <c r="BB127">
        <v>59323.627999999997</v>
      </c>
      <c r="BC127">
        <v>171845.62100000001</v>
      </c>
      <c r="BD127">
        <v>106685.571</v>
      </c>
      <c r="BE127">
        <v>114366.334</v>
      </c>
      <c r="BF127">
        <v>283634.24599999998</v>
      </c>
      <c r="BG127">
        <v>292833.533</v>
      </c>
      <c r="BH127">
        <v>240001.565</v>
      </c>
      <c r="BI127">
        <v>161886.11300000001</v>
      </c>
      <c r="BJ127">
        <v>87577.002999999997</v>
      </c>
      <c r="BK127">
        <v>92159.392000000007</v>
      </c>
      <c r="BL127">
        <v>285579.87199999997</v>
      </c>
      <c r="BM127">
        <v>252184.033</v>
      </c>
      <c r="BN127">
        <v>256983.133</v>
      </c>
      <c r="BO127">
        <v>19688.286</v>
      </c>
      <c r="BP127">
        <v>18375.826000000001</v>
      </c>
      <c r="BQ127">
        <v>22828.787</v>
      </c>
      <c r="BR127">
        <v>45796.766000000003</v>
      </c>
      <c r="BS127">
        <v>34215.79</v>
      </c>
      <c r="BT127">
        <v>33931.445</v>
      </c>
      <c r="BU127">
        <v>115744.033</v>
      </c>
      <c r="BV127">
        <v>100355.776</v>
      </c>
      <c r="BW127">
        <v>128181.143</v>
      </c>
      <c r="BX127">
        <v>420828.435</v>
      </c>
      <c r="BY127">
        <v>231724.59099999999</v>
      </c>
      <c r="BZ127">
        <v>296317.59000000003</v>
      </c>
      <c r="CA127">
        <v>89365.837</v>
      </c>
      <c r="CB127">
        <v>63235.148999999998</v>
      </c>
      <c r="CC127">
        <v>58849.46</v>
      </c>
      <c r="CD127">
        <v>95507.694000000003</v>
      </c>
      <c r="CE127">
        <v>133357.163</v>
      </c>
      <c r="CF127">
        <v>100144.99</v>
      </c>
      <c r="CG127">
        <v>13404.833000000001</v>
      </c>
      <c r="CH127">
        <v>94711.645000000004</v>
      </c>
      <c r="CI127">
        <v>87288.342000000004</v>
      </c>
      <c r="CJ127">
        <v>88376.077000000005</v>
      </c>
      <c r="CK127">
        <v>75274.399000000005</v>
      </c>
      <c r="CL127">
        <v>109927.78599999999</v>
      </c>
      <c r="CM127">
        <v>49680.999000000003</v>
      </c>
      <c r="CN127">
        <v>86361.842000000004</v>
      </c>
      <c r="CO127">
        <v>86693.429000000004</v>
      </c>
      <c r="CP127">
        <v>279373.217</v>
      </c>
      <c r="CQ127">
        <v>295585.81199999998</v>
      </c>
      <c r="CR127">
        <v>334826.44799999997</v>
      </c>
    </row>
    <row r="128" spans="1:96">
      <c r="A128" s="12" t="s">
        <v>40</v>
      </c>
      <c r="B128">
        <v>231.88499999999999</v>
      </c>
      <c r="C128">
        <v>96.897000000000006</v>
      </c>
      <c r="D128">
        <v>10</v>
      </c>
      <c r="E128" t="s">
        <v>217</v>
      </c>
      <c r="F128" s="2">
        <v>-20</v>
      </c>
      <c r="G128" s="2"/>
      <c r="H128" s="2"/>
      <c r="I128" s="2"/>
      <c r="J128" s="2"/>
      <c r="K128" s="2"/>
      <c r="L128" s="2"/>
      <c r="M128" s="6"/>
      <c r="P128">
        <v>3</v>
      </c>
      <c r="Q128" t="s">
        <v>40</v>
      </c>
      <c r="R128">
        <v>10.211</v>
      </c>
      <c r="S128" s="22">
        <v>2048.1529999999998</v>
      </c>
      <c r="T128" s="22">
        <v>1065.807</v>
      </c>
      <c r="U128" s="22">
        <v>5220.0569999999998</v>
      </c>
      <c r="V128" s="22">
        <v>7865.826</v>
      </c>
      <c r="W128" s="22">
        <v>2471.087</v>
      </c>
      <c r="X128" s="22">
        <v>2072.88</v>
      </c>
      <c r="Y128">
        <v>209.505</v>
      </c>
      <c r="Z128">
        <v>0</v>
      </c>
      <c r="AA128">
        <v>572.11800000000005</v>
      </c>
      <c r="AB128">
        <v>78510.582999999999</v>
      </c>
      <c r="AC128">
        <v>66573.847999999998</v>
      </c>
      <c r="AD128">
        <v>56132.728999999999</v>
      </c>
      <c r="AE128">
        <v>0</v>
      </c>
      <c r="AF128">
        <v>0</v>
      </c>
      <c r="AG128">
        <v>0</v>
      </c>
      <c r="AH128">
        <v>27953.269</v>
      </c>
      <c r="AI128">
        <v>37849.296999999999</v>
      </c>
      <c r="AJ128">
        <v>35184.58</v>
      </c>
      <c r="AK128">
        <v>476.65300000000002</v>
      </c>
      <c r="AL128">
        <v>0</v>
      </c>
      <c r="AM128">
        <v>252.55199999999999</v>
      </c>
      <c r="AN128">
        <v>125315.41499999999</v>
      </c>
      <c r="AO128">
        <v>108047.073</v>
      </c>
      <c r="AP128">
        <v>105523.607</v>
      </c>
      <c r="AQ128">
        <v>748.67499999999995</v>
      </c>
      <c r="AR128">
        <v>406.13299999999998</v>
      </c>
      <c r="AS128">
        <v>579.34</v>
      </c>
      <c r="AT128">
        <v>22034.992999999999</v>
      </c>
      <c r="AU128">
        <v>28576.370999999999</v>
      </c>
      <c r="AV128">
        <v>22977.221000000001</v>
      </c>
      <c r="AW128">
        <v>0</v>
      </c>
      <c r="AX128">
        <v>0</v>
      </c>
      <c r="AY128">
        <v>0</v>
      </c>
      <c r="AZ128">
        <v>10288.981</v>
      </c>
      <c r="BA128">
        <v>13107.852000000001</v>
      </c>
      <c r="BB128">
        <v>20523.03</v>
      </c>
      <c r="BC128">
        <v>3198.7379999999998</v>
      </c>
      <c r="BD128">
        <v>2418.4270000000001</v>
      </c>
      <c r="BE128">
        <v>3533.2629999999999</v>
      </c>
      <c r="BF128">
        <v>108034.056</v>
      </c>
      <c r="BG128">
        <v>123876.205</v>
      </c>
      <c r="BH128">
        <v>88694.148000000001</v>
      </c>
      <c r="BI128">
        <v>0</v>
      </c>
      <c r="BJ128">
        <v>1253.982</v>
      </c>
      <c r="BK128">
        <v>0</v>
      </c>
      <c r="BL128">
        <v>156042.72399999999</v>
      </c>
      <c r="BM128">
        <v>158373.92800000001</v>
      </c>
      <c r="BN128">
        <v>193100.109</v>
      </c>
      <c r="BO128">
        <v>3343.8150000000001</v>
      </c>
      <c r="BP128">
        <v>0</v>
      </c>
      <c r="BQ128">
        <v>0</v>
      </c>
      <c r="BR128">
        <v>0</v>
      </c>
      <c r="BS128">
        <v>0</v>
      </c>
      <c r="BT128">
        <v>1801.259</v>
      </c>
      <c r="BU128">
        <v>0</v>
      </c>
      <c r="BV128">
        <v>0</v>
      </c>
      <c r="BW128">
        <v>0</v>
      </c>
      <c r="BX128">
        <v>107722.008</v>
      </c>
      <c r="BY128">
        <v>172913.86499999999</v>
      </c>
      <c r="BZ128">
        <v>92607.256999999998</v>
      </c>
      <c r="CA128">
        <v>678.15499999999997</v>
      </c>
      <c r="CB128">
        <v>1838.7860000000001</v>
      </c>
      <c r="CC128">
        <v>1478.8810000000001</v>
      </c>
      <c r="CD128">
        <v>39837.572</v>
      </c>
      <c r="CE128">
        <v>51195.798999999999</v>
      </c>
      <c r="CF128">
        <v>22774.089</v>
      </c>
      <c r="CG128">
        <v>760</v>
      </c>
      <c r="CH128">
        <v>980.55700000000002</v>
      </c>
      <c r="CI128">
        <v>1781.787</v>
      </c>
      <c r="CJ128">
        <v>23999.143</v>
      </c>
      <c r="CK128">
        <v>25626.464</v>
      </c>
      <c r="CL128">
        <v>31655.034</v>
      </c>
      <c r="CM128">
        <v>1163.3620000000001</v>
      </c>
      <c r="CN128">
        <v>0</v>
      </c>
      <c r="CO128">
        <v>0</v>
      </c>
      <c r="CP128">
        <v>54653.415000000001</v>
      </c>
      <c r="CQ128">
        <v>140797.71799999999</v>
      </c>
      <c r="CR128">
        <v>102817.549</v>
      </c>
    </row>
    <row r="129" spans="1:96">
      <c r="A129" s="12" t="s">
        <v>40</v>
      </c>
      <c r="B129">
        <v>232.88499999999999</v>
      </c>
      <c r="C129">
        <v>96.897000000000006</v>
      </c>
      <c r="D129">
        <v>10</v>
      </c>
      <c r="E129" t="s">
        <v>218</v>
      </c>
      <c r="F129" s="2">
        <v>-20</v>
      </c>
      <c r="G129" s="2"/>
      <c r="H129" s="2"/>
      <c r="I129" s="2"/>
      <c r="J129" s="2"/>
      <c r="K129" s="2"/>
      <c r="L129" s="2"/>
      <c r="M129" s="6"/>
      <c r="P129">
        <v>4</v>
      </c>
      <c r="Q129" t="s">
        <v>40</v>
      </c>
      <c r="R129">
        <v>10.211</v>
      </c>
      <c r="S129" s="22">
        <v>12420.368</v>
      </c>
      <c r="T129" s="22">
        <v>2004.9090000000001</v>
      </c>
      <c r="U129" s="22">
        <v>2207.4079999999999</v>
      </c>
      <c r="V129" s="22">
        <v>2866.8049999999998</v>
      </c>
      <c r="W129" s="22">
        <v>3998.261</v>
      </c>
      <c r="X129" s="22">
        <v>4909.2479999999996</v>
      </c>
      <c r="Y129">
        <v>998.39700000000005</v>
      </c>
      <c r="Z129">
        <v>0</v>
      </c>
      <c r="AA129">
        <v>511.85399999999998</v>
      </c>
      <c r="AB129">
        <v>176162.41200000001</v>
      </c>
      <c r="AC129">
        <v>161708.856</v>
      </c>
      <c r="AD129">
        <v>176690.549</v>
      </c>
      <c r="AE129">
        <v>292.43599999999998</v>
      </c>
      <c r="AF129">
        <v>174.64699999999999</v>
      </c>
      <c r="AG129">
        <v>321.32499999999999</v>
      </c>
      <c r="AH129">
        <v>80007.659</v>
      </c>
      <c r="AI129">
        <v>121556.76</v>
      </c>
      <c r="AJ129">
        <v>92045.679000000004</v>
      </c>
      <c r="AK129">
        <v>1306.991</v>
      </c>
      <c r="AL129">
        <v>76.897000000000006</v>
      </c>
      <c r="AM129">
        <v>167.77799999999999</v>
      </c>
      <c r="AN129">
        <v>102762.36599999999</v>
      </c>
      <c r="AO129">
        <v>123080.291</v>
      </c>
      <c r="AP129">
        <v>86904.254000000001</v>
      </c>
      <c r="AQ129">
        <v>1214.712</v>
      </c>
      <c r="AR129">
        <v>633.05200000000002</v>
      </c>
      <c r="AS129">
        <v>63.643000000000001</v>
      </c>
      <c r="AT129">
        <v>202001.533</v>
      </c>
      <c r="AU129">
        <v>139886.71900000001</v>
      </c>
      <c r="AV129">
        <v>188144.08</v>
      </c>
      <c r="AW129">
        <v>0</v>
      </c>
      <c r="AX129">
        <v>137.952</v>
      </c>
      <c r="AY129">
        <v>50.96</v>
      </c>
      <c r="AZ129">
        <v>37212.555999999997</v>
      </c>
      <c r="BA129">
        <v>40081.805</v>
      </c>
      <c r="BB129">
        <v>37656.423000000003</v>
      </c>
      <c r="BC129">
        <v>1631.27</v>
      </c>
      <c r="BD129">
        <v>1081.8520000000001</v>
      </c>
      <c r="BE129">
        <v>856.39200000000005</v>
      </c>
      <c r="BF129">
        <v>466924.20199999999</v>
      </c>
      <c r="BG129">
        <v>533423.51</v>
      </c>
      <c r="BH129">
        <v>409255.88500000001</v>
      </c>
      <c r="BI129">
        <v>257.137</v>
      </c>
      <c r="BJ129">
        <v>48.387</v>
      </c>
      <c r="BK129">
        <v>0</v>
      </c>
      <c r="BL129">
        <v>89370.373999999996</v>
      </c>
      <c r="BM129">
        <v>89708.826000000001</v>
      </c>
      <c r="BN129">
        <v>104455.819</v>
      </c>
      <c r="BO129">
        <v>546.33299999999997</v>
      </c>
      <c r="BP129">
        <v>812.38</v>
      </c>
      <c r="BQ129">
        <v>43.332999999999998</v>
      </c>
      <c r="BR129">
        <v>36906.692000000003</v>
      </c>
      <c r="BS129">
        <v>46396.398000000001</v>
      </c>
      <c r="BT129">
        <v>53694.224000000002</v>
      </c>
      <c r="BU129">
        <v>111.821</v>
      </c>
      <c r="BV129">
        <v>0</v>
      </c>
      <c r="BW129">
        <v>0</v>
      </c>
      <c r="BX129">
        <v>236490.698</v>
      </c>
      <c r="BY129">
        <v>207401.63699999999</v>
      </c>
      <c r="BZ129">
        <v>223815.242</v>
      </c>
      <c r="CA129">
        <v>610.51900000000001</v>
      </c>
      <c r="CB129">
        <v>519.48900000000003</v>
      </c>
      <c r="CC129">
        <v>234.30799999999999</v>
      </c>
      <c r="CD129">
        <v>400919.56699999998</v>
      </c>
      <c r="CE129">
        <v>460751.09600000002</v>
      </c>
      <c r="CF129">
        <v>433718.63199999998</v>
      </c>
      <c r="CG129">
        <v>1242.2159999999999</v>
      </c>
      <c r="CH129">
        <v>709.99900000000002</v>
      </c>
      <c r="CI129">
        <v>195.476</v>
      </c>
      <c r="CJ129">
        <v>37960.247000000003</v>
      </c>
      <c r="CK129">
        <v>58367.307999999997</v>
      </c>
      <c r="CL129">
        <v>78850.347999999998</v>
      </c>
      <c r="CM129">
        <v>1255.0429999999999</v>
      </c>
      <c r="CN129">
        <v>241.40899999999999</v>
      </c>
      <c r="CO129">
        <v>0</v>
      </c>
      <c r="CP129">
        <v>422542.31599999999</v>
      </c>
      <c r="CQ129">
        <v>358309.04800000001</v>
      </c>
      <c r="CR129">
        <v>341463.799</v>
      </c>
    </row>
    <row r="130" spans="1:96">
      <c r="A130" s="12" t="s">
        <v>40</v>
      </c>
      <c r="B130">
        <v>233.88499999999999</v>
      </c>
      <c r="C130">
        <v>96.897000000000006</v>
      </c>
      <c r="D130">
        <v>10</v>
      </c>
      <c r="E130" t="s">
        <v>219</v>
      </c>
      <c r="F130" s="2">
        <v>-20</v>
      </c>
      <c r="G130" s="2"/>
      <c r="H130" s="2"/>
      <c r="I130" s="2"/>
      <c r="J130" s="2"/>
      <c r="K130" s="2"/>
      <c r="L130" s="2"/>
      <c r="M130" s="6"/>
      <c r="P130">
        <v>5</v>
      </c>
      <c r="Q130" t="s">
        <v>40</v>
      </c>
      <c r="R130">
        <v>10.211</v>
      </c>
      <c r="S130" s="22">
        <v>3518.5720000000001</v>
      </c>
      <c r="T130" s="22">
        <v>1112.5309999999999</v>
      </c>
      <c r="U130" s="22">
        <v>951.221</v>
      </c>
      <c r="V130" s="22">
        <v>1620</v>
      </c>
      <c r="W130" s="22">
        <v>4865.4210000000003</v>
      </c>
      <c r="X130" s="22">
        <v>1903.2929999999999</v>
      </c>
      <c r="Y130">
        <v>971.16700000000003</v>
      </c>
      <c r="Z130">
        <v>1135.1489999999999</v>
      </c>
      <c r="AA130">
        <v>594.61800000000005</v>
      </c>
      <c r="AB130">
        <v>3999369.3849999998</v>
      </c>
      <c r="AC130">
        <v>2620078.0630000001</v>
      </c>
      <c r="AD130">
        <v>3010816.7209999999</v>
      </c>
      <c r="AE130">
        <v>965.62</v>
      </c>
      <c r="AF130">
        <v>36.889000000000003</v>
      </c>
      <c r="AG130">
        <v>313.553</v>
      </c>
      <c r="AH130">
        <v>928611.99199999997</v>
      </c>
      <c r="AI130">
        <v>1425223.148</v>
      </c>
      <c r="AJ130">
        <v>1397482.1839999999</v>
      </c>
      <c r="AK130">
        <v>4719.9830000000002</v>
      </c>
      <c r="AL130">
        <v>642.53700000000003</v>
      </c>
      <c r="AM130">
        <v>1198.5550000000001</v>
      </c>
      <c r="AN130">
        <v>645734.15700000001</v>
      </c>
      <c r="AO130">
        <v>914607.59</v>
      </c>
      <c r="AP130">
        <v>677365.78700000001</v>
      </c>
      <c r="AQ130">
        <v>940.43700000000001</v>
      </c>
      <c r="AR130">
        <v>1399.1610000000001</v>
      </c>
      <c r="AS130">
        <v>516.995</v>
      </c>
      <c r="AT130">
        <v>3148900.716</v>
      </c>
      <c r="AU130">
        <v>2985161.398</v>
      </c>
      <c r="AV130">
        <v>2848624.659</v>
      </c>
      <c r="AW130">
        <v>294.80399999999997</v>
      </c>
      <c r="AX130">
        <v>1599.251</v>
      </c>
      <c r="AY130">
        <v>823.89200000000005</v>
      </c>
      <c r="AZ130">
        <v>474946.74300000002</v>
      </c>
      <c r="BA130">
        <v>501868.087</v>
      </c>
      <c r="BB130">
        <v>568745.652</v>
      </c>
      <c r="BC130">
        <v>3294.2669999999998</v>
      </c>
      <c r="BD130">
        <v>1749.384</v>
      </c>
      <c r="BE130">
        <v>1771.953</v>
      </c>
      <c r="BF130">
        <v>6581772.2609999999</v>
      </c>
      <c r="BG130">
        <v>6619808.3799999999</v>
      </c>
      <c r="BH130">
        <v>6024897.875</v>
      </c>
      <c r="BI130">
        <v>1394.172</v>
      </c>
      <c r="BJ130">
        <v>863.24400000000003</v>
      </c>
      <c r="BK130">
        <v>335.64699999999999</v>
      </c>
      <c r="BL130">
        <v>1227184.567</v>
      </c>
      <c r="BM130">
        <v>1271629.186</v>
      </c>
      <c r="BN130">
        <v>1125353.442</v>
      </c>
      <c r="BO130">
        <v>945.83900000000006</v>
      </c>
      <c r="BP130">
        <v>1095.1769999999999</v>
      </c>
      <c r="BQ130">
        <v>564.12099999999998</v>
      </c>
      <c r="BR130">
        <v>529338.93200000003</v>
      </c>
      <c r="BS130">
        <v>527637.152</v>
      </c>
      <c r="BT130">
        <v>575039.87199999997</v>
      </c>
      <c r="BU130">
        <v>362.27</v>
      </c>
      <c r="BV130">
        <v>979.48500000000001</v>
      </c>
      <c r="BW130">
        <v>477.37599999999998</v>
      </c>
      <c r="BX130">
        <v>2383203.2370000002</v>
      </c>
      <c r="BY130">
        <v>2498782.199</v>
      </c>
      <c r="BZ130">
        <v>2639361.6140000001</v>
      </c>
      <c r="CA130">
        <v>1306.079</v>
      </c>
      <c r="CB130">
        <v>1014.657</v>
      </c>
      <c r="CC130">
        <v>1127.875</v>
      </c>
      <c r="CD130">
        <v>7431452.193</v>
      </c>
      <c r="CE130">
        <v>7884578.8969999999</v>
      </c>
      <c r="CF130">
        <v>6800533.8590000002</v>
      </c>
      <c r="CG130">
        <v>1023.468</v>
      </c>
      <c r="CH130">
        <v>867.56899999999996</v>
      </c>
      <c r="CI130">
        <v>577.74199999999996</v>
      </c>
      <c r="CJ130">
        <v>432478.40600000002</v>
      </c>
      <c r="CK130">
        <v>621167.12899999996</v>
      </c>
      <c r="CL130">
        <v>797916.87100000004</v>
      </c>
      <c r="CM130">
        <v>817.13800000000003</v>
      </c>
      <c r="CN130">
        <v>235.88200000000001</v>
      </c>
      <c r="CO130">
        <v>282.10300000000001</v>
      </c>
      <c r="CP130">
        <v>7261603.3720000004</v>
      </c>
      <c r="CQ130">
        <v>5322918.4840000002</v>
      </c>
      <c r="CR130">
        <v>6008933.8710000003</v>
      </c>
    </row>
    <row r="131" spans="1:96">
      <c r="A131" s="2" t="s">
        <v>42</v>
      </c>
      <c r="B131">
        <v>288.91000000000003</v>
      </c>
      <c r="C131">
        <v>96.921999999999997</v>
      </c>
      <c r="D131">
        <v>9</v>
      </c>
      <c r="E131" t="s">
        <v>139</v>
      </c>
      <c r="F131" s="2">
        <v>-15</v>
      </c>
      <c r="G131" s="2"/>
      <c r="H131" s="2"/>
      <c r="I131" s="2"/>
      <c r="J131" s="2">
        <v>9</v>
      </c>
      <c r="K131" s="2">
        <v>0</v>
      </c>
      <c r="L131" s="2">
        <v>0</v>
      </c>
      <c r="P131">
        <v>0</v>
      </c>
      <c r="Q131" t="s">
        <v>42</v>
      </c>
      <c r="R131">
        <v>9.3469999999999995</v>
      </c>
      <c r="S131" s="22">
        <v>444.57799999999997</v>
      </c>
      <c r="T131" s="22">
        <v>1358.0540000000001</v>
      </c>
      <c r="U131" s="22">
        <v>7582935.0060000001</v>
      </c>
      <c r="V131" s="22">
        <v>5356951.7740000002</v>
      </c>
      <c r="W131" s="22">
        <v>3302.8490000000002</v>
      </c>
      <c r="X131" s="22">
        <v>5767.9260000000004</v>
      </c>
      <c r="Y131">
        <v>27162.639999999999</v>
      </c>
      <c r="Z131">
        <v>56357.695</v>
      </c>
      <c r="AA131">
        <v>4480.83</v>
      </c>
      <c r="AB131">
        <v>1221.675</v>
      </c>
      <c r="AC131">
        <v>2568.5509999999999</v>
      </c>
      <c r="AD131">
        <v>7788.2389999999996</v>
      </c>
      <c r="AE131">
        <v>10192.161</v>
      </c>
      <c r="AF131">
        <v>1562.0709999999999</v>
      </c>
      <c r="AG131">
        <v>552.43899999999996</v>
      </c>
      <c r="AH131">
        <v>7142.8010000000004</v>
      </c>
      <c r="AI131">
        <v>852.13400000000001</v>
      </c>
      <c r="AJ131">
        <v>89.265000000000001</v>
      </c>
      <c r="AK131">
        <v>9231.0310000000009</v>
      </c>
      <c r="AL131">
        <v>14596.973</v>
      </c>
      <c r="AM131">
        <v>6327.52</v>
      </c>
      <c r="AN131">
        <v>12072.831</v>
      </c>
      <c r="AO131">
        <v>5692.2290000000003</v>
      </c>
      <c r="AP131">
        <v>2929.87</v>
      </c>
      <c r="AQ131">
        <v>47440.055</v>
      </c>
      <c r="AR131">
        <v>72965.740999999995</v>
      </c>
      <c r="AS131">
        <v>80880.585000000006</v>
      </c>
      <c r="AT131">
        <v>891.63800000000003</v>
      </c>
      <c r="AU131">
        <v>760.99</v>
      </c>
      <c r="AV131">
        <v>3187.549</v>
      </c>
      <c r="AW131">
        <v>9540.9240000000009</v>
      </c>
      <c r="AX131">
        <v>12543.538</v>
      </c>
      <c r="AY131">
        <v>8986.06</v>
      </c>
      <c r="AZ131">
        <v>0</v>
      </c>
      <c r="BA131">
        <v>3895.0610000000001</v>
      </c>
      <c r="BB131">
        <v>15068.919</v>
      </c>
      <c r="BC131">
        <v>71593.482000000004</v>
      </c>
      <c r="BD131">
        <v>111553.281</v>
      </c>
      <c r="BE131">
        <v>94799.273000000001</v>
      </c>
      <c r="BF131">
        <v>453.78100000000001</v>
      </c>
      <c r="BG131">
        <v>2208.5590000000002</v>
      </c>
      <c r="BH131">
        <v>462.26100000000002</v>
      </c>
      <c r="BI131">
        <v>18984.659</v>
      </c>
      <c r="BJ131">
        <v>3909.7860000000001</v>
      </c>
      <c r="BK131">
        <v>13079.349</v>
      </c>
      <c r="BL131">
        <v>9386.3960000000006</v>
      </c>
      <c r="BM131">
        <v>4316.4989999999998</v>
      </c>
      <c r="BN131">
        <v>3036.6590000000001</v>
      </c>
      <c r="BO131">
        <v>12716.877</v>
      </c>
      <c r="BP131">
        <v>13948.404</v>
      </c>
      <c r="BQ131">
        <v>60037.124000000003</v>
      </c>
      <c r="BR131">
        <v>47247.5</v>
      </c>
      <c r="BS131">
        <v>35380.883999999998</v>
      </c>
      <c r="BT131">
        <v>23734.221000000001</v>
      </c>
      <c r="BU131">
        <v>28036.004000000001</v>
      </c>
      <c r="BV131">
        <v>31830.51</v>
      </c>
      <c r="BW131">
        <v>23820.493999999999</v>
      </c>
      <c r="BX131">
        <v>2979.0630000000001</v>
      </c>
      <c r="BY131">
        <v>11607.558999999999</v>
      </c>
      <c r="BZ131">
        <v>9047.0609999999997</v>
      </c>
      <c r="CA131">
        <v>115672.076</v>
      </c>
      <c r="CB131">
        <v>130654.986</v>
      </c>
      <c r="CC131">
        <v>124334.659</v>
      </c>
      <c r="CD131">
        <v>895.83</v>
      </c>
      <c r="CE131">
        <v>1559.1880000000001</v>
      </c>
      <c r="CF131">
        <v>2028.827</v>
      </c>
      <c r="CG131">
        <v>37911.379000000001</v>
      </c>
      <c r="CH131">
        <v>25452.241000000002</v>
      </c>
      <c r="CI131">
        <v>39731.61</v>
      </c>
      <c r="CJ131">
        <v>15023.896000000001</v>
      </c>
      <c r="CK131">
        <v>3083.9949999999999</v>
      </c>
      <c r="CL131">
        <v>12362.857</v>
      </c>
      <c r="CM131">
        <v>12524.225</v>
      </c>
      <c r="CN131">
        <v>83464.172999999995</v>
      </c>
      <c r="CO131">
        <v>146356.91500000001</v>
      </c>
      <c r="CP131">
        <v>4769.6059999999998</v>
      </c>
      <c r="CQ131">
        <v>2076.9690000000001</v>
      </c>
      <c r="CR131">
        <v>3127.096</v>
      </c>
    </row>
    <row r="132" spans="1:96">
      <c r="A132" s="2" t="s">
        <v>42</v>
      </c>
      <c r="B132">
        <v>289.91000000000003</v>
      </c>
      <c r="C132">
        <v>96.921999999999997</v>
      </c>
      <c r="D132">
        <v>9</v>
      </c>
      <c r="E132" t="s">
        <v>184</v>
      </c>
      <c r="F132" s="2">
        <v>-15</v>
      </c>
      <c r="G132" s="2"/>
      <c r="H132" s="2"/>
      <c r="I132" s="2"/>
      <c r="J132" s="2"/>
      <c r="K132" s="2"/>
      <c r="L132" s="2"/>
      <c r="P132">
        <v>1</v>
      </c>
      <c r="Q132" t="s">
        <v>42</v>
      </c>
      <c r="R132">
        <v>9.3469999999999995</v>
      </c>
      <c r="S132" s="22">
        <v>251.34700000000001</v>
      </c>
      <c r="T132" s="22">
        <v>468.226</v>
      </c>
      <c r="U132" s="22">
        <v>638026.92099999997</v>
      </c>
      <c r="V132" s="22">
        <v>484297.39500000002</v>
      </c>
      <c r="W132" s="22">
        <v>2719.2330000000002</v>
      </c>
      <c r="X132" s="22">
        <v>753.98099999999999</v>
      </c>
      <c r="Y132">
        <v>1580.39</v>
      </c>
      <c r="Z132">
        <v>2749.364</v>
      </c>
      <c r="AA132">
        <v>1176.0909999999999</v>
      </c>
      <c r="AB132">
        <v>1055.1400000000001</v>
      </c>
      <c r="AC132">
        <v>1792.1420000000001</v>
      </c>
      <c r="AD132">
        <v>814.16600000000005</v>
      </c>
      <c r="AE132">
        <v>473.911</v>
      </c>
      <c r="AF132">
        <v>0</v>
      </c>
      <c r="AG132">
        <v>3.2629999999999999</v>
      </c>
      <c r="AH132">
        <v>1791.1389999999999</v>
      </c>
      <c r="AI132">
        <v>1439.181</v>
      </c>
      <c r="AJ132">
        <v>434.35300000000001</v>
      </c>
      <c r="AK132">
        <v>1612.5909999999999</v>
      </c>
      <c r="AL132">
        <v>539.99099999999999</v>
      </c>
      <c r="AM132">
        <v>2533.6439999999998</v>
      </c>
      <c r="AN132">
        <v>1403.5809999999999</v>
      </c>
      <c r="AO132">
        <v>1504.01</v>
      </c>
      <c r="AP132">
        <v>2091.1880000000001</v>
      </c>
      <c r="AQ132">
        <v>5249.7110000000002</v>
      </c>
      <c r="AR132">
        <v>5048.2139999999999</v>
      </c>
      <c r="AS132">
        <v>4880.87</v>
      </c>
      <c r="AT132">
        <v>254.97</v>
      </c>
      <c r="AU132">
        <v>346.32100000000003</v>
      </c>
      <c r="AV132">
        <v>869.14</v>
      </c>
      <c r="AW132">
        <v>1226.663</v>
      </c>
      <c r="AX132">
        <v>1865.9169999999999</v>
      </c>
      <c r="AY132">
        <v>2064.663</v>
      </c>
      <c r="AZ132">
        <v>0</v>
      </c>
      <c r="BA132">
        <v>938.24199999999996</v>
      </c>
      <c r="BB132">
        <v>1502.6969999999999</v>
      </c>
      <c r="BC132">
        <v>4303.6589999999997</v>
      </c>
      <c r="BD132">
        <v>7131.0709999999999</v>
      </c>
      <c r="BE132">
        <v>9427.3209999999999</v>
      </c>
      <c r="BF132">
        <v>1294.1310000000001</v>
      </c>
      <c r="BG132">
        <v>860.03700000000003</v>
      </c>
      <c r="BH132">
        <v>1341.8520000000001</v>
      </c>
      <c r="BI132">
        <v>3656.0830000000001</v>
      </c>
      <c r="BJ132">
        <v>0</v>
      </c>
      <c r="BK132">
        <v>985.51499999999999</v>
      </c>
      <c r="BL132">
        <v>2186.5709999999999</v>
      </c>
      <c r="BM132">
        <v>2499.8690000000001</v>
      </c>
      <c r="BN132">
        <v>198.18700000000001</v>
      </c>
      <c r="BO132">
        <v>4165.0469999999996</v>
      </c>
      <c r="BP132">
        <v>1666.5909999999999</v>
      </c>
      <c r="BQ132">
        <v>3390.2330000000002</v>
      </c>
      <c r="BR132">
        <v>5076.3469999999998</v>
      </c>
      <c r="BS132">
        <v>7580</v>
      </c>
      <c r="BT132">
        <v>2165.64</v>
      </c>
      <c r="BU132">
        <v>847.61099999999999</v>
      </c>
      <c r="BV132">
        <v>2778.7</v>
      </c>
      <c r="BW132">
        <v>1531.38</v>
      </c>
      <c r="BX132">
        <v>2372.7330000000002</v>
      </c>
      <c r="BY132">
        <v>3313.9690000000001</v>
      </c>
      <c r="BZ132">
        <v>4657.2740000000003</v>
      </c>
      <c r="CA132">
        <v>7534.1360000000004</v>
      </c>
      <c r="CB132">
        <v>12285.271000000001</v>
      </c>
      <c r="CC132">
        <v>9617.098</v>
      </c>
      <c r="CD132">
        <v>3151.6350000000002</v>
      </c>
      <c r="CE132">
        <v>2960.3560000000002</v>
      </c>
      <c r="CF132">
        <v>1179.739</v>
      </c>
      <c r="CG132">
        <v>4417.2219999999998</v>
      </c>
      <c r="CH132">
        <v>1420.223</v>
      </c>
      <c r="CI132">
        <v>3566.0709999999999</v>
      </c>
      <c r="CJ132">
        <v>2472.857</v>
      </c>
      <c r="CK132">
        <v>2169.8580000000002</v>
      </c>
      <c r="CL132">
        <v>1272.797</v>
      </c>
      <c r="CM132">
        <v>90.233999999999995</v>
      </c>
      <c r="CN132">
        <v>6390.6030000000001</v>
      </c>
      <c r="CO132">
        <v>10528.393</v>
      </c>
      <c r="CP132">
        <v>1224.3030000000001</v>
      </c>
      <c r="CQ132">
        <v>4002.3209999999999</v>
      </c>
      <c r="CR132">
        <v>5358.75</v>
      </c>
    </row>
    <row r="133" spans="1:96">
      <c r="A133" s="2" t="s">
        <v>42</v>
      </c>
      <c r="B133">
        <v>290.91000000000003</v>
      </c>
      <c r="C133">
        <v>96.921999999999997</v>
      </c>
      <c r="D133">
        <v>9</v>
      </c>
      <c r="E133" t="s">
        <v>185</v>
      </c>
      <c r="F133" s="2">
        <v>-15</v>
      </c>
      <c r="G133" s="2"/>
      <c r="H133" s="2"/>
      <c r="I133" s="2"/>
      <c r="J133" s="2"/>
      <c r="K133" s="2"/>
      <c r="L133" s="2"/>
      <c r="P133">
        <v>2</v>
      </c>
      <c r="Q133" t="s">
        <v>42</v>
      </c>
      <c r="R133">
        <v>9.3469999999999995</v>
      </c>
      <c r="S133" s="22">
        <v>87.022000000000006</v>
      </c>
      <c r="T133" s="22">
        <v>351.50099999999998</v>
      </c>
      <c r="U133" s="22">
        <v>151968.37100000001</v>
      </c>
      <c r="V133" s="22">
        <v>90921.085000000006</v>
      </c>
      <c r="W133" s="22">
        <v>10217.772999999999</v>
      </c>
      <c r="X133" s="22">
        <v>5851.4129999999996</v>
      </c>
      <c r="Y133">
        <v>3628.5709999999999</v>
      </c>
      <c r="Z133">
        <v>537.63199999999995</v>
      </c>
      <c r="AA133">
        <v>8543.8269999999993</v>
      </c>
      <c r="AB133">
        <v>2243.81</v>
      </c>
      <c r="AC133">
        <v>2690.0239999999999</v>
      </c>
      <c r="AD133">
        <v>1976.316</v>
      </c>
      <c r="AE133">
        <v>27028.321</v>
      </c>
      <c r="AF133">
        <v>22779.036</v>
      </c>
      <c r="AG133">
        <v>17595</v>
      </c>
      <c r="AH133">
        <v>10153.605</v>
      </c>
      <c r="AI133">
        <v>2251.4380000000001</v>
      </c>
      <c r="AJ133">
        <v>2792.6779999999999</v>
      </c>
      <c r="AK133">
        <v>11346.061</v>
      </c>
      <c r="AL133">
        <v>8502.143</v>
      </c>
      <c r="AM133">
        <v>7504.1549999999997</v>
      </c>
      <c r="AN133">
        <v>9456.0380000000005</v>
      </c>
      <c r="AO133">
        <v>7465.067</v>
      </c>
      <c r="AP133">
        <v>7708.0789999999997</v>
      </c>
      <c r="AQ133">
        <v>1891.473</v>
      </c>
      <c r="AR133">
        <v>329.72199999999998</v>
      </c>
      <c r="AS133">
        <v>427.50200000000001</v>
      </c>
      <c r="AT133">
        <v>2862.7739999999999</v>
      </c>
      <c r="AU133">
        <v>2570.502</v>
      </c>
      <c r="AV133">
        <v>3091.86</v>
      </c>
      <c r="AW133">
        <v>3996.3980000000001</v>
      </c>
      <c r="AX133">
        <v>2390.221</v>
      </c>
      <c r="AY133">
        <v>4578.4560000000001</v>
      </c>
      <c r="AZ133">
        <v>2105.5630000000001</v>
      </c>
      <c r="BA133">
        <v>3845.7260000000001</v>
      </c>
      <c r="BB133">
        <v>1811.329</v>
      </c>
      <c r="BC133">
        <v>1941.74</v>
      </c>
      <c r="BD133">
        <v>1992.777</v>
      </c>
      <c r="BE133">
        <v>2854.4810000000002</v>
      </c>
      <c r="BF133">
        <v>3970.462</v>
      </c>
      <c r="BG133">
        <v>4289.7780000000002</v>
      </c>
      <c r="BH133">
        <v>2128.8200000000002</v>
      </c>
      <c r="BI133">
        <v>18677.16</v>
      </c>
      <c r="BJ133">
        <v>18382.116000000002</v>
      </c>
      <c r="BK133">
        <v>17609.032999999999</v>
      </c>
      <c r="BL133">
        <v>4045.3159999999998</v>
      </c>
      <c r="BM133">
        <v>17721.102999999999</v>
      </c>
      <c r="BN133">
        <v>14860</v>
      </c>
      <c r="BO133">
        <v>7608.5630000000001</v>
      </c>
      <c r="BP133">
        <v>10737.931</v>
      </c>
      <c r="BQ133">
        <v>11148.537</v>
      </c>
      <c r="BR133">
        <v>8315.1260000000002</v>
      </c>
      <c r="BS133">
        <v>5567.6390000000001</v>
      </c>
      <c r="BT133">
        <v>10980.591</v>
      </c>
      <c r="BU133">
        <v>14830</v>
      </c>
      <c r="BV133">
        <v>13388.929</v>
      </c>
      <c r="BW133">
        <v>17358.635999999999</v>
      </c>
      <c r="BX133">
        <v>4402.3419999999996</v>
      </c>
      <c r="BY133">
        <v>15241.786</v>
      </c>
      <c r="BZ133">
        <v>17946.429</v>
      </c>
      <c r="CA133">
        <v>1600.3979999999999</v>
      </c>
      <c r="CB133">
        <v>2471.8150000000001</v>
      </c>
      <c r="CC133">
        <v>2041.114</v>
      </c>
      <c r="CD133">
        <v>15343.638000000001</v>
      </c>
      <c r="CE133">
        <v>14005.357</v>
      </c>
      <c r="CF133">
        <v>7845.357</v>
      </c>
      <c r="CG133">
        <v>5750.6620000000003</v>
      </c>
      <c r="CH133">
        <v>7318.8549999999996</v>
      </c>
      <c r="CI133">
        <v>4413.45</v>
      </c>
      <c r="CJ133">
        <v>8071.616</v>
      </c>
      <c r="CK133">
        <v>2429.4859999999999</v>
      </c>
      <c r="CL133">
        <v>7386.9639999999999</v>
      </c>
      <c r="CM133">
        <v>4848.3739999999998</v>
      </c>
      <c r="CN133">
        <v>3459.0439999999999</v>
      </c>
      <c r="CO133">
        <v>3563.2730000000001</v>
      </c>
      <c r="CP133">
        <v>9574.1080000000002</v>
      </c>
      <c r="CQ133">
        <v>11597.5</v>
      </c>
      <c r="CR133">
        <v>11713.165999999999</v>
      </c>
    </row>
    <row r="134" spans="1:96">
      <c r="A134" s="2" t="s">
        <v>42</v>
      </c>
      <c r="B134">
        <v>291.91000000000003</v>
      </c>
      <c r="C134">
        <v>96.921999999999997</v>
      </c>
      <c r="D134">
        <v>9</v>
      </c>
      <c r="E134" t="s">
        <v>186</v>
      </c>
      <c r="F134" s="2">
        <v>-15</v>
      </c>
      <c r="G134" s="2"/>
      <c r="H134" s="2"/>
      <c r="I134" s="2"/>
      <c r="J134" s="2"/>
      <c r="K134" s="2"/>
      <c r="L134" s="2"/>
      <c r="P134">
        <v>3</v>
      </c>
      <c r="Q134" t="s">
        <v>42</v>
      </c>
      <c r="R134">
        <v>9.3469999999999995</v>
      </c>
      <c r="S134" s="22">
        <v>140.60400000000001</v>
      </c>
      <c r="T134" s="22">
        <v>407.25</v>
      </c>
      <c r="U134" s="22">
        <v>32722.857</v>
      </c>
      <c r="V134" s="22">
        <v>23195.821</v>
      </c>
      <c r="W134" s="22">
        <v>723.06600000000003</v>
      </c>
      <c r="X134" s="22">
        <v>1143.7840000000001</v>
      </c>
      <c r="Y134">
        <v>103.80800000000001</v>
      </c>
      <c r="Z134">
        <v>849.09299999999996</v>
      </c>
      <c r="AA134">
        <v>923.29600000000005</v>
      </c>
      <c r="AB134">
        <v>52407.54</v>
      </c>
      <c r="AC134">
        <v>19049.491000000002</v>
      </c>
      <c r="AD134">
        <v>16961.257000000001</v>
      </c>
      <c r="AE134">
        <v>1733.8240000000001</v>
      </c>
      <c r="AF134">
        <v>1818.6389999999999</v>
      </c>
      <c r="AG134">
        <v>852.30799999999999</v>
      </c>
      <c r="AH134">
        <v>2794.6529999999998</v>
      </c>
      <c r="AI134">
        <v>23654.976999999999</v>
      </c>
      <c r="AJ134">
        <v>24455.571</v>
      </c>
      <c r="AK134">
        <v>1456.4749999999999</v>
      </c>
      <c r="AL134">
        <v>765.02099999999996</v>
      </c>
      <c r="AM134">
        <v>804.11099999999999</v>
      </c>
      <c r="AN134">
        <v>1308.7180000000001</v>
      </c>
      <c r="AO134">
        <v>570.96600000000001</v>
      </c>
      <c r="AP134">
        <v>3019.6869999999999</v>
      </c>
      <c r="AQ134">
        <v>394.24099999999999</v>
      </c>
      <c r="AR134">
        <v>256.21800000000002</v>
      </c>
      <c r="AS134">
        <v>968.77200000000005</v>
      </c>
      <c r="AT134">
        <v>17628.624</v>
      </c>
      <c r="AU134">
        <v>32765.464</v>
      </c>
      <c r="AV134">
        <v>28140.495999999999</v>
      </c>
      <c r="AW134">
        <v>1543.153</v>
      </c>
      <c r="AX134">
        <v>300.56900000000002</v>
      </c>
      <c r="AY134">
        <v>714.28399999999999</v>
      </c>
      <c r="AZ134">
        <v>743.72799999999995</v>
      </c>
      <c r="BA134">
        <v>5606.8590000000004</v>
      </c>
      <c r="BB134">
        <v>1938.588</v>
      </c>
      <c r="BC134">
        <v>301.94400000000002</v>
      </c>
      <c r="BD134">
        <v>320.92399999999998</v>
      </c>
      <c r="BE134">
        <v>808.35500000000002</v>
      </c>
      <c r="BF134">
        <v>31442.953000000001</v>
      </c>
      <c r="BG134">
        <v>45170.446000000004</v>
      </c>
      <c r="BH134">
        <v>43439.826000000001</v>
      </c>
      <c r="BI134">
        <v>1191.7629999999999</v>
      </c>
      <c r="BJ134">
        <v>770.74599999999998</v>
      </c>
      <c r="BK134">
        <v>1410.4939999999999</v>
      </c>
      <c r="BL134">
        <v>28787.893</v>
      </c>
      <c r="BM134">
        <v>30181.906999999999</v>
      </c>
      <c r="BN134">
        <v>11928.879000000001</v>
      </c>
      <c r="BO134">
        <v>1745.1489999999999</v>
      </c>
      <c r="BP134">
        <v>1436.01</v>
      </c>
      <c r="BQ134">
        <v>2415.471</v>
      </c>
      <c r="BR134">
        <v>6194.7190000000001</v>
      </c>
      <c r="BS134">
        <v>8269.68</v>
      </c>
      <c r="BT134">
        <v>8216.23</v>
      </c>
      <c r="BU134">
        <v>735.55</v>
      </c>
      <c r="BV134">
        <v>456.63799999999998</v>
      </c>
      <c r="BW134">
        <v>554.85500000000002</v>
      </c>
      <c r="BX134">
        <v>39942.75</v>
      </c>
      <c r="BY134">
        <v>30821.429</v>
      </c>
      <c r="BZ134">
        <v>49731.353000000003</v>
      </c>
      <c r="CA134">
        <v>410.37400000000002</v>
      </c>
      <c r="CB134">
        <v>319.78500000000003</v>
      </c>
      <c r="CC134">
        <v>682.70699999999999</v>
      </c>
      <c r="CD134">
        <v>66089.388999999996</v>
      </c>
      <c r="CE134">
        <v>117339.016</v>
      </c>
      <c r="CF134">
        <v>37164.987000000001</v>
      </c>
      <c r="CG134">
        <v>2453.4560000000001</v>
      </c>
      <c r="CH134">
        <v>1758.971</v>
      </c>
      <c r="CI134">
        <v>2031.9</v>
      </c>
      <c r="CJ134">
        <v>16834.821</v>
      </c>
      <c r="CK134">
        <v>28706.643</v>
      </c>
      <c r="CL134">
        <v>30309.857</v>
      </c>
      <c r="CM134">
        <v>321.93599999999998</v>
      </c>
      <c r="CN134">
        <v>775.30600000000004</v>
      </c>
      <c r="CO134">
        <v>563.29999999999995</v>
      </c>
      <c r="CP134">
        <v>67149.074999999997</v>
      </c>
      <c r="CQ134">
        <v>92277.027000000002</v>
      </c>
      <c r="CR134">
        <v>98342.642999999996</v>
      </c>
    </row>
    <row r="135" spans="1:96">
      <c r="A135" s="2" t="s">
        <v>42</v>
      </c>
      <c r="B135">
        <v>292.91000000000003</v>
      </c>
      <c r="C135">
        <v>96.921999999999997</v>
      </c>
      <c r="D135">
        <v>9</v>
      </c>
      <c r="E135" t="s">
        <v>187</v>
      </c>
      <c r="F135" s="2">
        <v>-15</v>
      </c>
      <c r="G135" s="2"/>
      <c r="H135" s="2"/>
      <c r="I135" s="2"/>
      <c r="J135" s="2"/>
      <c r="K135" s="2"/>
      <c r="L135" s="2"/>
      <c r="P135">
        <v>4</v>
      </c>
      <c r="Q135" t="s">
        <v>42</v>
      </c>
      <c r="R135">
        <v>9.3469999999999995</v>
      </c>
      <c r="S135" s="22">
        <v>196.40700000000001</v>
      </c>
      <c r="T135" s="22">
        <v>611.73900000000003</v>
      </c>
      <c r="U135" s="22">
        <v>60149.603000000003</v>
      </c>
      <c r="V135" s="22">
        <v>45180.103000000003</v>
      </c>
      <c r="W135" s="22">
        <v>180.13800000000001</v>
      </c>
      <c r="X135" s="22">
        <v>3004.799</v>
      </c>
      <c r="Y135">
        <v>697.52700000000004</v>
      </c>
      <c r="Z135">
        <v>267.58100000000002</v>
      </c>
      <c r="AA135">
        <v>848.38400000000001</v>
      </c>
      <c r="AB135">
        <v>4562.1930000000002</v>
      </c>
      <c r="AC135">
        <v>4313.4679999999998</v>
      </c>
      <c r="AD135">
        <v>3507.5</v>
      </c>
      <c r="AE135">
        <v>6066.9639999999999</v>
      </c>
      <c r="AF135">
        <v>4954.643</v>
      </c>
      <c r="AG135">
        <v>4931.3789999999999</v>
      </c>
      <c r="AH135">
        <v>12097.395</v>
      </c>
      <c r="AI135">
        <v>6077.8710000000001</v>
      </c>
      <c r="AJ135">
        <v>5012.924</v>
      </c>
      <c r="AK135">
        <v>2682.2730000000001</v>
      </c>
      <c r="AL135">
        <v>1174.3689999999999</v>
      </c>
      <c r="AM135">
        <v>882.06799999999998</v>
      </c>
      <c r="AN135">
        <v>3755.9110000000001</v>
      </c>
      <c r="AO135">
        <v>7115.5410000000002</v>
      </c>
      <c r="AP135">
        <v>2611.3409999999999</v>
      </c>
      <c r="AQ135">
        <v>747.14800000000002</v>
      </c>
      <c r="AR135">
        <v>907.54100000000005</v>
      </c>
      <c r="AS135">
        <v>458.56400000000002</v>
      </c>
      <c r="AT135">
        <v>1900.3340000000001</v>
      </c>
      <c r="AU135">
        <v>5232.143</v>
      </c>
      <c r="AV135">
        <v>4647.2049999999999</v>
      </c>
      <c r="AW135">
        <v>742.04399999999998</v>
      </c>
      <c r="AX135">
        <v>585.11400000000003</v>
      </c>
      <c r="AY135">
        <v>1601.4290000000001</v>
      </c>
      <c r="AZ135">
        <v>614.03300000000002</v>
      </c>
      <c r="BA135">
        <v>2045.8309999999999</v>
      </c>
      <c r="BB135">
        <v>992.30200000000002</v>
      </c>
      <c r="BC135">
        <v>706.08600000000001</v>
      </c>
      <c r="BD135">
        <v>813.93299999999999</v>
      </c>
      <c r="BE135">
        <v>348.55799999999999</v>
      </c>
      <c r="BF135">
        <v>3837.3209999999999</v>
      </c>
      <c r="BG135">
        <v>4825.3959999999997</v>
      </c>
      <c r="BH135">
        <v>3174.2139999999999</v>
      </c>
      <c r="BI135">
        <v>2121.61</v>
      </c>
      <c r="BJ135">
        <v>1306.4829999999999</v>
      </c>
      <c r="BK135">
        <v>1545.81</v>
      </c>
      <c r="BL135">
        <v>2124.3380000000002</v>
      </c>
      <c r="BM135">
        <v>3175.357</v>
      </c>
      <c r="BN135">
        <v>1474.3240000000001</v>
      </c>
      <c r="BO135">
        <v>1631.25</v>
      </c>
      <c r="BP135">
        <v>1778.258</v>
      </c>
      <c r="BQ135">
        <v>1133.0820000000001</v>
      </c>
      <c r="BR135">
        <v>3513.77</v>
      </c>
      <c r="BS135">
        <v>3064.7179999999998</v>
      </c>
      <c r="BT135">
        <v>2436.88</v>
      </c>
      <c r="BU135">
        <v>1597.9469999999999</v>
      </c>
      <c r="BV135">
        <v>1753.7090000000001</v>
      </c>
      <c r="BW135">
        <v>2078.9740000000002</v>
      </c>
      <c r="BX135">
        <v>1900</v>
      </c>
      <c r="BY135">
        <v>3670.5360000000001</v>
      </c>
      <c r="BZ135">
        <v>3600.1260000000002</v>
      </c>
      <c r="CA135">
        <v>1157.617</v>
      </c>
      <c r="CB135">
        <v>631.37599999999998</v>
      </c>
      <c r="CC135">
        <v>271.464</v>
      </c>
      <c r="CD135">
        <v>7422.3249999999998</v>
      </c>
      <c r="CE135">
        <v>14877.679</v>
      </c>
      <c r="CF135">
        <v>6907.7129999999997</v>
      </c>
      <c r="CG135">
        <v>3753.5709999999999</v>
      </c>
      <c r="CH135">
        <v>1879.1079999999999</v>
      </c>
      <c r="CI135">
        <v>1679.0219999999999</v>
      </c>
      <c r="CJ135">
        <v>3643.393</v>
      </c>
      <c r="CK135">
        <v>5874.4830000000002</v>
      </c>
      <c r="CL135">
        <v>4227.5</v>
      </c>
      <c r="CM135">
        <v>1001.62</v>
      </c>
      <c r="CN135">
        <v>1255.1320000000001</v>
      </c>
      <c r="CO135">
        <v>1482.9880000000001</v>
      </c>
      <c r="CP135">
        <v>4154.643</v>
      </c>
      <c r="CQ135">
        <v>9984.8209999999999</v>
      </c>
      <c r="CR135">
        <v>7091.607</v>
      </c>
    </row>
    <row r="136" spans="1:96">
      <c r="A136" s="2" t="s">
        <v>42</v>
      </c>
      <c r="B136">
        <v>293.91000000000003</v>
      </c>
      <c r="C136">
        <v>96.921999999999997</v>
      </c>
      <c r="D136">
        <v>9</v>
      </c>
      <c r="E136" t="s">
        <v>188</v>
      </c>
      <c r="F136" s="2">
        <v>-15</v>
      </c>
      <c r="G136" s="2"/>
      <c r="H136" s="2"/>
      <c r="I136" s="2"/>
      <c r="J136" s="2"/>
      <c r="K136" s="2"/>
      <c r="L136" s="2"/>
      <c r="P136">
        <v>5</v>
      </c>
      <c r="Q136" t="s">
        <v>42</v>
      </c>
      <c r="R136">
        <v>9.3469999999999995</v>
      </c>
      <c r="S136" s="22">
        <v>72.960999999999999</v>
      </c>
      <c r="T136" s="22">
        <v>723.322</v>
      </c>
      <c r="U136" s="22">
        <v>19776.834999999999</v>
      </c>
      <c r="V136" s="22">
        <v>13884.272999999999</v>
      </c>
      <c r="W136" s="22">
        <v>1669.6510000000001</v>
      </c>
      <c r="X136" s="22">
        <v>1258.8330000000001</v>
      </c>
      <c r="Y136">
        <v>436.29500000000002</v>
      </c>
      <c r="Z136">
        <v>398.74</v>
      </c>
      <c r="AA136">
        <v>645.39700000000005</v>
      </c>
      <c r="AB136">
        <v>19728.617999999999</v>
      </c>
      <c r="AC136">
        <v>11102.781000000001</v>
      </c>
      <c r="AD136">
        <v>7210.7550000000001</v>
      </c>
      <c r="AE136">
        <v>2409.913</v>
      </c>
      <c r="AF136">
        <v>1136.3679999999999</v>
      </c>
      <c r="AG136">
        <v>679.38099999999997</v>
      </c>
      <c r="AH136">
        <v>5943.5829999999996</v>
      </c>
      <c r="AI136">
        <v>11772.245999999999</v>
      </c>
      <c r="AJ136">
        <v>12865.978999999999</v>
      </c>
      <c r="AK136">
        <v>1970.6410000000001</v>
      </c>
      <c r="AL136">
        <v>1346.4590000000001</v>
      </c>
      <c r="AM136">
        <v>1461.9670000000001</v>
      </c>
      <c r="AN136">
        <v>6180.8410000000003</v>
      </c>
      <c r="AO136">
        <v>2706.2370000000001</v>
      </c>
      <c r="AP136">
        <v>3994.181</v>
      </c>
      <c r="AQ136">
        <v>596.505</v>
      </c>
      <c r="AR136">
        <v>530.26599999999996</v>
      </c>
      <c r="AS136">
        <v>470.57299999999998</v>
      </c>
      <c r="AT136">
        <v>9640.1790000000001</v>
      </c>
      <c r="AU136">
        <v>14992.279</v>
      </c>
      <c r="AV136">
        <v>13415.536</v>
      </c>
      <c r="AW136">
        <v>672.97</v>
      </c>
      <c r="AX136">
        <v>664.42100000000005</v>
      </c>
      <c r="AY136">
        <v>1412.1559999999999</v>
      </c>
      <c r="AZ136">
        <v>3407.0830000000001</v>
      </c>
      <c r="BA136">
        <v>5014.8530000000001</v>
      </c>
      <c r="BB136">
        <v>1028.5329999999999</v>
      </c>
      <c r="BC136">
        <v>350.084</v>
      </c>
      <c r="BD136">
        <v>799.20100000000002</v>
      </c>
      <c r="BE136">
        <v>812.20899999999995</v>
      </c>
      <c r="BF136">
        <v>14269.308000000001</v>
      </c>
      <c r="BG136">
        <v>17493.798999999999</v>
      </c>
      <c r="BH136">
        <v>18579.5</v>
      </c>
      <c r="BI136">
        <v>1430.982</v>
      </c>
      <c r="BJ136">
        <v>620.01800000000003</v>
      </c>
      <c r="BK136">
        <v>556.05499999999995</v>
      </c>
      <c r="BL136">
        <v>13284.897000000001</v>
      </c>
      <c r="BM136">
        <v>21242.679</v>
      </c>
      <c r="BN136">
        <v>9866.3590000000004</v>
      </c>
      <c r="BO136">
        <v>1577.596</v>
      </c>
      <c r="BP136">
        <v>921.67399999999998</v>
      </c>
      <c r="BQ136">
        <v>1711.9649999999999</v>
      </c>
      <c r="BR136">
        <v>7098.8019999999997</v>
      </c>
      <c r="BS136">
        <v>5837.1660000000002</v>
      </c>
      <c r="BT136">
        <v>6922.7089999999998</v>
      </c>
      <c r="BU136">
        <v>1871.8209999999999</v>
      </c>
      <c r="BV136">
        <v>988.63300000000004</v>
      </c>
      <c r="BW136">
        <v>957.05799999999999</v>
      </c>
      <c r="BX136">
        <v>17902.857</v>
      </c>
      <c r="BY136">
        <v>14594.196</v>
      </c>
      <c r="BZ136">
        <v>19369.286</v>
      </c>
      <c r="CA136">
        <v>180.93199999999999</v>
      </c>
      <c r="CB136">
        <v>305.92599999999999</v>
      </c>
      <c r="CC136">
        <v>580.70000000000005</v>
      </c>
      <c r="CD136">
        <v>49630.262999999999</v>
      </c>
      <c r="CE136">
        <v>54921.464</v>
      </c>
      <c r="CF136">
        <v>18963.603999999999</v>
      </c>
      <c r="CG136">
        <v>2372.5</v>
      </c>
      <c r="CH136">
        <v>944.30600000000004</v>
      </c>
      <c r="CI136">
        <v>787.62300000000005</v>
      </c>
      <c r="CJ136">
        <v>14513.393</v>
      </c>
      <c r="CK136">
        <v>15648.393</v>
      </c>
      <c r="CL136">
        <v>15889.821</v>
      </c>
      <c r="CM136">
        <v>1264.5160000000001</v>
      </c>
      <c r="CN136">
        <v>927.20399999999995</v>
      </c>
      <c r="CO136">
        <v>847.88900000000001</v>
      </c>
      <c r="CP136">
        <v>21877.550999999999</v>
      </c>
      <c r="CQ136">
        <v>42375.071000000004</v>
      </c>
      <c r="CR136">
        <v>36281.978000000003</v>
      </c>
    </row>
    <row r="137" spans="1:96">
      <c r="A137" s="2" t="s">
        <v>42</v>
      </c>
      <c r="B137">
        <v>294.91000000000003</v>
      </c>
      <c r="C137">
        <v>96.921999999999997</v>
      </c>
      <c r="D137">
        <v>9</v>
      </c>
      <c r="E137" t="s">
        <v>189</v>
      </c>
      <c r="F137" s="2">
        <v>-15</v>
      </c>
      <c r="G137" s="2"/>
      <c r="H137" s="2"/>
      <c r="I137" s="2"/>
      <c r="J137" s="2"/>
      <c r="K137" s="2"/>
      <c r="L137" s="2"/>
      <c r="P137">
        <v>6</v>
      </c>
      <c r="Q137" t="s">
        <v>42</v>
      </c>
      <c r="R137">
        <v>9.3469999999999995</v>
      </c>
      <c r="S137" s="22">
        <v>290.01799999999997</v>
      </c>
      <c r="T137" s="22">
        <v>405.923</v>
      </c>
      <c r="U137" s="22">
        <v>116400.80100000001</v>
      </c>
      <c r="V137" s="22">
        <v>153956.70300000001</v>
      </c>
      <c r="W137" s="22">
        <v>1362.498</v>
      </c>
      <c r="X137" s="22">
        <v>836.25199999999995</v>
      </c>
      <c r="Y137">
        <v>3694.3519999999999</v>
      </c>
      <c r="Z137">
        <v>628.59799999999996</v>
      </c>
      <c r="AA137">
        <v>17659.205999999998</v>
      </c>
      <c r="AB137">
        <v>2141.2559999999999</v>
      </c>
      <c r="AC137">
        <v>5839.2839999999997</v>
      </c>
      <c r="AD137">
        <v>3467.636</v>
      </c>
      <c r="AE137">
        <v>438517.71</v>
      </c>
      <c r="AF137">
        <v>445825.88400000002</v>
      </c>
      <c r="AG137">
        <v>523907.37099999998</v>
      </c>
      <c r="AH137">
        <v>54541.055</v>
      </c>
      <c r="AI137">
        <v>1324.569</v>
      </c>
      <c r="AJ137">
        <v>982.77099999999996</v>
      </c>
      <c r="AK137">
        <v>34534.182000000001</v>
      </c>
      <c r="AL137">
        <v>21695.643</v>
      </c>
      <c r="AM137">
        <v>20786.894</v>
      </c>
      <c r="AN137">
        <v>12950.833000000001</v>
      </c>
      <c r="AO137">
        <v>8149.9210000000003</v>
      </c>
      <c r="AP137">
        <v>13488.864</v>
      </c>
      <c r="AQ137">
        <v>31418.089</v>
      </c>
      <c r="AR137">
        <v>27948.670999999998</v>
      </c>
      <c r="AS137">
        <v>16654.760999999999</v>
      </c>
      <c r="AT137">
        <v>4161.4290000000001</v>
      </c>
      <c r="AU137">
        <v>6367.5820000000003</v>
      </c>
      <c r="AV137">
        <v>4176.9639999999999</v>
      </c>
      <c r="AW137">
        <v>22077.323</v>
      </c>
      <c r="AX137">
        <v>36363.857000000004</v>
      </c>
      <c r="AY137">
        <v>27374.076000000001</v>
      </c>
      <c r="AZ137">
        <v>699.52700000000004</v>
      </c>
      <c r="BA137">
        <v>2535.328</v>
      </c>
      <c r="BB137">
        <v>2146.154</v>
      </c>
      <c r="BC137">
        <v>17080.893</v>
      </c>
      <c r="BD137">
        <v>12718.205</v>
      </c>
      <c r="BE137">
        <v>22655.446</v>
      </c>
      <c r="BF137">
        <v>7445.5360000000001</v>
      </c>
      <c r="BG137">
        <v>4475.527</v>
      </c>
      <c r="BH137">
        <v>5928.6030000000001</v>
      </c>
      <c r="BI137">
        <v>5134.4290000000001</v>
      </c>
      <c r="BJ137">
        <v>5072.3860000000004</v>
      </c>
      <c r="BK137">
        <v>6052.1210000000001</v>
      </c>
      <c r="BL137">
        <v>8998.9570000000003</v>
      </c>
      <c r="BM137">
        <v>5845.5360000000001</v>
      </c>
      <c r="BN137">
        <v>2918.0709999999999</v>
      </c>
      <c r="BO137">
        <v>6623.4319999999998</v>
      </c>
      <c r="BP137">
        <v>8756.6010000000006</v>
      </c>
      <c r="BQ137">
        <v>6699.1270000000004</v>
      </c>
      <c r="BR137">
        <v>4002.5479999999998</v>
      </c>
      <c r="BS137">
        <v>5725.134</v>
      </c>
      <c r="BT137">
        <v>3804.259</v>
      </c>
      <c r="BU137">
        <v>10947.272999999999</v>
      </c>
      <c r="BV137">
        <v>16212.321</v>
      </c>
      <c r="BW137">
        <v>10725.616</v>
      </c>
      <c r="BX137">
        <v>6690.1819999999998</v>
      </c>
      <c r="BY137">
        <v>5369.268</v>
      </c>
      <c r="BZ137">
        <v>7463.9290000000001</v>
      </c>
      <c r="CA137">
        <v>7950.7690000000002</v>
      </c>
      <c r="CB137">
        <v>4637.4589999999998</v>
      </c>
      <c r="CC137">
        <v>5393.357</v>
      </c>
      <c r="CD137">
        <v>26463.915000000001</v>
      </c>
      <c r="CE137">
        <v>28497.589</v>
      </c>
      <c r="CF137">
        <v>15061.25</v>
      </c>
      <c r="CG137">
        <v>21086.071</v>
      </c>
      <c r="CH137">
        <v>12026.552</v>
      </c>
      <c r="CI137">
        <v>14785.144</v>
      </c>
      <c r="CJ137">
        <v>4986.9639999999999</v>
      </c>
      <c r="CK137">
        <v>3940.8589999999999</v>
      </c>
      <c r="CL137">
        <v>4839.643</v>
      </c>
      <c r="CM137">
        <v>14195.172</v>
      </c>
      <c r="CN137">
        <v>27966.434000000001</v>
      </c>
      <c r="CO137">
        <v>26716.620999999999</v>
      </c>
      <c r="CP137">
        <v>7556.0569999999998</v>
      </c>
      <c r="CQ137">
        <v>15833.571</v>
      </c>
      <c r="CR137">
        <v>11662.200999999999</v>
      </c>
    </row>
    <row r="138" spans="1:96">
      <c r="A138" s="2" t="s">
        <v>42</v>
      </c>
      <c r="B138">
        <v>295.91000000000003</v>
      </c>
      <c r="C138">
        <v>96.921999999999997</v>
      </c>
      <c r="D138">
        <v>9</v>
      </c>
      <c r="E138" t="s">
        <v>190</v>
      </c>
      <c r="F138" s="2">
        <v>-15</v>
      </c>
      <c r="G138" s="2"/>
      <c r="H138" s="2"/>
      <c r="I138" s="2"/>
      <c r="J138" s="2"/>
      <c r="K138" s="2"/>
      <c r="L138" s="2"/>
      <c r="P138">
        <v>7</v>
      </c>
      <c r="Q138" t="s">
        <v>42</v>
      </c>
      <c r="R138">
        <v>9.3469999999999995</v>
      </c>
      <c r="S138" s="22">
        <v>114.32</v>
      </c>
      <c r="T138" s="22">
        <v>1503.809</v>
      </c>
      <c r="U138" s="22">
        <v>7961.5839999999998</v>
      </c>
      <c r="V138" s="22">
        <v>12277.757</v>
      </c>
      <c r="W138" s="22">
        <v>4470.0829999999996</v>
      </c>
      <c r="X138" s="22">
        <v>721.56600000000003</v>
      </c>
      <c r="Y138">
        <v>1000.6420000000001</v>
      </c>
      <c r="Z138">
        <v>499.49799999999999</v>
      </c>
      <c r="AA138">
        <v>2070.81</v>
      </c>
      <c r="AB138">
        <v>59928.83</v>
      </c>
      <c r="AC138">
        <v>40761.504000000001</v>
      </c>
      <c r="AD138">
        <v>39270.843999999997</v>
      </c>
      <c r="AE138">
        <v>26594.996999999999</v>
      </c>
      <c r="AF138">
        <v>31362.571</v>
      </c>
      <c r="AG138">
        <v>33206.726999999999</v>
      </c>
      <c r="AH138">
        <v>20379.493999999999</v>
      </c>
      <c r="AI138">
        <v>30978.687000000002</v>
      </c>
      <c r="AJ138">
        <v>39871.851000000002</v>
      </c>
      <c r="AK138">
        <v>1984.8330000000001</v>
      </c>
      <c r="AL138">
        <v>630.74300000000005</v>
      </c>
      <c r="AM138">
        <v>847.07299999999998</v>
      </c>
      <c r="AN138">
        <v>2069.9459999999999</v>
      </c>
      <c r="AO138">
        <v>6235.0569999999998</v>
      </c>
      <c r="AP138">
        <v>4756.7830000000004</v>
      </c>
      <c r="AQ138">
        <v>3066.6579999999999</v>
      </c>
      <c r="AR138">
        <v>1740.2460000000001</v>
      </c>
      <c r="AS138">
        <v>2193.2559999999999</v>
      </c>
      <c r="AT138">
        <v>34598.591999999997</v>
      </c>
      <c r="AU138">
        <v>61030.317000000003</v>
      </c>
      <c r="AV138">
        <v>50922.612000000001</v>
      </c>
      <c r="AW138">
        <v>810.678</v>
      </c>
      <c r="AX138">
        <v>1805.278</v>
      </c>
      <c r="AY138">
        <v>1975.9549999999999</v>
      </c>
      <c r="AZ138">
        <v>152.12100000000001</v>
      </c>
      <c r="BA138">
        <v>8407.9220000000005</v>
      </c>
      <c r="BB138">
        <v>2057.7049999999999</v>
      </c>
      <c r="BC138">
        <v>2210.951</v>
      </c>
      <c r="BD138">
        <v>837.04399999999998</v>
      </c>
      <c r="BE138">
        <v>2826.1640000000002</v>
      </c>
      <c r="BF138">
        <v>49325.673999999999</v>
      </c>
      <c r="BG138">
        <v>63273.733</v>
      </c>
      <c r="BH138">
        <v>62936.862000000001</v>
      </c>
      <c r="BI138">
        <v>1045.115</v>
      </c>
      <c r="BJ138">
        <v>145.77699999999999</v>
      </c>
      <c r="BK138">
        <v>500.44499999999999</v>
      </c>
      <c r="BL138">
        <v>8648.3340000000007</v>
      </c>
      <c r="BM138">
        <v>5124.8909999999996</v>
      </c>
      <c r="BN138">
        <v>720.91099999999994</v>
      </c>
      <c r="BO138">
        <v>634.64499999999998</v>
      </c>
      <c r="BP138">
        <v>665.03599999999994</v>
      </c>
      <c r="BQ138">
        <v>269.20600000000002</v>
      </c>
      <c r="BR138">
        <v>12172.284</v>
      </c>
      <c r="BS138">
        <v>16091.862999999999</v>
      </c>
      <c r="BT138">
        <v>15077.022999999999</v>
      </c>
      <c r="BU138">
        <v>1128.4690000000001</v>
      </c>
      <c r="BV138">
        <v>308.33</v>
      </c>
      <c r="BW138">
        <v>236.304</v>
      </c>
      <c r="BX138">
        <v>6722.7089999999998</v>
      </c>
      <c r="BY138">
        <v>15710.799000000001</v>
      </c>
      <c r="BZ138">
        <v>18481.397000000001</v>
      </c>
      <c r="CA138">
        <v>816.74900000000002</v>
      </c>
      <c r="CB138">
        <v>1405.5740000000001</v>
      </c>
      <c r="CC138">
        <v>0</v>
      </c>
      <c r="CD138">
        <v>125073.59699999999</v>
      </c>
      <c r="CE138">
        <v>154692.96400000001</v>
      </c>
      <c r="CF138">
        <v>81299.767999999996</v>
      </c>
      <c r="CG138">
        <v>1876.058</v>
      </c>
      <c r="CH138">
        <v>2321.94</v>
      </c>
      <c r="CI138">
        <v>565.63499999999999</v>
      </c>
      <c r="CJ138">
        <v>12875</v>
      </c>
      <c r="CK138">
        <v>11619.73</v>
      </c>
      <c r="CL138">
        <v>12718.571</v>
      </c>
      <c r="CM138">
        <v>684.41899999999998</v>
      </c>
      <c r="CN138">
        <v>1275.6679999999999</v>
      </c>
      <c r="CO138">
        <v>778.78499999999997</v>
      </c>
      <c r="CP138">
        <v>35114.425999999999</v>
      </c>
      <c r="CQ138">
        <v>69933.152000000002</v>
      </c>
      <c r="CR138">
        <v>66729.285999999993</v>
      </c>
    </row>
    <row r="139" spans="1:96">
      <c r="A139" s="2" t="s">
        <v>37</v>
      </c>
      <c r="B139" s="2">
        <v>865.95299999999997</v>
      </c>
      <c r="C139" s="2">
        <v>765.1</v>
      </c>
      <c r="D139" s="2">
        <v>17.7</v>
      </c>
      <c r="E139" s="2" t="s">
        <v>140</v>
      </c>
      <c r="F139" s="2">
        <v>-30</v>
      </c>
      <c r="G139" s="2">
        <v>-18</v>
      </c>
      <c r="H139" s="2">
        <v>-9</v>
      </c>
      <c r="I139" s="2">
        <v>-1</v>
      </c>
      <c r="J139" s="2">
        <v>17.7</v>
      </c>
      <c r="K139" s="2">
        <v>0</v>
      </c>
      <c r="L139" s="2">
        <v>0</v>
      </c>
      <c r="P139">
        <v>0</v>
      </c>
      <c r="Q139" t="s">
        <v>37</v>
      </c>
      <c r="R139">
        <v>17.437000000000001</v>
      </c>
      <c r="S139" s="22">
        <v>0</v>
      </c>
      <c r="T139" s="22">
        <v>0</v>
      </c>
      <c r="U139" s="22">
        <v>0</v>
      </c>
      <c r="V139" s="22">
        <v>0</v>
      </c>
      <c r="W139" s="22">
        <v>167.071</v>
      </c>
      <c r="X139" s="22">
        <v>0</v>
      </c>
      <c r="Y139">
        <v>0</v>
      </c>
      <c r="Z139">
        <v>0</v>
      </c>
      <c r="AA139">
        <v>0</v>
      </c>
      <c r="AB139">
        <v>33.143999999999998</v>
      </c>
      <c r="AC139">
        <v>0</v>
      </c>
      <c r="AD139">
        <v>80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38.261000000000003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27.013000000000002</v>
      </c>
      <c r="CP139">
        <v>0</v>
      </c>
      <c r="CQ139">
        <v>0</v>
      </c>
      <c r="CR139">
        <v>0</v>
      </c>
    </row>
    <row r="140" spans="1:96">
      <c r="A140" s="2" t="s">
        <v>37</v>
      </c>
      <c r="B140" s="2">
        <v>866.95299999999997</v>
      </c>
      <c r="C140" s="2">
        <v>765.1</v>
      </c>
      <c r="D140" s="2">
        <v>17.7</v>
      </c>
      <c r="E140" s="2" t="s">
        <v>141</v>
      </c>
      <c r="F140" s="2">
        <v>-30</v>
      </c>
      <c r="G140" s="2">
        <v>-18</v>
      </c>
      <c r="H140" s="2">
        <v>-9</v>
      </c>
      <c r="I140" s="2">
        <v>-1</v>
      </c>
      <c r="J140" s="3"/>
      <c r="K140" s="3"/>
      <c r="L140" s="3"/>
      <c r="P140">
        <v>1</v>
      </c>
      <c r="Q140" t="s">
        <v>37</v>
      </c>
      <c r="R140">
        <v>17.437000000000001</v>
      </c>
      <c r="S140" s="22">
        <v>0</v>
      </c>
      <c r="T140" s="22">
        <v>0</v>
      </c>
      <c r="U140" s="22">
        <v>0</v>
      </c>
      <c r="V140" s="22">
        <v>74.228999999999999</v>
      </c>
      <c r="W140" s="22">
        <v>0</v>
      </c>
      <c r="X140" s="22">
        <v>0</v>
      </c>
      <c r="Y140">
        <v>0</v>
      </c>
      <c r="Z140">
        <v>0</v>
      </c>
      <c r="AA140">
        <v>0</v>
      </c>
      <c r="AB140">
        <v>40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40</v>
      </c>
      <c r="AQ140">
        <v>78.412000000000006</v>
      </c>
      <c r="AR140">
        <v>0</v>
      </c>
      <c r="AS140">
        <v>0</v>
      </c>
      <c r="AT140">
        <v>74.944000000000003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80</v>
      </c>
      <c r="BK140">
        <v>0</v>
      </c>
      <c r="BL140">
        <v>0</v>
      </c>
      <c r="BM140">
        <v>40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116.27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>
      <c r="A141" s="2" t="s">
        <v>37</v>
      </c>
      <c r="B141" s="2">
        <v>867.95299999999997</v>
      </c>
      <c r="C141" s="2">
        <v>765.1</v>
      </c>
      <c r="D141" s="2">
        <v>17.7</v>
      </c>
      <c r="E141" s="2" t="s">
        <v>142</v>
      </c>
      <c r="F141" s="2">
        <v>-30</v>
      </c>
      <c r="G141" s="2">
        <v>-18</v>
      </c>
      <c r="H141" s="2">
        <v>-9</v>
      </c>
      <c r="I141" s="2">
        <v>-1</v>
      </c>
      <c r="J141" s="3"/>
      <c r="K141" s="3"/>
      <c r="L141" s="3"/>
      <c r="P141">
        <v>2</v>
      </c>
      <c r="Q141" t="s">
        <v>37</v>
      </c>
      <c r="R141">
        <v>17.437000000000001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80</v>
      </c>
      <c r="AI141">
        <v>0</v>
      </c>
      <c r="AJ141">
        <v>0</v>
      </c>
      <c r="AK141">
        <v>0</v>
      </c>
      <c r="AL141">
        <v>0</v>
      </c>
      <c r="AM141">
        <v>120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34.369999999999997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77.069999999999993</v>
      </c>
      <c r="BG141">
        <v>0</v>
      </c>
      <c r="BH141">
        <v>0</v>
      </c>
      <c r="BI141">
        <v>66.254999999999995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116.464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114.545</v>
      </c>
      <c r="CL141">
        <v>0</v>
      </c>
      <c r="CM141">
        <v>0</v>
      </c>
      <c r="CN141">
        <v>0</v>
      </c>
      <c r="CO141">
        <v>38.838000000000001</v>
      </c>
      <c r="CP141">
        <v>0</v>
      </c>
      <c r="CQ141">
        <v>0</v>
      </c>
      <c r="CR141">
        <v>0</v>
      </c>
    </row>
    <row r="142" spans="1:96">
      <c r="A142" s="2" t="s">
        <v>37</v>
      </c>
      <c r="B142" s="2">
        <v>868.95299999999997</v>
      </c>
      <c r="C142" s="2">
        <v>765.1</v>
      </c>
      <c r="D142" s="2">
        <v>17.7</v>
      </c>
      <c r="E142" s="2" t="s">
        <v>143</v>
      </c>
      <c r="F142" s="2">
        <v>-30</v>
      </c>
      <c r="G142" s="2">
        <v>-18</v>
      </c>
      <c r="H142" s="2">
        <v>-9</v>
      </c>
      <c r="I142" s="2">
        <v>-1</v>
      </c>
      <c r="J142" s="3"/>
      <c r="K142" s="3"/>
      <c r="L142" s="3"/>
      <c r="P142">
        <v>3</v>
      </c>
      <c r="Q142" t="s">
        <v>37</v>
      </c>
      <c r="R142">
        <v>17.437000000000001</v>
      </c>
      <c r="S142" s="22">
        <v>0</v>
      </c>
      <c r="T142" s="22">
        <v>0</v>
      </c>
      <c r="U142" s="22">
        <v>0</v>
      </c>
      <c r="V142" s="22">
        <v>72.813999999999993</v>
      </c>
      <c r="W142" s="22">
        <v>0</v>
      </c>
      <c r="X142" s="22">
        <v>0</v>
      </c>
      <c r="Y142">
        <v>0</v>
      </c>
      <c r="Z142">
        <v>0</v>
      </c>
      <c r="AA142">
        <v>0</v>
      </c>
      <c r="AB142">
        <v>0</v>
      </c>
      <c r="AC142">
        <v>40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38.838000000000001</v>
      </c>
      <c r="AM142">
        <v>0</v>
      </c>
      <c r="AN142">
        <v>0</v>
      </c>
      <c r="AO142">
        <v>80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32.350999999999999</v>
      </c>
      <c r="BE142">
        <v>0</v>
      </c>
      <c r="BF142">
        <v>0</v>
      </c>
      <c r="BG142">
        <v>0</v>
      </c>
      <c r="BH142">
        <v>0</v>
      </c>
      <c r="BI142">
        <v>37.222999999999999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120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</row>
    <row r="143" spans="1:96">
      <c r="A143" s="2" t="s">
        <v>37</v>
      </c>
      <c r="B143" s="2">
        <v>869.95299999999997</v>
      </c>
      <c r="C143" s="2">
        <v>765.1</v>
      </c>
      <c r="D143" s="2">
        <v>17.7</v>
      </c>
      <c r="E143" s="2" t="s">
        <v>144</v>
      </c>
      <c r="F143" s="2">
        <v>-30</v>
      </c>
      <c r="G143" s="2">
        <v>-18</v>
      </c>
      <c r="H143" s="2">
        <v>-9</v>
      </c>
      <c r="I143" s="2">
        <v>-1</v>
      </c>
      <c r="J143" s="3"/>
      <c r="K143" s="3"/>
      <c r="L143" s="3"/>
      <c r="P143">
        <v>4</v>
      </c>
      <c r="Q143" t="s">
        <v>37</v>
      </c>
      <c r="R143">
        <v>17.437000000000001</v>
      </c>
      <c r="S143" s="22">
        <v>0</v>
      </c>
      <c r="T143" s="22">
        <v>0</v>
      </c>
      <c r="U143" s="22">
        <v>0</v>
      </c>
      <c r="V143" s="22">
        <v>0</v>
      </c>
      <c r="W143" s="22">
        <v>0</v>
      </c>
      <c r="X143" s="22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40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40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38.701000000000001</v>
      </c>
      <c r="BP143">
        <v>0</v>
      </c>
      <c r="BQ143">
        <v>0</v>
      </c>
      <c r="BR143">
        <v>0</v>
      </c>
      <c r="BS143">
        <v>0</v>
      </c>
      <c r="BT143">
        <v>40</v>
      </c>
      <c r="BU143">
        <v>0</v>
      </c>
      <c r="BV143">
        <v>0</v>
      </c>
      <c r="BW143">
        <v>118.744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40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40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34.286000000000001</v>
      </c>
    </row>
    <row r="144" spans="1:96">
      <c r="A144" s="2" t="s">
        <v>17</v>
      </c>
      <c r="B144" s="2">
        <v>116.929</v>
      </c>
      <c r="C144" s="2">
        <v>72.980999999999995</v>
      </c>
      <c r="D144" s="2">
        <v>14.1</v>
      </c>
      <c r="E144" s="2" t="s">
        <v>145</v>
      </c>
      <c r="F144" s="2">
        <v>-5</v>
      </c>
      <c r="G144" s="2">
        <v>-16</v>
      </c>
      <c r="H144" s="2">
        <v>-9</v>
      </c>
      <c r="I144" s="2">
        <v>-1</v>
      </c>
      <c r="J144" s="2">
        <v>13.8</v>
      </c>
      <c r="K144" s="2">
        <v>0</v>
      </c>
      <c r="L144" s="2">
        <v>0</v>
      </c>
      <c r="M144" t="s">
        <v>229</v>
      </c>
      <c r="P144">
        <v>0</v>
      </c>
      <c r="Q144" t="s">
        <v>17</v>
      </c>
      <c r="R144">
        <v>13.981</v>
      </c>
      <c r="S144" s="22">
        <v>1522380.7150000001</v>
      </c>
      <c r="T144" s="22">
        <v>2664818.719</v>
      </c>
      <c r="U144" s="22">
        <v>33016994.142999999</v>
      </c>
      <c r="V144" s="22">
        <v>24557924.431000002</v>
      </c>
      <c r="W144" s="22">
        <v>10424193.454</v>
      </c>
      <c r="X144" s="22">
        <v>9096869.3430000003</v>
      </c>
      <c r="Y144">
        <v>5834809.585</v>
      </c>
      <c r="Z144">
        <v>3886528.9980000001</v>
      </c>
      <c r="AA144">
        <v>5397475.6600000001</v>
      </c>
      <c r="AB144">
        <v>7235778.8890000004</v>
      </c>
      <c r="AC144">
        <v>10028955.111</v>
      </c>
      <c r="AD144">
        <v>7674710.5899999999</v>
      </c>
      <c r="AE144">
        <v>13618843.047</v>
      </c>
      <c r="AF144">
        <v>13433837.481000001</v>
      </c>
      <c r="AG144">
        <v>16803406.614999998</v>
      </c>
      <c r="AH144">
        <v>6923596.6100000003</v>
      </c>
      <c r="AI144">
        <v>6387413.9780000001</v>
      </c>
      <c r="AJ144">
        <v>5629326.3880000003</v>
      </c>
      <c r="AK144">
        <v>46655203.044</v>
      </c>
      <c r="AL144">
        <v>31902234.693999998</v>
      </c>
      <c r="AM144">
        <v>21334366.004999999</v>
      </c>
      <c r="AN144">
        <v>20980395.669</v>
      </c>
      <c r="AO144">
        <v>7863292.0240000002</v>
      </c>
      <c r="AP144">
        <v>7530909.3849999998</v>
      </c>
      <c r="AQ144">
        <v>19156258.535999998</v>
      </c>
      <c r="AR144">
        <v>8439807.6789999995</v>
      </c>
      <c r="AS144">
        <v>3631382.469</v>
      </c>
      <c r="AT144">
        <v>12416854.354</v>
      </c>
      <c r="AU144">
        <v>4868973.9929999998</v>
      </c>
      <c r="AV144">
        <v>4184222.781</v>
      </c>
      <c r="AW144">
        <v>11960045.025</v>
      </c>
      <c r="AX144">
        <v>23597085.458999999</v>
      </c>
      <c r="AY144">
        <v>9990782.6439999994</v>
      </c>
      <c r="AZ144">
        <v>10503618.242000001</v>
      </c>
      <c r="BA144">
        <v>7298549.6140000001</v>
      </c>
      <c r="BB144">
        <v>8881112.5199999996</v>
      </c>
      <c r="BC144">
        <v>11583242.739</v>
      </c>
      <c r="BD144">
        <v>19237781.543000001</v>
      </c>
      <c r="BE144">
        <v>15764524.93</v>
      </c>
      <c r="BF144">
        <v>6247077.8779999996</v>
      </c>
      <c r="BG144">
        <v>7773593.6670000004</v>
      </c>
      <c r="BH144">
        <v>8770690.8829999994</v>
      </c>
      <c r="BI144">
        <v>8404592.6669999994</v>
      </c>
      <c r="BJ144">
        <v>16485495.305</v>
      </c>
      <c r="BK144">
        <v>10415355.129000001</v>
      </c>
      <c r="BL144">
        <v>9959312.0350000001</v>
      </c>
      <c r="BM144">
        <v>2896827.3190000001</v>
      </c>
      <c r="BN144">
        <v>11898851.545</v>
      </c>
      <c r="BO144">
        <v>21617856.146000002</v>
      </c>
      <c r="BP144">
        <v>5952293.0920000002</v>
      </c>
      <c r="BQ144">
        <v>12662298.572000001</v>
      </c>
      <c r="BR144">
        <v>6294043.8590000002</v>
      </c>
      <c r="BS144">
        <v>15508397.148</v>
      </c>
      <c r="BT144">
        <v>5743628.7570000002</v>
      </c>
      <c r="BU144">
        <v>12957038.832</v>
      </c>
      <c r="BV144">
        <v>19576968.030999999</v>
      </c>
      <c r="BW144">
        <v>16387026.482000001</v>
      </c>
      <c r="BX144">
        <v>15668837.437000001</v>
      </c>
      <c r="BY144">
        <v>5883412.7640000004</v>
      </c>
      <c r="BZ144">
        <v>8335381.5549999997</v>
      </c>
      <c r="CA144">
        <v>4658419.6689999998</v>
      </c>
      <c r="CB144">
        <v>12988897.494999999</v>
      </c>
      <c r="CC144">
        <v>2455027.8590000002</v>
      </c>
      <c r="CD144">
        <v>3138482.0839999998</v>
      </c>
      <c r="CE144">
        <v>6792662.0559999999</v>
      </c>
      <c r="CF144">
        <v>2663006.7799999998</v>
      </c>
      <c r="CG144">
        <v>18529066.888999999</v>
      </c>
      <c r="CH144">
        <v>15834303.095000001</v>
      </c>
      <c r="CI144">
        <v>9273267.8019999992</v>
      </c>
      <c r="CJ144">
        <v>15067550.557</v>
      </c>
      <c r="CK144">
        <v>8071945.341</v>
      </c>
      <c r="CL144">
        <v>5119501.7249999996</v>
      </c>
      <c r="CM144">
        <v>12632047.676000001</v>
      </c>
      <c r="CN144">
        <v>10825458.575999999</v>
      </c>
      <c r="CO144">
        <v>13871992.411</v>
      </c>
      <c r="CP144">
        <v>10550932.537</v>
      </c>
      <c r="CQ144">
        <v>15811059.385</v>
      </c>
      <c r="CR144">
        <v>5467378.949</v>
      </c>
    </row>
    <row r="145" spans="1:96">
      <c r="A145" s="2" t="s">
        <v>17</v>
      </c>
      <c r="B145" s="2">
        <v>117.929</v>
      </c>
      <c r="C145" s="2">
        <v>72.980999999999995</v>
      </c>
      <c r="D145" s="2">
        <v>14.1</v>
      </c>
      <c r="E145" s="2" t="s">
        <v>146</v>
      </c>
      <c r="F145" s="2">
        <v>-5</v>
      </c>
      <c r="G145" s="2">
        <v>-16</v>
      </c>
      <c r="H145" s="2">
        <v>-9</v>
      </c>
      <c r="I145" s="2">
        <v>-1</v>
      </c>
      <c r="J145" s="3"/>
      <c r="K145" s="3"/>
      <c r="L145" s="3"/>
      <c r="P145">
        <v>1</v>
      </c>
      <c r="Q145" t="s">
        <v>17</v>
      </c>
      <c r="R145">
        <v>13.981</v>
      </c>
      <c r="S145" s="22">
        <v>10498.098</v>
      </c>
      <c r="T145" s="22">
        <v>36590.644</v>
      </c>
      <c r="U145" s="22">
        <v>465959.62</v>
      </c>
      <c r="V145" s="22">
        <v>400298.20799999998</v>
      </c>
      <c r="W145" s="22">
        <v>179353.255</v>
      </c>
      <c r="X145" s="22">
        <v>160541.31899999999</v>
      </c>
      <c r="Y145">
        <v>66431.311000000002</v>
      </c>
      <c r="Z145">
        <v>93166.415999999997</v>
      </c>
      <c r="AA145">
        <v>88425.797000000006</v>
      </c>
      <c r="AB145">
        <v>118525.523</v>
      </c>
      <c r="AC145">
        <v>18463.838</v>
      </c>
      <c r="AD145">
        <v>89496.426999999996</v>
      </c>
      <c r="AE145">
        <v>152021.99600000001</v>
      </c>
      <c r="AF145">
        <v>207790.64199999999</v>
      </c>
      <c r="AG145">
        <v>331188.3</v>
      </c>
      <c r="AH145">
        <v>442748.21899999998</v>
      </c>
      <c r="AI145">
        <v>100233.217</v>
      </c>
      <c r="AJ145">
        <v>176415.644</v>
      </c>
      <c r="AK145">
        <v>398140.14199999999</v>
      </c>
      <c r="AL145">
        <v>294363.45</v>
      </c>
      <c r="AM145">
        <v>664092.527</v>
      </c>
      <c r="AN145">
        <v>476209.87199999997</v>
      </c>
      <c r="AO145">
        <v>207608.258</v>
      </c>
      <c r="AP145">
        <v>263070.478</v>
      </c>
      <c r="AQ145">
        <v>69722.587</v>
      </c>
      <c r="AR145">
        <v>174250.78</v>
      </c>
      <c r="AS145">
        <v>62012.000999999997</v>
      </c>
      <c r="AT145">
        <v>130162.617</v>
      </c>
      <c r="AU145">
        <v>43630.587</v>
      </c>
      <c r="AV145">
        <v>107895.50599999999</v>
      </c>
      <c r="AW145">
        <v>109973.952</v>
      </c>
      <c r="AX145">
        <v>105874.826</v>
      </c>
      <c r="AY145">
        <v>107316.48</v>
      </c>
      <c r="AZ145">
        <v>243053.74400000001</v>
      </c>
      <c r="BA145">
        <v>171069.29</v>
      </c>
      <c r="BB145">
        <v>152199.99100000001</v>
      </c>
      <c r="BC145">
        <v>270762.28200000001</v>
      </c>
      <c r="BD145">
        <v>106994.618</v>
      </c>
      <c r="BE145">
        <v>152279.231</v>
      </c>
      <c r="BF145">
        <v>46022.078999999998</v>
      </c>
      <c r="BG145">
        <v>207513.484</v>
      </c>
      <c r="BH145">
        <v>369028.09100000001</v>
      </c>
      <c r="BI145">
        <v>269629.37300000002</v>
      </c>
      <c r="BJ145">
        <v>190618.454</v>
      </c>
      <c r="BK145">
        <v>66927.426000000007</v>
      </c>
      <c r="BL145">
        <v>243428.65</v>
      </c>
      <c r="BM145">
        <v>39334.963000000003</v>
      </c>
      <c r="BN145">
        <v>57030.445</v>
      </c>
      <c r="BO145">
        <v>118581.556</v>
      </c>
      <c r="BP145">
        <v>70043.471999999994</v>
      </c>
      <c r="BQ145">
        <v>235375.902</v>
      </c>
      <c r="BR145">
        <v>62386.06</v>
      </c>
      <c r="BS145">
        <v>219352.851</v>
      </c>
      <c r="BT145">
        <v>84934.357000000004</v>
      </c>
      <c r="BU145">
        <v>362617.033</v>
      </c>
      <c r="BV145">
        <v>299782.65600000002</v>
      </c>
      <c r="BW145">
        <v>243424.24400000001</v>
      </c>
      <c r="BX145">
        <v>167483.37100000001</v>
      </c>
      <c r="BY145">
        <v>267324.91600000003</v>
      </c>
      <c r="BZ145">
        <v>291973.85800000001</v>
      </c>
      <c r="CA145">
        <v>169301.864</v>
      </c>
      <c r="CB145">
        <v>76795.426000000007</v>
      </c>
      <c r="CC145">
        <v>68058.399000000005</v>
      </c>
      <c r="CD145">
        <v>133077.51</v>
      </c>
      <c r="CE145">
        <v>30117.595000000001</v>
      </c>
      <c r="CF145">
        <v>82612.417000000001</v>
      </c>
      <c r="CG145">
        <v>285718.64299999998</v>
      </c>
      <c r="CH145">
        <v>164870.177</v>
      </c>
      <c r="CI145">
        <v>124246.538</v>
      </c>
      <c r="CJ145">
        <v>211907.33499999999</v>
      </c>
      <c r="CK145">
        <v>60916.559000000001</v>
      </c>
      <c r="CL145">
        <v>75734.914999999994</v>
      </c>
      <c r="CM145">
        <v>240811.04500000001</v>
      </c>
      <c r="CN145">
        <v>84356.331999999995</v>
      </c>
      <c r="CO145">
        <v>268014.11499999999</v>
      </c>
      <c r="CP145">
        <v>535041.63600000006</v>
      </c>
      <c r="CQ145">
        <v>275823.842</v>
      </c>
      <c r="CR145">
        <v>301999.658</v>
      </c>
    </row>
    <row r="146" spans="1:96">
      <c r="A146" s="2" t="s">
        <v>17</v>
      </c>
      <c r="B146" s="2">
        <v>117.929</v>
      </c>
      <c r="C146" s="2">
        <v>73.980999999999995</v>
      </c>
      <c r="D146" s="2">
        <v>14.1</v>
      </c>
      <c r="E146" s="2" t="s">
        <v>147</v>
      </c>
      <c r="F146" s="2">
        <v>-5</v>
      </c>
      <c r="G146" s="2">
        <v>-16</v>
      </c>
      <c r="H146" s="2">
        <v>-9</v>
      </c>
      <c r="I146" s="2">
        <v>-1</v>
      </c>
      <c r="J146" s="3"/>
      <c r="K146" s="3"/>
      <c r="L146" s="3"/>
      <c r="P146">
        <v>1</v>
      </c>
      <c r="Q146" t="s">
        <v>17</v>
      </c>
      <c r="R146">
        <v>13.981</v>
      </c>
      <c r="S146" s="22">
        <v>111662.21</v>
      </c>
      <c r="T146" s="22">
        <v>54975.633000000002</v>
      </c>
      <c r="U146" s="22">
        <v>2895492.4049999998</v>
      </c>
      <c r="V146" s="22">
        <v>1444571.155</v>
      </c>
      <c r="W146" s="22">
        <v>721069.45200000005</v>
      </c>
      <c r="X146" s="22">
        <v>334220.70600000001</v>
      </c>
      <c r="Y146">
        <v>119886.45600000001</v>
      </c>
      <c r="Z146">
        <v>153839.11900000001</v>
      </c>
      <c r="AA146">
        <v>172614.26</v>
      </c>
      <c r="AB146">
        <v>296734.58199999999</v>
      </c>
      <c r="AC146">
        <v>195559.837</v>
      </c>
      <c r="AD146">
        <v>255637.75399999999</v>
      </c>
      <c r="AE146">
        <v>248991.94</v>
      </c>
      <c r="AF146">
        <v>800186.79099999997</v>
      </c>
      <c r="AG146">
        <v>810792.26300000004</v>
      </c>
      <c r="AH146">
        <v>928645.73800000001</v>
      </c>
      <c r="AI146">
        <v>276108.26699999999</v>
      </c>
      <c r="AJ146">
        <v>577860.74699999997</v>
      </c>
      <c r="AK146">
        <v>1262485.2220000001</v>
      </c>
      <c r="AL146">
        <v>2038710.11</v>
      </c>
      <c r="AM146">
        <v>1261855.023</v>
      </c>
      <c r="AN146">
        <v>1144892.5430000001</v>
      </c>
      <c r="AO146">
        <v>1008054.08</v>
      </c>
      <c r="AP146">
        <v>500037.929</v>
      </c>
      <c r="AQ146">
        <v>242863.74</v>
      </c>
      <c r="AR146">
        <v>317991.321</v>
      </c>
      <c r="AS146">
        <v>460488.55900000001</v>
      </c>
      <c r="AT146">
        <v>269232.34299999999</v>
      </c>
      <c r="AU146">
        <v>184600.00599999999</v>
      </c>
      <c r="AV146">
        <v>240642.394</v>
      </c>
      <c r="AW146">
        <v>301109.16499999998</v>
      </c>
      <c r="AX146">
        <v>994759.38</v>
      </c>
      <c r="AY146">
        <v>186059.927</v>
      </c>
      <c r="AZ146">
        <v>548124.04099999997</v>
      </c>
      <c r="BA146">
        <v>282549.81699999998</v>
      </c>
      <c r="BB146">
        <v>841713.62600000005</v>
      </c>
      <c r="BC146">
        <v>1054715.4140000001</v>
      </c>
      <c r="BD146">
        <v>307002.30099999998</v>
      </c>
      <c r="BE146">
        <v>428714.06</v>
      </c>
      <c r="BF146">
        <v>253731.88800000001</v>
      </c>
      <c r="BG146">
        <v>1344796.3049999999</v>
      </c>
      <c r="BH146">
        <v>620039.05200000003</v>
      </c>
      <c r="BI146">
        <v>261251.30100000001</v>
      </c>
      <c r="BJ146">
        <v>254249.68900000001</v>
      </c>
      <c r="BK146">
        <v>789309.19200000004</v>
      </c>
      <c r="BL146">
        <v>349194.40500000003</v>
      </c>
      <c r="BM146">
        <v>379142.85</v>
      </c>
      <c r="BN146">
        <v>567287.59699999995</v>
      </c>
      <c r="BO146">
        <v>266409.27600000001</v>
      </c>
      <c r="BP146">
        <v>462993.85600000003</v>
      </c>
      <c r="BQ146">
        <v>394027.91100000002</v>
      </c>
      <c r="BR146">
        <v>298807.43699999998</v>
      </c>
      <c r="BS146">
        <v>346028.34</v>
      </c>
      <c r="BT146">
        <v>532484.43700000003</v>
      </c>
      <c r="BU146">
        <v>727969.05099999998</v>
      </c>
      <c r="BV146">
        <v>365353.36300000001</v>
      </c>
      <c r="BW146">
        <v>1149087.48</v>
      </c>
      <c r="BX146">
        <v>655381.402</v>
      </c>
      <c r="BY146">
        <v>1239278.442</v>
      </c>
      <c r="BZ146">
        <v>386799.63099999999</v>
      </c>
      <c r="CA146">
        <v>251949.90299999999</v>
      </c>
      <c r="CB146">
        <v>311897.05200000003</v>
      </c>
      <c r="CC146">
        <v>234111.99299999999</v>
      </c>
      <c r="CD146">
        <v>440593.23499999999</v>
      </c>
      <c r="CE146">
        <v>46420.567999999999</v>
      </c>
      <c r="CF146">
        <v>97953.547999999995</v>
      </c>
      <c r="CG146">
        <v>511251.39399999997</v>
      </c>
      <c r="CH146">
        <v>294045.88</v>
      </c>
      <c r="CI146">
        <v>275335.29599999997</v>
      </c>
      <c r="CJ146">
        <v>326195.62699999998</v>
      </c>
      <c r="CK146">
        <v>490844.924</v>
      </c>
      <c r="CL146">
        <v>397603.04499999998</v>
      </c>
      <c r="CM146">
        <v>346407.33600000001</v>
      </c>
      <c r="CN146">
        <v>329684.91399999999</v>
      </c>
      <c r="CO146">
        <v>435076.13</v>
      </c>
      <c r="CP146">
        <v>975727.79500000004</v>
      </c>
      <c r="CQ146">
        <v>855320.61199999996</v>
      </c>
      <c r="CR146">
        <v>401809.70600000001</v>
      </c>
    </row>
    <row r="147" spans="1:96">
      <c r="A147" s="2" t="s">
        <v>17</v>
      </c>
      <c r="B147" s="2">
        <v>118.929</v>
      </c>
      <c r="C147" s="2">
        <v>73.980999999999995</v>
      </c>
      <c r="D147" s="2">
        <v>14.1</v>
      </c>
      <c r="E147" s="2" t="s">
        <v>148</v>
      </c>
      <c r="F147" s="2">
        <v>-5</v>
      </c>
      <c r="G147" s="2">
        <v>-16</v>
      </c>
      <c r="H147" s="2">
        <v>-9</v>
      </c>
      <c r="I147" s="2">
        <v>-1</v>
      </c>
      <c r="J147" s="3"/>
      <c r="K147" s="3"/>
      <c r="L147" s="3"/>
      <c r="P147">
        <v>2</v>
      </c>
      <c r="Q147" t="s">
        <v>17</v>
      </c>
      <c r="R147">
        <v>13.981</v>
      </c>
      <c r="S147" s="22">
        <v>1546.537</v>
      </c>
      <c r="T147" s="22">
        <v>4982.9250000000002</v>
      </c>
      <c r="U147" s="22">
        <v>16262.896000000001</v>
      </c>
      <c r="V147" s="22">
        <v>23900.627</v>
      </c>
      <c r="W147" s="22">
        <v>330636.88500000001</v>
      </c>
      <c r="X147" s="22">
        <v>331576.86</v>
      </c>
      <c r="Y147">
        <v>4057.797</v>
      </c>
      <c r="Z147">
        <v>4881.6670000000004</v>
      </c>
      <c r="AA147">
        <v>4335.2550000000001</v>
      </c>
      <c r="AB147">
        <v>421438.57400000002</v>
      </c>
      <c r="AC147">
        <v>215140.932</v>
      </c>
      <c r="AD147">
        <v>342984.39199999999</v>
      </c>
      <c r="AE147">
        <v>7413.5730000000003</v>
      </c>
      <c r="AF147">
        <v>9143.1010000000006</v>
      </c>
      <c r="AG147">
        <v>5213.7389999999996</v>
      </c>
      <c r="AH147">
        <v>3048948.665</v>
      </c>
      <c r="AI147">
        <v>1071249.0859999999</v>
      </c>
      <c r="AJ147">
        <v>1607630.6629999999</v>
      </c>
      <c r="AK147">
        <v>49885.976000000002</v>
      </c>
      <c r="AL147">
        <v>11606.805</v>
      </c>
      <c r="AM147">
        <v>28738.486000000001</v>
      </c>
      <c r="AN147">
        <v>1489033.629</v>
      </c>
      <c r="AO147">
        <v>2636036.1880000001</v>
      </c>
      <c r="AP147">
        <v>2876748.7080000001</v>
      </c>
      <c r="AQ147">
        <v>3160.33</v>
      </c>
      <c r="AR147">
        <v>6057.4790000000003</v>
      </c>
      <c r="AS147">
        <v>2751.9409999999998</v>
      </c>
      <c r="AT147">
        <v>1256807.5430000001</v>
      </c>
      <c r="AU147">
        <v>588821.92799999996</v>
      </c>
      <c r="AV147">
        <v>305846.63099999999</v>
      </c>
      <c r="AW147">
        <v>4992.6379999999999</v>
      </c>
      <c r="AX147">
        <v>5444.8270000000002</v>
      </c>
      <c r="AY147">
        <v>11114.785</v>
      </c>
      <c r="AZ147">
        <v>1671755.4240000001</v>
      </c>
      <c r="BA147">
        <v>897813.32799999998</v>
      </c>
      <c r="BB147">
        <v>1031500.129</v>
      </c>
      <c r="BC147">
        <v>7932.3890000000001</v>
      </c>
      <c r="BD147">
        <v>26771.115000000002</v>
      </c>
      <c r="BE147">
        <v>4253.3919999999998</v>
      </c>
      <c r="BF147">
        <v>1512170.8640000001</v>
      </c>
      <c r="BG147">
        <v>554254.53799999994</v>
      </c>
      <c r="BH147">
        <v>602001.97400000005</v>
      </c>
      <c r="BI147">
        <v>8316.1090000000004</v>
      </c>
      <c r="BJ147">
        <v>10856.050999999999</v>
      </c>
      <c r="BK147">
        <v>2814.5450000000001</v>
      </c>
      <c r="BL147">
        <v>510034.46299999999</v>
      </c>
      <c r="BM147">
        <v>395732.60399999999</v>
      </c>
      <c r="BN147">
        <v>897065.93900000001</v>
      </c>
      <c r="BO147">
        <v>11095.68</v>
      </c>
      <c r="BP147">
        <v>4907.6239999999998</v>
      </c>
      <c r="BQ147">
        <v>10174.236999999999</v>
      </c>
      <c r="BR147">
        <v>711510.2</v>
      </c>
      <c r="BS147">
        <v>1390935.075</v>
      </c>
      <c r="BT147">
        <v>807269.85699999996</v>
      </c>
      <c r="BU147">
        <v>4184.22</v>
      </c>
      <c r="BV147">
        <v>11473.111000000001</v>
      </c>
      <c r="BW147">
        <v>6422.2219999999998</v>
      </c>
      <c r="BX147">
        <v>2071828.5049999999</v>
      </c>
      <c r="BY147">
        <v>2575459.3730000001</v>
      </c>
      <c r="BZ147">
        <v>1730711.1259999999</v>
      </c>
      <c r="CA147">
        <v>5241.384</v>
      </c>
      <c r="CB147">
        <v>6998.1610000000001</v>
      </c>
      <c r="CC147">
        <v>2198.42</v>
      </c>
      <c r="CD147">
        <v>527264.78300000005</v>
      </c>
      <c r="CE147">
        <v>442281.41399999999</v>
      </c>
      <c r="CF147">
        <v>68362.885999999999</v>
      </c>
      <c r="CG147">
        <v>7425.4530000000004</v>
      </c>
      <c r="CH147">
        <v>7003.8289999999997</v>
      </c>
      <c r="CI147">
        <v>6064.7740000000003</v>
      </c>
      <c r="CJ147">
        <v>717534.04799999995</v>
      </c>
      <c r="CK147">
        <v>469948.864</v>
      </c>
      <c r="CL147">
        <v>628809.39800000004</v>
      </c>
      <c r="CM147">
        <v>5771.3220000000001</v>
      </c>
      <c r="CN147">
        <v>8758.8289999999997</v>
      </c>
      <c r="CO147">
        <v>9036.5769999999993</v>
      </c>
      <c r="CP147">
        <v>2317232.5070000002</v>
      </c>
      <c r="CQ147">
        <v>4921190.568</v>
      </c>
      <c r="CR147">
        <v>2054651.584</v>
      </c>
    </row>
    <row r="148" spans="1:96">
      <c r="A148" s="2" t="s">
        <v>17</v>
      </c>
      <c r="B148" s="2">
        <v>118.929</v>
      </c>
      <c r="C148" s="2">
        <v>74.980999999999995</v>
      </c>
      <c r="D148" s="2">
        <v>14.1</v>
      </c>
      <c r="E148" s="2" t="s">
        <v>149</v>
      </c>
      <c r="F148" s="2">
        <v>-5</v>
      </c>
      <c r="G148" s="2">
        <v>-16</v>
      </c>
      <c r="H148" s="2">
        <v>-9</v>
      </c>
      <c r="I148" s="2">
        <v>-1</v>
      </c>
      <c r="J148" s="3"/>
      <c r="K148" s="3"/>
      <c r="L148" s="3"/>
      <c r="P148">
        <v>2</v>
      </c>
      <c r="Q148" t="s">
        <v>17</v>
      </c>
      <c r="R148">
        <v>13.981</v>
      </c>
      <c r="S148" s="22">
        <v>54281.57</v>
      </c>
      <c r="T148" s="22">
        <v>25120.596000000001</v>
      </c>
      <c r="U148" s="22">
        <v>311432.14899999998</v>
      </c>
      <c r="V148" s="22">
        <v>297407.86599999998</v>
      </c>
      <c r="W148" s="22">
        <v>372563.50900000002</v>
      </c>
      <c r="X148" s="22">
        <v>572382.56599999999</v>
      </c>
      <c r="Y148">
        <v>90646.888999999996</v>
      </c>
      <c r="Z148">
        <v>62723.622000000003</v>
      </c>
      <c r="AA148">
        <v>170784.94500000001</v>
      </c>
      <c r="AB148">
        <v>467682.44</v>
      </c>
      <c r="AC148">
        <v>542030.71699999995</v>
      </c>
      <c r="AD148">
        <v>508840.14899999998</v>
      </c>
      <c r="AE148">
        <v>235351.02499999999</v>
      </c>
      <c r="AF148">
        <v>181673.533</v>
      </c>
      <c r="AG148">
        <v>182446.04800000001</v>
      </c>
      <c r="AH148">
        <v>1793225.111</v>
      </c>
      <c r="AI148">
        <v>2041546.659</v>
      </c>
      <c r="AJ148">
        <v>752438.55299999996</v>
      </c>
      <c r="AK148">
        <v>357936.21399999998</v>
      </c>
      <c r="AL148">
        <v>271976.39299999998</v>
      </c>
      <c r="AM148">
        <v>257739.31</v>
      </c>
      <c r="AN148">
        <v>6516511.233</v>
      </c>
      <c r="AO148">
        <v>4723337.2019999996</v>
      </c>
      <c r="AP148">
        <v>3270299.1439999999</v>
      </c>
      <c r="AQ148">
        <v>258109.85</v>
      </c>
      <c r="AR148">
        <v>71599.229000000007</v>
      </c>
      <c r="AS148">
        <v>98204.172999999995</v>
      </c>
      <c r="AT148">
        <v>1045319.177</v>
      </c>
      <c r="AU148">
        <v>614007.49600000004</v>
      </c>
      <c r="AV148">
        <v>516165.75099999999</v>
      </c>
      <c r="AW148">
        <v>139880.19500000001</v>
      </c>
      <c r="AX148">
        <v>200150.96</v>
      </c>
      <c r="AY148">
        <v>369960.97399999999</v>
      </c>
      <c r="AZ148">
        <v>877866.549</v>
      </c>
      <c r="BA148">
        <v>1526740.0930000001</v>
      </c>
      <c r="BB148">
        <v>640977.14899999998</v>
      </c>
      <c r="BC148">
        <v>173710.315</v>
      </c>
      <c r="BD148">
        <v>263590.64299999998</v>
      </c>
      <c r="BE148">
        <v>378416.88699999999</v>
      </c>
      <c r="BF148">
        <v>616916.61499999999</v>
      </c>
      <c r="BG148">
        <v>1980208.9240000001</v>
      </c>
      <c r="BH148">
        <v>2575211.6669999999</v>
      </c>
      <c r="BI148">
        <v>195681.266</v>
      </c>
      <c r="BJ148">
        <v>140954.12599999999</v>
      </c>
      <c r="BK148">
        <v>175470.541</v>
      </c>
      <c r="BL148">
        <v>737730.97499999998</v>
      </c>
      <c r="BM148">
        <v>1035548.341</v>
      </c>
      <c r="BN148">
        <v>622181.125</v>
      </c>
      <c r="BO148">
        <v>317669.68099999998</v>
      </c>
      <c r="BP148">
        <v>83854.202999999994</v>
      </c>
      <c r="BQ148">
        <v>169167.851</v>
      </c>
      <c r="BR148">
        <v>1771784.7919999999</v>
      </c>
      <c r="BS148">
        <v>1065911.966</v>
      </c>
      <c r="BT148">
        <v>1072043.3289999999</v>
      </c>
      <c r="BU148">
        <v>196290.30300000001</v>
      </c>
      <c r="BV148">
        <v>211188.68799999999</v>
      </c>
      <c r="BW148">
        <v>254409.84400000001</v>
      </c>
      <c r="BX148">
        <v>2272895.9959999998</v>
      </c>
      <c r="BY148">
        <v>4594241.6979999999</v>
      </c>
      <c r="BZ148">
        <v>2270997.298</v>
      </c>
      <c r="CA148">
        <v>57980.567000000003</v>
      </c>
      <c r="CB148">
        <v>209834.451</v>
      </c>
      <c r="CC148">
        <v>156724.40599999999</v>
      </c>
      <c r="CD148">
        <v>318201.81800000003</v>
      </c>
      <c r="CE148">
        <v>340459.47700000001</v>
      </c>
      <c r="CF148">
        <v>325967.64799999999</v>
      </c>
      <c r="CG148">
        <v>227873.54500000001</v>
      </c>
      <c r="CH148">
        <v>304890.49300000002</v>
      </c>
      <c r="CI148">
        <v>168378.473</v>
      </c>
      <c r="CJ148">
        <v>2190820.6060000001</v>
      </c>
      <c r="CK148">
        <v>950149.07700000005</v>
      </c>
      <c r="CL148">
        <v>1188997.3840000001</v>
      </c>
      <c r="CM148">
        <v>167266.94899999999</v>
      </c>
      <c r="CN148">
        <v>110955.7</v>
      </c>
      <c r="CO148">
        <v>183314.40299999999</v>
      </c>
      <c r="CP148">
        <v>2262663.3560000001</v>
      </c>
      <c r="CQ148">
        <v>2447804.9730000002</v>
      </c>
      <c r="CR148">
        <v>1149635.388</v>
      </c>
    </row>
    <row r="149" spans="1:96">
      <c r="A149" s="2" t="s">
        <v>17</v>
      </c>
      <c r="B149" s="2">
        <v>119.929</v>
      </c>
      <c r="C149" s="2">
        <v>74.980999999999995</v>
      </c>
      <c r="D149" s="2">
        <v>14.1</v>
      </c>
      <c r="E149" s="2" t="s">
        <v>150</v>
      </c>
      <c r="F149" s="2">
        <v>-5</v>
      </c>
      <c r="G149" s="2">
        <v>-16</v>
      </c>
      <c r="H149" s="2">
        <v>-9</v>
      </c>
      <c r="I149" s="2">
        <v>-1</v>
      </c>
      <c r="J149" s="3"/>
      <c r="K149" s="3"/>
      <c r="L149" s="3"/>
      <c r="P149">
        <v>3</v>
      </c>
      <c r="Q149" t="s">
        <v>17</v>
      </c>
      <c r="R149">
        <v>13.981</v>
      </c>
      <c r="S149" s="22">
        <v>2991.7860000000001</v>
      </c>
      <c r="T149" s="22">
        <v>3610.078</v>
      </c>
      <c r="U149" s="22">
        <v>4914.5460000000003</v>
      </c>
      <c r="V149" s="22">
        <v>3131.6010000000001</v>
      </c>
      <c r="W149" s="22">
        <v>160146.72399999999</v>
      </c>
      <c r="X149" s="22">
        <v>186633.16699999999</v>
      </c>
      <c r="Y149">
        <v>7831.1109999999999</v>
      </c>
      <c r="Z149">
        <v>6035.2669999999998</v>
      </c>
      <c r="AA149">
        <v>1944.8</v>
      </c>
      <c r="AB149">
        <v>313669.80900000001</v>
      </c>
      <c r="AC149">
        <v>155364.647</v>
      </c>
      <c r="AD149">
        <v>271631.18699999998</v>
      </c>
      <c r="AE149">
        <v>2999.4059999999999</v>
      </c>
      <c r="AF149">
        <v>5293.5950000000003</v>
      </c>
      <c r="AG149">
        <v>3533.36</v>
      </c>
      <c r="AH149">
        <v>3680191.7170000002</v>
      </c>
      <c r="AI149">
        <v>893559.38</v>
      </c>
      <c r="AJ149">
        <v>823790.73800000001</v>
      </c>
      <c r="AK149">
        <v>74393.654999999999</v>
      </c>
      <c r="AL149">
        <v>9663.41</v>
      </c>
      <c r="AM149">
        <v>7676.6310000000003</v>
      </c>
      <c r="AN149">
        <v>2834052.9819999998</v>
      </c>
      <c r="AO149">
        <v>3136046.2560000001</v>
      </c>
      <c r="AP149">
        <v>1968011.577</v>
      </c>
      <c r="AQ149">
        <v>3736.17</v>
      </c>
      <c r="AR149">
        <v>3186.5279999999998</v>
      </c>
      <c r="AS149">
        <v>1035.778</v>
      </c>
      <c r="AT149">
        <v>337683.67099999997</v>
      </c>
      <c r="AU149">
        <v>221039.53700000001</v>
      </c>
      <c r="AV149">
        <v>533000.76599999995</v>
      </c>
      <c r="AW149">
        <v>4357.1760000000004</v>
      </c>
      <c r="AX149">
        <v>6015.2539999999999</v>
      </c>
      <c r="AY149">
        <v>2775.4140000000002</v>
      </c>
      <c r="AZ149">
        <v>896990.62800000003</v>
      </c>
      <c r="BA149">
        <v>780930.41599999997</v>
      </c>
      <c r="BB149">
        <v>222058.64199999999</v>
      </c>
      <c r="BC149">
        <v>5130.4290000000001</v>
      </c>
      <c r="BD149">
        <v>1130.0219999999999</v>
      </c>
      <c r="BE149">
        <v>2194.2049999999999</v>
      </c>
      <c r="BF149">
        <v>805191.86800000002</v>
      </c>
      <c r="BG149">
        <v>1743893.922</v>
      </c>
      <c r="BH149">
        <v>1085383.0619999999</v>
      </c>
      <c r="BI149">
        <v>7572.1750000000002</v>
      </c>
      <c r="BJ149">
        <v>8386.1139999999996</v>
      </c>
      <c r="BK149">
        <v>3612.1849999999999</v>
      </c>
      <c r="BL149">
        <v>1165369.4890000001</v>
      </c>
      <c r="BM149">
        <v>1121612.125</v>
      </c>
      <c r="BN149">
        <v>2014799.1470000001</v>
      </c>
      <c r="BO149">
        <v>3983.4650000000001</v>
      </c>
      <c r="BP149">
        <v>4460.6689999999999</v>
      </c>
      <c r="BQ149">
        <v>5435.415</v>
      </c>
      <c r="BR149">
        <v>374202.88799999998</v>
      </c>
      <c r="BS149">
        <v>381050.28700000001</v>
      </c>
      <c r="BT149">
        <v>538981.57999999996</v>
      </c>
      <c r="BU149">
        <v>2685.2269999999999</v>
      </c>
      <c r="BV149">
        <v>3473.989</v>
      </c>
      <c r="BW149">
        <v>3198.835</v>
      </c>
      <c r="BX149">
        <v>894199.85499999998</v>
      </c>
      <c r="BY149">
        <v>1215787.3759999999</v>
      </c>
      <c r="BZ149">
        <v>1320709.08</v>
      </c>
      <c r="CA149">
        <v>3686.3409999999999</v>
      </c>
      <c r="CB149">
        <v>3373.9180000000001</v>
      </c>
      <c r="CC149">
        <v>927.678</v>
      </c>
      <c r="CD149">
        <v>295746.652</v>
      </c>
      <c r="CE149">
        <v>180653.36600000001</v>
      </c>
      <c r="CF149">
        <v>107533.23699999999</v>
      </c>
      <c r="CG149">
        <v>2846.55</v>
      </c>
      <c r="CH149">
        <v>3334.1840000000002</v>
      </c>
      <c r="CI149">
        <v>4208.2619999999997</v>
      </c>
      <c r="CJ149">
        <v>1643150.537</v>
      </c>
      <c r="CK149">
        <v>1224920.4099999999</v>
      </c>
      <c r="CL149">
        <v>1260673.6710000001</v>
      </c>
      <c r="CM149">
        <v>4017.7139999999999</v>
      </c>
      <c r="CN149">
        <v>2717.8960000000002</v>
      </c>
      <c r="CO149">
        <v>2940.5079999999998</v>
      </c>
      <c r="CP149">
        <v>2073390.0989999999</v>
      </c>
      <c r="CQ149">
        <v>1651887.3430000001</v>
      </c>
      <c r="CR149">
        <v>1238772.189</v>
      </c>
    </row>
    <row r="150" spans="1:96">
      <c r="A150" s="2" t="s">
        <v>17</v>
      </c>
      <c r="B150" s="2">
        <v>119.929</v>
      </c>
      <c r="C150" s="2">
        <v>75.980999999999995</v>
      </c>
      <c r="D150" s="2">
        <v>14.1</v>
      </c>
      <c r="E150" s="2" t="s">
        <v>151</v>
      </c>
      <c r="F150" s="2">
        <v>-5</v>
      </c>
      <c r="G150" s="2">
        <v>-16</v>
      </c>
      <c r="H150" s="2">
        <v>-9</v>
      </c>
      <c r="I150" s="2">
        <v>-1</v>
      </c>
      <c r="J150" s="3"/>
      <c r="K150" s="3"/>
      <c r="L150" s="3"/>
      <c r="P150">
        <v>3</v>
      </c>
      <c r="Q150" t="s">
        <v>17</v>
      </c>
      <c r="R150">
        <v>13.981</v>
      </c>
      <c r="S150" s="22">
        <v>3479.02</v>
      </c>
      <c r="T150" s="22">
        <v>1343.646</v>
      </c>
      <c r="U150" s="22">
        <v>13477.474</v>
      </c>
      <c r="V150" s="22">
        <v>8270.6560000000009</v>
      </c>
      <c r="W150" s="22">
        <v>65681.695999999996</v>
      </c>
      <c r="X150" s="22">
        <v>64971.858999999997</v>
      </c>
      <c r="Y150">
        <v>2065.1779999999999</v>
      </c>
      <c r="Z150">
        <v>2017.5509999999999</v>
      </c>
      <c r="AA150">
        <v>4605.9290000000001</v>
      </c>
      <c r="AB150">
        <v>55402.872000000003</v>
      </c>
      <c r="AC150">
        <v>34697.178999999996</v>
      </c>
      <c r="AD150">
        <v>82750.106</v>
      </c>
      <c r="AE150">
        <v>3205.2530000000002</v>
      </c>
      <c r="AF150">
        <v>5651.2179999999998</v>
      </c>
      <c r="AG150">
        <v>3843.1909999999998</v>
      </c>
      <c r="AH150">
        <v>326519.68599999999</v>
      </c>
      <c r="AI150">
        <v>418138.53899999999</v>
      </c>
      <c r="AJ150">
        <v>519657.74200000003</v>
      </c>
      <c r="AK150">
        <v>19031.253000000001</v>
      </c>
      <c r="AL150">
        <v>7460</v>
      </c>
      <c r="AM150">
        <v>5525.2610000000004</v>
      </c>
      <c r="AN150">
        <v>2535471.0729999999</v>
      </c>
      <c r="AO150">
        <v>1691778.885</v>
      </c>
      <c r="AP150">
        <v>479391.54399999999</v>
      </c>
      <c r="AQ150">
        <v>4318.2830000000004</v>
      </c>
      <c r="AR150">
        <v>4271.7209999999995</v>
      </c>
      <c r="AS150">
        <v>5709.576</v>
      </c>
      <c r="AT150">
        <v>226431.473</v>
      </c>
      <c r="AU150">
        <v>134361.924</v>
      </c>
      <c r="AV150">
        <v>87312.635999999999</v>
      </c>
      <c r="AW150">
        <v>968.59</v>
      </c>
      <c r="AX150">
        <v>3313.701</v>
      </c>
      <c r="AY150">
        <v>1037.694</v>
      </c>
      <c r="AZ150">
        <v>148079.71</v>
      </c>
      <c r="BA150">
        <v>131685.42499999999</v>
      </c>
      <c r="BB150">
        <v>363205.61700000003</v>
      </c>
      <c r="BC150">
        <v>3523.8180000000002</v>
      </c>
      <c r="BD150">
        <v>7697.5259999999998</v>
      </c>
      <c r="BE150">
        <v>5879.6120000000001</v>
      </c>
      <c r="BF150">
        <v>366805.674</v>
      </c>
      <c r="BG150">
        <v>358081.09499999997</v>
      </c>
      <c r="BH150">
        <v>592746.83799999999</v>
      </c>
      <c r="BI150">
        <v>3176.4459999999999</v>
      </c>
      <c r="BJ150">
        <v>2642.855</v>
      </c>
      <c r="BK150">
        <v>9702.375</v>
      </c>
      <c r="BL150">
        <v>387191.60200000001</v>
      </c>
      <c r="BM150">
        <v>491648.17</v>
      </c>
      <c r="BN150">
        <v>362398.49400000001</v>
      </c>
      <c r="BO150">
        <v>4731.1270000000004</v>
      </c>
      <c r="BP150">
        <v>2794.962</v>
      </c>
      <c r="BQ150">
        <v>6094.2020000000002</v>
      </c>
      <c r="BR150">
        <v>271274.99099999998</v>
      </c>
      <c r="BS150">
        <v>213184.658</v>
      </c>
      <c r="BT150">
        <v>225038.674</v>
      </c>
      <c r="BU150">
        <v>2923.5369999999998</v>
      </c>
      <c r="BV150">
        <v>5569.1260000000002</v>
      </c>
      <c r="BW150">
        <v>5956.3620000000001</v>
      </c>
      <c r="BX150">
        <v>710726.97400000005</v>
      </c>
      <c r="BY150">
        <v>602603.43700000003</v>
      </c>
      <c r="BZ150">
        <v>853645.22400000005</v>
      </c>
      <c r="CA150">
        <v>2124.9720000000002</v>
      </c>
      <c r="CB150">
        <v>2131.076</v>
      </c>
      <c r="CC150">
        <v>5988.8670000000002</v>
      </c>
      <c r="CD150">
        <v>64855.883999999998</v>
      </c>
      <c r="CE150">
        <v>75116.293000000005</v>
      </c>
      <c r="CF150">
        <v>26800.894</v>
      </c>
      <c r="CG150">
        <v>4361.8190000000004</v>
      </c>
      <c r="CH150">
        <v>1470.915</v>
      </c>
      <c r="CI150">
        <v>2777.0839999999998</v>
      </c>
      <c r="CJ150">
        <v>279194.85100000002</v>
      </c>
      <c r="CK150">
        <v>265532.42499999999</v>
      </c>
      <c r="CL150">
        <v>492821.55699999997</v>
      </c>
      <c r="CM150">
        <v>5053.8599999999997</v>
      </c>
      <c r="CN150">
        <v>7038.0330000000004</v>
      </c>
      <c r="CO150">
        <v>8666.4779999999992</v>
      </c>
      <c r="CP150">
        <v>969887.16899999999</v>
      </c>
      <c r="CQ150">
        <v>1115436.1499999999</v>
      </c>
      <c r="CR150">
        <v>724945.44499999995</v>
      </c>
    </row>
    <row r="151" spans="1:96">
      <c r="A151" s="2" t="s">
        <v>17</v>
      </c>
      <c r="B151" s="2">
        <v>120.929</v>
      </c>
      <c r="C151" s="2">
        <v>75.980999999999995</v>
      </c>
      <c r="D151" s="2">
        <v>14.1</v>
      </c>
      <c r="E151" s="2" t="s">
        <v>152</v>
      </c>
      <c r="F151" s="2">
        <v>-5</v>
      </c>
      <c r="G151" s="2">
        <v>-16</v>
      </c>
      <c r="H151" s="2">
        <v>-9</v>
      </c>
      <c r="I151" s="2">
        <v>-1</v>
      </c>
      <c r="J151" s="3"/>
      <c r="K151" s="3"/>
      <c r="L151" s="3"/>
      <c r="P151">
        <v>4</v>
      </c>
      <c r="Q151" t="s">
        <v>17</v>
      </c>
      <c r="R151">
        <v>13.981</v>
      </c>
      <c r="S151" s="22">
        <v>587.68499999999995</v>
      </c>
      <c r="T151" s="22">
        <v>738.24099999999999</v>
      </c>
      <c r="U151" s="22">
        <v>1157.732</v>
      </c>
      <c r="V151" s="22">
        <v>1014.696</v>
      </c>
      <c r="W151" s="22">
        <v>350675.89</v>
      </c>
      <c r="X151" s="22">
        <v>303173.20500000002</v>
      </c>
      <c r="Y151">
        <v>370.05200000000002</v>
      </c>
      <c r="Z151">
        <v>746.71400000000006</v>
      </c>
      <c r="AA151">
        <v>947.726</v>
      </c>
      <c r="AB151">
        <v>388622.98100000003</v>
      </c>
      <c r="AC151">
        <v>220843.17800000001</v>
      </c>
      <c r="AD151">
        <v>292157.68800000002</v>
      </c>
      <c r="AE151">
        <v>233.58500000000001</v>
      </c>
      <c r="AF151">
        <v>918.49900000000002</v>
      </c>
      <c r="AG151">
        <v>531.72900000000004</v>
      </c>
      <c r="AH151">
        <v>901939.42799999996</v>
      </c>
      <c r="AI151">
        <v>528949.93200000003</v>
      </c>
      <c r="AJ151">
        <v>680106.99199999997</v>
      </c>
      <c r="AK151">
        <v>97029.739000000001</v>
      </c>
      <c r="AL151">
        <v>4140.8119999999999</v>
      </c>
      <c r="AM151">
        <v>3371.6289999999999</v>
      </c>
      <c r="AN151">
        <v>5980284.1169999996</v>
      </c>
      <c r="AO151">
        <v>5483472.3569999998</v>
      </c>
      <c r="AP151">
        <v>10277223.763</v>
      </c>
      <c r="AQ151">
        <v>321.678</v>
      </c>
      <c r="AR151">
        <v>612.26499999999999</v>
      </c>
      <c r="AS151">
        <v>533.33000000000004</v>
      </c>
      <c r="AT151">
        <v>128568.064</v>
      </c>
      <c r="AU151">
        <v>239722.56400000001</v>
      </c>
      <c r="AV151">
        <v>197680.69500000001</v>
      </c>
      <c r="AW151">
        <v>1288.096</v>
      </c>
      <c r="AX151">
        <v>983.02300000000002</v>
      </c>
      <c r="AY151">
        <v>1096</v>
      </c>
      <c r="AZ151">
        <v>411483.82299999997</v>
      </c>
      <c r="BA151">
        <v>358363.88799999998</v>
      </c>
      <c r="BB151">
        <v>205041.609</v>
      </c>
      <c r="BC151">
        <v>1228.777</v>
      </c>
      <c r="BD151">
        <v>1543.325</v>
      </c>
      <c r="BE151">
        <v>1198.4079999999999</v>
      </c>
      <c r="BF151">
        <v>2341490.7170000002</v>
      </c>
      <c r="BG151">
        <v>1063474.679</v>
      </c>
      <c r="BH151">
        <v>1019369.59</v>
      </c>
      <c r="BI151">
        <v>9826.152</v>
      </c>
      <c r="BJ151">
        <v>855.45799999999997</v>
      </c>
      <c r="BK151">
        <v>2936.17</v>
      </c>
      <c r="BL151">
        <v>1343747.4909999999</v>
      </c>
      <c r="BM151">
        <v>1924101.7220000001</v>
      </c>
      <c r="BN151">
        <v>2575219.0049999999</v>
      </c>
      <c r="BO151">
        <v>1967.18</v>
      </c>
      <c r="BP151">
        <v>618.64200000000005</v>
      </c>
      <c r="BQ151">
        <v>498.31</v>
      </c>
      <c r="BR151">
        <v>374278.41700000002</v>
      </c>
      <c r="BS151">
        <v>891832.16799999995</v>
      </c>
      <c r="BT151">
        <v>694539.94099999999</v>
      </c>
      <c r="BU151">
        <v>2872.2330000000002</v>
      </c>
      <c r="BV151">
        <v>647.67899999999997</v>
      </c>
      <c r="BW151">
        <v>671.11099999999999</v>
      </c>
      <c r="BX151">
        <v>2667421.6069999998</v>
      </c>
      <c r="BY151">
        <v>3598363.6090000002</v>
      </c>
      <c r="BZ151">
        <v>1289681.74</v>
      </c>
      <c r="CA151">
        <v>1373.75</v>
      </c>
      <c r="CB151">
        <v>643.84900000000005</v>
      </c>
      <c r="CC151">
        <v>725.7</v>
      </c>
      <c r="CD151">
        <v>368087.50199999998</v>
      </c>
      <c r="CE151">
        <v>472641.94699999999</v>
      </c>
      <c r="CF151">
        <v>331099.29700000002</v>
      </c>
      <c r="CG151">
        <v>1609</v>
      </c>
      <c r="CH151">
        <v>991.11099999999999</v>
      </c>
      <c r="CI151">
        <v>866.01</v>
      </c>
      <c r="CJ151">
        <v>846700.21600000001</v>
      </c>
      <c r="CK151">
        <v>1001178.4080000001</v>
      </c>
      <c r="CL151">
        <v>537790.66299999994</v>
      </c>
      <c r="CM151">
        <v>562.20399999999995</v>
      </c>
      <c r="CN151">
        <v>903.13400000000001</v>
      </c>
      <c r="CO151">
        <v>1216.1980000000001</v>
      </c>
      <c r="CP151">
        <v>2107160.5060000001</v>
      </c>
      <c r="CQ151">
        <v>4055493.89</v>
      </c>
      <c r="CR151">
        <v>789213.11199999996</v>
      </c>
    </row>
    <row r="152" spans="1:96" s="13" customFormat="1">
      <c r="A152" s="13" t="s">
        <v>31</v>
      </c>
      <c r="B152" s="13">
        <v>564.87800000000004</v>
      </c>
      <c r="C152" s="13">
        <v>322.94200000000001</v>
      </c>
      <c r="D152" s="13">
        <v>14.9</v>
      </c>
      <c r="E152" s="13" t="s">
        <v>153</v>
      </c>
      <c r="F152" s="13">
        <v>-30</v>
      </c>
      <c r="G152" s="13">
        <v>-34</v>
      </c>
      <c r="H152" s="13">
        <v>-21</v>
      </c>
      <c r="I152" s="13">
        <v>1</v>
      </c>
      <c r="J152" s="13">
        <v>14.7</v>
      </c>
      <c r="K152" s="13">
        <v>0</v>
      </c>
      <c r="L152" s="13">
        <v>0</v>
      </c>
      <c r="M152" s="6" t="s">
        <v>229</v>
      </c>
      <c r="P152" s="13">
        <v>0</v>
      </c>
      <c r="Q152" s="13" t="s">
        <v>31</v>
      </c>
      <c r="R152" s="13">
        <v>14.688000000000001</v>
      </c>
      <c r="S152" s="22">
        <v>170.125</v>
      </c>
      <c r="T152" s="22">
        <v>57.16</v>
      </c>
      <c r="U152" s="22">
        <v>9342685.2620000001</v>
      </c>
      <c r="V152" s="22">
        <v>8880358.9989999998</v>
      </c>
      <c r="W152" s="22">
        <v>5614140.6550000003</v>
      </c>
      <c r="X152" s="22">
        <v>8213367.6169999996</v>
      </c>
      <c r="Y152">
        <v>7843888.2489999998</v>
      </c>
      <c r="Z152">
        <v>10470972.422</v>
      </c>
      <c r="AA152">
        <v>8715909.2479999997</v>
      </c>
      <c r="AB152">
        <v>857571.01100000006</v>
      </c>
      <c r="AC152">
        <v>391350.21399999998</v>
      </c>
      <c r="AD152">
        <v>700840.50800000003</v>
      </c>
      <c r="AE152">
        <v>21631864.550000001</v>
      </c>
      <c r="AF152">
        <v>38710549.270000003</v>
      </c>
      <c r="AG152">
        <v>33915616.424999997</v>
      </c>
      <c r="AH152">
        <v>1076466.7139999999</v>
      </c>
      <c r="AI152">
        <v>904056.80099999998</v>
      </c>
      <c r="AJ152">
        <v>723689.39800000004</v>
      </c>
      <c r="AK152">
        <v>17513146.438000001</v>
      </c>
      <c r="AL152">
        <v>14188984.892000001</v>
      </c>
      <c r="AM152">
        <v>13278236.023</v>
      </c>
      <c r="AN152">
        <v>864730.21100000001</v>
      </c>
      <c r="AO152">
        <v>1149145.5630000001</v>
      </c>
      <c r="AP152">
        <v>1029301.9620000001</v>
      </c>
      <c r="AQ152">
        <v>5357188.0820000004</v>
      </c>
      <c r="AR152">
        <v>5187470.977</v>
      </c>
      <c r="AS152">
        <v>4906306.1560000004</v>
      </c>
      <c r="AT152">
        <v>206639.55600000001</v>
      </c>
      <c r="AU152">
        <v>184515.549</v>
      </c>
      <c r="AV152">
        <v>103686.27499999999</v>
      </c>
      <c r="AW152">
        <v>7035866.4440000001</v>
      </c>
      <c r="AX152">
        <v>10286263.941</v>
      </c>
      <c r="AY152">
        <v>7040159.2810000004</v>
      </c>
      <c r="AZ152">
        <v>529569.17200000002</v>
      </c>
      <c r="BA152">
        <v>328841.413</v>
      </c>
      <c r="BB152">
        <v>262618.70699999999</v>
      </c>
      <c r="BC152">
        <v>8193897.9879999999</v>
      </c>
      <c r="BD152">
        <v>7072621.0460000001</v>
      </c>
      <c r="BE152">
        <v>7042701.909</v>
      </c>
      <c r="BF152">
        <v>293809.07699999999</v>
      </c>
      <c r="BG152">
        <v>233120.76500000001</v>
      </c>
      <c r="BH152">
        <v>276133.91100000002</v>
      </c>
      <c r="BI152">
        <v>12611481.013</v>
      </c>
      <c r="BJ152">
        <v>10503502.827</v>
      </c>
      <c r="BK152">
        <v>17233244.699999999</v>
      </c>
      <c r="BL152">
        <v>1176265.6089999999</v>
      </c>
      <c r="BM152">
        <v>539094.68200000003</v>
      </c>
      <c r="BN152">
        <v>473891.68800000002</v>
      </c>
      <c r="BO152">
        <v>27715263.943</v>
      </c>
      <c r="BP152">
        <v>13719184.897</v>
      </c>
      <c r="BQ152">
        <v>16190124.516000001</v>
      </c>
      <c r="BR152">
        <v>744197.56099999999</v>
      </c>
      <c r="BS152">
        <v>596631.90899999999</v>
      </c>
      <c r="BT152">
        <v>752457</v>
      </c>
      <c r="BU152">
        <v>15314981.517999999</v>
      </c>
      <c r="BV152">
        <v>10820616.239</v>
      </c>
      <c r="BW152">
        <v>6790171.3490000004</v>
      </c>
      <c r="BX152">
        <v>882611.07200000004</v>
      </c>
      <c r="BY152">
        <v>1233216.605</v>
      </c>
      <c r="BZ152">
        <v>403977.15600000002</v>
      </c>
      <c r="CA152">
        <v>11943948.166999999</v>
      </c>
      <c r="CB152">
        <v>17357934.741999999</v>
      </c>
      <c r="CC152">
        <v>14004073.619000001</v>
      </c>
      <c r="CD152">
        <v>420257.36499999999</v>
      </c>
      <c r="CE152">
        <v>385610.49599999998</v>
      </c>
      <c r="CF152">
        <v>238518.22700000001</v>
      </c>
      <c r="CG152">
        <v>35612497.869999997</v>
      </c>
      <c r="CH152">
        <v>29428970.232999999</v>
      </c>
      <c r="CI152">
        <v>22882847.342</v>
      </c>
      <c r="CJ152">
        <v>951346.68099999998</v>
      </c>
      <c r="CK152">
        <v>1041260.496</v>
      </c>
      <c r="CL152">
        <v>661448.152</v>
      </c>
      <c r="CM152">
        <v>13373299.74</v>
      </c>
      <c r="CN152">
        <v>20907561.092999998</v>
      </c>
      <c r="CO152">
        <v>22926560.774999999</v>
      </c>
      <c r="CP152">
        <v>674336.73899999994</v>
      </c>
      <c r="CQ152">
        <v>1317461.3149999999</v>
      </c>
      <c r="CR152">
        <v>974493.16899999999</v>
      </c>
    </row>
    <row r="153" spans="1:96">
      <c r="A153" s="2" t="s">
        <v>20</v>
      </c>
      <c r="B153" s="2">
        <v>230.94499999999999</v>
      </c>
      <c r="C153" s="2">
        <v>79.908000000000001</v>
      </c>
      <c r="D153" s="2">
        <v>15.3</v>
      </c>
      <c r="E153" s="2" t="s">
        <v>1</v>
      </c>
      <c r="F153" s="2">
        <v>-125</v>
      </c>
      <c r="G153" s="2">
        <v>-64</v>
      </c>
      <c r="H153" s="2">
        <v>-9</v>
      </c>
      <c r="I153" s="2">
        <v>1</v>
      </c>
      <c r="J153" s="2">
        <v>15.4</v>
      </c>
      <c r="K153" s="2">
        <v>0</v>
      </c>
      <c r="L153" s="2">
        <v>0</v>
      </c>
      <c r="M153" t="s">
        <v>234</v>
      </c>
      <c r="P153">
        <v>0</v>
      </c>
      <c r="Q153" t="s">
        <v>20</v>
      </c>
      <c r="R153">
        <v>15.316000000000001</v>
      </c>
      <c r="S153" s="22">
        <v>113.20099999999999</v>
      </c>
      <c r="T153" s="22">
        <v>0</v>
      </c>
      <c r="U153" s="22">
        <v>2140.0160000000001</v>
      </c>
      <c r="V153" s="22">
        <v>846</v>
      </c>
      <c r="W153" s="22">
        <v>692063.67799999996</v>
      </c>
      <c r="X153" s="22">
        <v>681554.00600000005</v>
      </c>
      <c r="Y153">
        <v>855653.96900000004</v>
      </c>
      <c r="Z153">
        <v>1692410.8859999999</v>
      </c>
      <c r="AA153">
        <v>852239.80299999996</v>
      </c>
      <c r="AB153">
        <v>2955736.6</v>
      </c>
      <c r="AC153">
        <v>1514968.0660000001</v>
      </c>
      <c r="AD153">
        <v>1263901.412</v>
      </c>
      <c r="AE153">
        <v>2095996.2879999999</v>
      </c>
      <c r="AF153">
        <v>1586852.885</v>
      </c>
      <c r="AG153">
        <v>1612206.1159999999</v>
      </c>
      <c r="AH153">
        <v>1555198.19</v>
      </c>
      <c r="AI153">
        <v>1578086.004</v>
      </c>
      <c r="AJ153">
        <v>1407190.291</v>
      </c>
      <c r="AK153">
        <v>2490414.5929999999</v>
      </c>
      <c r="AL153">
        <v>1620101.977</v>
      </c>
      <c r="AM153">
        <v>1744237.85</v>
      </c>
      <c r="AN153">
        <v>2145952.5120000001</v>
      </c>
      <c r="AO153">
        <v>1488752.898</v>
      </c>
      <c r="AP153">
        <v>2432201.8960000002</v>
      </c>
      <c r="AQ153">
        <v>902663.53300000005</v>
      </c>
      <c r="AR153">
        <v>1407075.304</v>
      </c>
      <c r="AS153">
        <v>1846456.686</v>
      </c>
      <c r="AT153">
        <v>2097087.7919999999</v>
      </c>
      <c r="AU153">
        <v>1010914.94</v>
      </c>
      <c r="AV153">
        <v>1973232.389</v>
      </c>
      <c r="AW153">
        <v>1487531.5120000001</v>
      </c>
      <c r="AX153">
        <v>1599165.926</v>
      </c>
      <c r="AY153">
        <v>1364351.8570000001</v>
      </c>
      <c r="AZ153">
        <v>1074894.2390000001</v>
      </c>
      <c r="BA153">
        <v>1953589.8529999999</v>
      </c>
      <c r="BB153">
        <v>1359319.575</v>
      </c>
      <c r="BC153">
        <v>1827806.9080000001</v>
      </c>
      <c r="BD153">
        <v>1673325.351</v>
      </c>
      <c r="BE153">
        <v>2350796.25</v>
      </c>
      <c r="BF153">
        <v>2198449.9780000001</v>
      </c>
      <c r="BG153">
        <v>1246076.7919999999</v>
      </c>
      <c r="BH153">
        <v>1561592.689</v>
      </c>
      <c r="BI153">
        <v>2730427.9750000001</v>
      </c>
      <c r="BJ153">
        <v>1598888.4380000001</v>
      </c>
      <c r="BK153">
        <v>2086764.7069999999</v>
      </c>
      <c r="BL153">
        <v>1504288.6669999999</v>
      </c>
      <c r="BM153">
        <v>2131354.7009999999</v>
      </c>
      <c r="BN153">
        <v>1628575.4920000001</v>
      </c>
      <c r="BO153">
        <v>2053067.5919999999</v>
      </c>
      <c r="BP153">
        <v>2223879.446</v>
      </c>
      <c r="BQ153">
        <v>1461567.5930000001</v>
      </c>
      <c r="BR153">
        <v>2318419.0109999999</v>
      </c>
      <c r="BS153">
        <v>998430.13500000001</v>
      </c>
      <c r="BT153">
        <v>1420020.1329999999</v>
      </c>
      <c r="BU153">
        <v>1235277</v>
      </c>
      <c r="BV153">
        <v>1965574.459</v>
      </c>
      <c r="BW153">
        <v>1280679.6259999999</v>
      </c>
      <c r="BX153">
        <v>2695507.9959999998</v>
      </c>
      <c r="BY153">
        <v>2035966.129</v>
      </c>
      <c r="BZ153">
        <v>1905927.469</v>
      </c>
      <c r="CA153">
        <v>1272086.6410000001</v>
      </c>
      <c r="CB153">
        <v>1679521.628</v>
      </c>
      <c r="CC153">
        <v>1474727.459</v>
      </c>
      <c r="CD153">
        <v>1659541.9979999999</v>
      </c>
      <c r="CE153">
        <v>1428748.598</v>
      </c>
      <c r="CF153">
        <v>1804158.446</v>
      </c>
      <c r="CG153">
        <v>2789975.1140000001</v>
      </c>
      <c r="CH153">
        <v>1982334.736</v>
      </c>
      <c r="CI153">
        <v>1640708.5549999999</v>
      </c>
      <c r="CJ153">
        <v>1056203.175</v>
      </c>
      <c r="CK153">
        <v>1883345.4939999999</v>
      </c>
      <c r="CL153">
        <v>1738139.5460000001</v>
      </c>
      <c r="CM153">
        <v>1735867.058</v>
      </c>
      <c r="CN153">
        <v>2038087.699</v>
      </c>
      <c r="CO153">
        <v>1232435.5649999999</v>
      </c>
      <c r="CP153">
        <v>1751407.5549999999</v>
      </c>
      <c r="CQ153">
        <v>1664196.7220000001</v>
      </c>
      <c r="CR153">
        <v>1939282.5179999999</v>
      </c>
    </row>
    <row r="154" spans="1:96">
      <c r="A154" s="2" t="s">
        <v>21</v>
      </c>
      <c r="B154" s="2">
        <v>128.96600000000001</v>
      </c>
      <c r="C154" s="2">
        <v>42.008000000000003</v>
      </c>
      <c r="D154" s="2">
        <v>2.9</v>
      </c>
      <c r="E154" s="2" t="s">
        <v>2</v>
      </c>
      <c r="F154" s="2">
        <v>-20</v>
      </c>
      <c r="G154" s="2">
        <v>-46</v>
      </c>
      <c r="H154" s="2">
        <v>-11</v>
      </c>
      <c r="I154" s="2">
        <v>-1</v>
      </c>
      <c r="J154" s="2">
        <v>3</v>
      </c>
      <c r="K154" s="2">
        <v>0</v>
      </c>
      <c r="L154" s="2">
        <v>0</v>
      </c>
      <c r="P154">
        <v>0</v>
      </c>
      <c r="Q154" t="s">
        <v>21</v>
      </c>
      <c r="R154">
        <v>3.1419999999999999</v>
      </c>
      <c r="S154" s="22">
        <v>2447.817</v>
      </c>
      <c r="T154" s="22">
        <v>862.22199999999998</v>
      </c>
      <c r="U154" s="22">
        <v>2491.663</v>
      </c>
      <c r="V154" s="22">
        <v>3153.7620000000002</v>
      </c>
      <c r="W154" s="22">
        <v>4824199.142</v>
      </c>
      <c r="X154" s="22">
        <v>4063914.8470000001</v>
      </c>
      <c r="Y154">
        <v>1015121.677</v>
      </c>
      <c r="Z154">
        <v>949481.89099999995</v>
      </c>
      <c r="AA154">
        <v>1120623.855</v>
      </c>
      <c r="AB154">
        <v>1127181.1310000001</v>
      </c>
      <c r="AC154">
        <v>1198971.6810000001</v>
      </c>
      <c r="AD154">
        <v>1192873.452</v>
      </c>
      <c r="AE154">
        <v>823127.72100000002</v>
      </c>
      <c r="AF154">
        <v>823092.57799999998</v>
      </c>
      <c r="AG154">
        <v>858486.76800000004</v>
      </c>
      <c r="AH154">
        <v>1061109.7890000001</v>
      </c>
      <c r="AI154">
        <v>841838.13600000006</v>
      </c>
      <c r="AJ154">
        <v>906968.45</v>
      </c>
      <c r="AK154">
        <v>864399.06900000002</v>
      </c>
      <c r="AL154">
        <v>674366.26800000004</v>
      </c>
      <c r="AM154">
        <v>817365.10499999998</v>
      </c>
      <c r="AN154">
        <v>727033.19700000004</v>
      </c>
      <c r="AO154">
        <v>753946.57299999997</v>
      </c>
      <c r="AP154">
        <v>598820.15300000005</v>
      </c>
      <c r="AQ154">
        <v>851887.16399999999</v>
      </c>
      <c r="AR154">
        <v>859404.92299999995</v>
      </c>
      <c r="AS154">
        <v>845493.19099999999</v>
      </c>
      <c r="AT154">
        <v>914308.4</v>
      </c>
      <c r="AU154">
        <v>877279.80799999996</v>
      </c>
      <c r="AV154">
        <v>861658.54599999997</v>
      </c>
      <c r="AW154">
        <v>756971.15300000005</v>
      </c>
      <c r="AX154">
        <v>780905.37899999996</v>
      </c>
      <c r="AY154">
        <v>834942.48899999994</v>
      </c>
      <c r="AZ154">
        <v>779750.71900000004</v>
      </c>
      <c r="BA154">
        <v>654763.61100000003</v>
      </c>
      <c r="BB154">
        <v>905919.18700000003</v>
      </c>
      <c r="BC154">
        <v>1011875.15</v>
      </c>
      <c r="BD154">
        <v>1044128.874</v>
      </c>
      <c r="BE154">
        <v>993122.473</v>
      </c>
      <c r="BF154">
        <v>1003044.96</v>
      </c>
      <c r="BG154">
        <v>933801.42</v>
      </c>
      <c r="BH154">
        <v>1190284.585</v>
      </c>
      <c r="BI154">
        <v>1117241.9739999999</v>
      </c>
      <c r="BJ154">
        <v>906655.40500000003</v>
      </c>
      <c r="BK154">
        <v>926379.95299999998</v>
      </c>
      <c r="BL154">
        <v>921044.19700000004</v>
      </c>
      <c r="BM154">
        <v>904061.09199999995</v>
      </c>
      <c r="BN154">
        <v>994151.27899999998</v>
      </c>
      <c r="BO154">
        <v>1054022.192</v>
      </c>
      <c r="BP154">
        <v>954757.29700000002</v>
      </c>
      <c r="BQ154">
        <v>960130.56900000002</v>
      </c>
      <c r="BR154">
        <v>1058780.4939999999</v>
      </c>
      <c r="BS154">
        <v>987656.45799999998</v>
      </c>
      <c r="BT154">
        <v>850424.53200000001</v>
      </c>
      <c r="BU154">
        <v>1182814.1240000001</v>
      </c>
      <c r="BV154">
        <v>981974.24</v>
      </c>
      <c r="BW154">
        <v>980944.60699999996</v>
      </c>
      <c r="BX154">
        <v>1143329.0160000001</v>
      </c>
      <c r="BY154">
        <v>986629.54099999997</v>
      </c>
      <c r="BZ154">
        <v>1030132.427</v>
      </c>
      <c r="CA154">
        <v>1677088.9669999999</v>
      </c>
      <c r="CB154">
        <v>1395913.895</v>
      </c>
      <c r="CC154">
        <v>1504945.007</v>
      </c>
      <c r="CD154">
        <v>1493767.2409999999</v>
      </c>
      <c r="CE154">
        <v>1540822.487</v>
      </c>
      <c r="CF154">
        <v>1660759.7180000001</v>
      </c>
      <c r="CG154">
        <v>1027036.272</v>
      </c>
      <c r="CH154">
        <v>830562.76300000004</v>
      </c>
      <c r="CI154">
        <v>913094.924</v>
      </c>
      <c r="CJ154">
        <v>919423.47499999998</v>
      </c>
      <c r="CK154">
        <v>945315.924</v>
      </c>
      <c r="CL154">
        <v>891986.61100000003</v>
      </c>
      <c r="CM154">
        <v>913393.89199999999</v>
      </c>
      <c r="CN154">
        <v>991395.93900000001</v>
      </c>
      <c r="CO154">
        <v>869218.07299999997</v>
      </c>
      <c r="CP154">
        <v>1186831.628</v>
      </c>
      <c r="CQ154">
        <v>907224.99300000002</v>
      </c>
      <c r="CR154">
        <v>1001989.7560000001</v>
      </c>
    </row>
    <row r="155" spans="1:96">
      <c r="A155" t="s">
        <v>15</v>
      </c>
    </row>
    <row r="156" spans="1:96">
      <c r="N156" s="6" t="s">
        <v>221</v>
      </c>
      <c r="O156" t="s">
        <v>227</v>
      </c>
      <c r="S156" s="22" t="s">
        <v>596</v>
      </c>
      <c r="T156" s="22" t="s">
        <v>597</v>
      </c>
      <c r="U156" s="22" t="s">
        <v>598</v>
      </c>
      <c r="V156" s="22" t="s">
        <v>675</v>
      </c>
      <c r="W156" s="22" t="s">
        <v>600</v>
      </c>
      <c r="X156" s="22" t="s">
        <v>676</v>
      </c>
      <c r="Y156" t="s">
        <v>620</v>
      </c>
      <c r="Z156" t="s">
        <v>637</v>
      </c>
      <c r="AA156" t="s">
        <v>663</v>
      </c>
      <c r="AB156" t="s">
        <v>607</v>
      </c>
      <c r="AC156" t="s">
        <v>630</v>
      </c>
      <c r="AD156" t="s">
        <v>650</v>
      </c>
      <c r="AE156" t="s">
        <v>621</v>
      </c>
      <c r="AF156" t="s">
        <v>648</v>
      </c>
      <c r="AG156" t="s">
        <v>664</v>
      </c>
      <c r="AH156" t="s">
        <v>603</v>
      </c>
      <c r="AI156" t="s">
        <v>626</v>
      </c>
      <c r="AJ156" t="s">
        <v>670</v>
      </c>
      <c r="AK156" t="s">
        <v>618</v>
      </c>
      <c r="AL156" t="s">
        <v>642</v>
      </c>
      <c r="AM156" t="s">
        <v>661</v>
      </c>
      <c r="AN156" t="s">
        <v>611</v>
      </c>
      <c r="AO156" t="s">
        <v>627</v>
      </c>
      <c r="AP156" t="s">
        <v>654</v>
      </c>
      <c r="AQ156" t="s">
        <v>616</v>
      </c>
      <c r="AR156" t="s">
        <v>638</v>
      </c>
      <c r="AS156" t="s">
        <v>659</v>
      </c>
      <c r="AT156" t="s">
        <v>612</v>
      </c>
      <c r="AU156" t="s">
        <v>631</v>
      </c>
      <c r="AV156" t="s">
        <v>655</v>
      </c>
      <c r="AW156" t="s">
        <v>624</v>
      </c>
      <c r="AX156" t="s">
        <v>644</v>
      </c>
      <c r="AY156" t="s">
        <v>667</v>
      </c>
      <c r="AZ156" t="s">
        <v>609</v>
      </c>
      <c r="BA156" t="s">
        <v>635</v>
      </c>
      <c r="BB156" t="s">
        <v>652</v>
      </c>
      <c r="BC156" t="s">
        <v>613</v>
      </c>
      <c r="BD156" t="s">
        <v>645</v>
      </c>
      <c r="BE156" t="s">
        <v>656</v>
      </c>
      <c r="BF156" t="s">
        <v>622</v>
      </c>
      <c r="BG156" t="s">
        <v>633</v>
      </c>
      <c r="BH156" t="s">
        <v>665</v>
      </c>
      <c r="BI156" t="s">
        <v>614</v>
      </c>
      <c r="BJ156" t="s">
        <v>634</v>
      </c>
      <c r="BK156" t="s">
        <v>657</v>
      </c>
      <c r="BL156" t="s">
        <v>610</v>
      </c>
      <c r="BM156" t="s">
        <v>640</v>
      </c>
      <c r="BN156" t="s">
        <v>653</v>
      </c>
      <c r="BO156" t="s">
        <v>608</v>
      </c>
      <c r="BP156" t="s">
        <v>646</v>
      </c>
      <c r="BQ156" t="s">
        <v>651</v>
      </c>
      <c r="BR156" t="s">
        <v>602</v>
      </c>
      <c r="BS156" t="s">
        <v>628</v>
      </c>
      <c r="BT156" t="s">
        <v>669</v>
      </c>
      <c r="BU156" t="s">
        <v>604</v>
      </c>
      <c r="BV156" t="s">
        <v>629</v>
      </c>
      <c r="BW156" t="s">
        <v>671</v>
      </c>
      <c r="BX156" t="s">
        <v>605</v>
      </c>
      <c r="BY156" t="s">
        <v>632</v>
      </c>
      <c r="BZ156" t="s">
        <v>672</v>
      </c>
      <c r="CA156" t="s">
        <v>615</v>
      </c>
      <c r="CB156" t="s">
        <v>649</v>
      </c>
      <c r="CC156" t="s">
        <v>658</v>
      </c>
      <c r="CD156" t="s">
        <v>606</v>
      </c>
      <c r="CE156" t="s">
        <v>641</v>
      </c>
      <c r="CF156" t="s">
        <v>673</v>
      </c>
      <c r="CG156" t="s">
        <v>619</v>
      </c>
      <c r="CH156" t="s">
        <v>639</v>
      </c>
      <c r="CI156" t="s">
        <v>662</v>
      </c>
      <c r="CJ156" t="s">
        <v>623</v>
      </c>
      <c r="CK156" t="s">
        <v>636</v>
      </c>
      <c r="CL156" t="s">
        <v>666</v>
      </c>
      <c r="CM156" t="s">
        <v>625</v>
      </c>
      <c r="CN156" t="s">
        <v>643</v>
      </c>
      <c r="CO156" t="s">
        <v>668</v>
      </c>
      <c r="CP156" t="s">
        <v>617</v>
      </c>
      <c r="CQ156" t="s">
        <v>647</v>
      </c>
      <c r="CR156" t="s">
        <v>660</v>
      </c>
    </row>
    <row r="157" spans="1:96">
      <c r="A157" t="s">
        <v>63</v>
      </c>
      <c r="I157" t="s">
        <v>54</v>
      </c>
      <c r="J157" t="s">
        <v>1</v>
      </c>
      <c r="K157">
        <f>MEDIAN(V153:NT153)</f>
        <v>1640708.5549999999</v>
      </c>
      <c r="N157" s="16" t="s">
        <v>222</v>
      </c>
      <c r="O157" t="s">
        <v>223</v>
      </c>
      <c r="S157" s="22">
        <v>1</v>
      </c>
      <c r="T157" s="22">
        <v>2</v>
      </c>
      <c r="U157" s="22">
        <v>3</v>
      </c>
      <c r="V157" s="22">
        <v>4</v>
      </c>
      <c r="W157" s="22">
        <v>5</v>
      </c>
      <c r="X157" s="22">
        <v>6</v>
      </c>
      <c r="Y157">
        <v>7</v>
      </c>
      <c r="Z157">
        <v>8</v>
      </c>
      <c r="AA157">
        <v>9</v>
      </c>
      <c r="AB157">
        <v>10</v>
      </c>
      <c r="AC157">
        <v>11</v>
      </c>
      <c r="AD157">
        <v>12</v>
      </c>
      <c r="AE157">
        <v>13</v>
      </c>
      <c r="AF157">
        <v>14</v>
      </c>
      <c r="AG157">
        <v>15</v>
      </c>
      <c r="AH157">
        <v>16</v>
      </c>
      <c r="AI157">
        <v>17</v>
      </c>
      <c r="AJ157">
        <v>18</v>
      </c>
      <c r="AK157">
        <v>19</v>
      </c>
      <c r="AL157">
        <v>20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27</v>
      </c>
      <c r="AT157">
        <v>28</v>
      </c>
      <c r="AU157">
        <v>29</v>
      </c>
      <c r="AV157">
        <v>30</v>
      </c>
      <c r="AW157">
        <v>31</v>
      </c>
      <c r="AX157">
        <v>32</v>
      </c>
      <c r="AY157">
        <v>33</v>
      </c>
      <c r="AZ157">
        <v>34</v>
      </c>
      <c r="BA157">
        <v>35</v>
      </c>
      <c r="BB157">
        <v>36</v>
      </c>
      <c r="BC157">
        <v>37</v>
      </c>
      <c r="BD157">
        <v>38</v>
      </c>
      <c r="BE157">
        <v>39</v>
      </c>
      <c r="BF157">
        <v>40</v>
      </c>
      <c r="BG157">
        <v>41</v>
      </c>
      <c r="BH157">
        <v>42</v>
      </c>
      <c r="BI157">
        <v>43</v>
      </c>
      <c r="BJ157">
        <v>44</v>
      </c>
      <c r="BK157">
        <v>45</v>
      </c>
      <c r="BL157">
        <v>46</v>
      </c>
      <c r="BM157">
        <v>47</v>
      </c>
      <c r="BN157">
        <v>48</v>
      </c>
      <c r="BO157">
        <v>49</v>
      </c>
      <c r="BP157">
        <v>50</v>
      </c>
      <c r="BQ157">
        <v>51</v>
      </c>
      <c r="BR157">
        <v>52</v>
      </c>
      <c r="BS157">
        <v>53</v>
      </c>
      <c r="BT157">
        <v>54</v>
      </c>
      <c r="BU157">
        <v>55</v>
      </c>
      <c r="BV157">
        <v>56</v>
      </c>
      <c r="BW157">
        <v>57</v>
      </c>
      <c r="BX157">
        <v>58</v>
      </c>
      <c r="BY157">
        <v>59</v>
      </c>
      <c r="BZ157">
        <v>60</v>
      </c>
      <c r="CA157">
        <v>61</v>
      </c>
      <c r="CB157">
        <v>62</v>
      </c>
      <c r="CC157">
        <v>63</v>
      </c>
      <c r="CD157">
        <v>64</v>
      </c>
      <c r="CE157">
        <v>65</v>
      </c>
      <c r="CF157">
        <v>66</v>
      </c>
      <c r="CG157">
        <v>67</v>
      </c>
      <c r="CH157">
        <v>68</v>
      </c>
      <c r="CI157">
        <v>69</v>
      </c>
      <c r="CJ157">
        <v>70</v>
      </c>
      <c r="CK157">
        <v>71</v>
      </c>
      <c r="CL157">
        <v>72</v>
      </c>
      <c r="CM157">
        <v>73</v>
      </c>
      <c r="CN157">
        <v>74</v>
      </c>
      <c r="CO157">
        <v>75</v>
      </c>
      <c r="CP157">
        <v>76</v>
      </c>
      <c r="CQ157">
        <v>77</v>
      </c>
      <c r="CR157">
        <v>78</v>
      </c>
    </row>
    <row r="158" spans="1:96">
      <c r="N158" s="17" t="s">
        <v>224</v>
      </c>
      <c r="O158" t="s">
        <v>225</v>
      </c>
    </row>
    <row r="159" spans="1:96">
      <c r="N159" s="18" t="s">
        <v>221</v>
      </c>
      <c r="O159" t="s">
        <v>226</v>
      </c>
    </row>
    <row r="160" spans="1:96">
      <c r="D160" t="s">
        <v>1</v>
      </c>
    </row>
    <row r="161" spans="11:96">
      <c r="K161" t="s">
        <v>33</v>
      </c>
      <c r="L161">
        <v>1</v>
      </c>
      <c r="M161">
        <v>1</v>
      </c>
    </row>
    <row r="162" spans="11:96">
      <c r="K162" t="s">
        <v>39</v>
      </c>
      <c r="L162">
        <v>1</v>
      </c>
      <c r="M162">
        <v>2</v>
      </c>
      <c r="S162" s="22">
        <v>1</v>
      </c>
      <c r="T162" s="22">
        <v>2</v>
      </c>
      <c r="U162" s="22">
        <v>3</v>
      </c>
      <c r="V162" s="22">
        <v>4</v>
      </c>
      <c r="W162" s="22">
        <v>5</v>
      </c>
      <c r="X162" s="22">
        <v>6</v>
      </c>
      <c r="Y162">
        <v>7</v>
      </c>
      <c r="Z162">
        <v>8</v>
      </c>
      <c r="AA162">
        <v>9</v>
      </c>
      <c r="AB162">
        <v>10</v>
      </c>
      <c r="AC162">
        <v>11</v>
      </c>
      <c r="AD162">
        <v>12</v>
      </c>
      <c r="AE162">
        <v>13</v>
      </c>
      <c r="AF162">
        <v>14</v>
      </c>
      <c r="AG162">
        <v>15</v>
      </c>
      <c r="AH162">
        <v>16</v>
      </c>
      <c r="AI162">
        <v>17</v>
      </c>
      <c r="AJ162">
        <v>18</v>
      </c>
      <c r="AK162">
        <v>19</v>
      </c>
      <c r="AL162">
        <v>20</v>
      </c>
      <c r="AM162">
        <v>21</v>
      </c>
      <c r="AN162">
        <v>22</v>
      </c>
      <c r="AO162">
        <v>23</v>
      </c>
      <c r="AP162">
        <v>24</v>
      </c>
      <c r="AQ162">
        <v>25</v>
      </c>
      <c r="AR162">
        <v>26</v>
      </c>
      <c r="AS162">
        <v>27</v>
      </c>
      <c r="AT162">
        <v>28</v>
      </c>
      <c r="AU162">
        <v>29</v>
      </c>
      <c r="AV162">
        <v>30</v>
      </c>
      <c r="AW162">
        <v>31</v>
      </c>
      <c r="AX162">
        <v>32</v>
      </c>
      <c r="AY162">
        <v>33</v>
      </c>
      <c r="AZ162">
        <v>34</v>
      </c>
      <c r="BA162">
        <v>35</v>
      </c>
      <c r="BB162">
        <v>36</v>
      </c>
      <c r="BC162">
        <v>37</v>
      </c>
      <c r="BD162">
        <v>38</v>
      </c>
      <c r="BE162">
        <v>39</v>
      </c>
      <c r="BF162">
        <v>40</v>
      </c>
      <c r="BG162">
        <v>41</v>
      </c>
      <c r="BH162">
        <v>42</v>
      </c>
      <c r="BI162">
        <v>43</v>
      </c>
      <c r="BJ162">
        <v>44</v>
      </c>
      <c r="BK162">
        <v>45</v>
      </c>
      <c r="BL162">
        <v>46</v>
      </c>
      <c r="BM162">
        <v>47</v>
      </c>
      <c r="BN162">
        <v>48</v>
      </c>
      <c r="BO162">
        <v>49</v>
      </c>
      <c r="BP162">
        <v>50</v>
      </c>
      <c r="BQ162">
        <v>51</v>
      </c>
      <c r="BR162">
        <v>52</v>
      </c>
      <c r="BS162">
        <v>53</v>
      </c>
      <c r="BT162">
        <v>54</v>
      </c>
      <c r="BU162">
        <v>55</v>
      </c>
      <c r="BV162">
        <v>56</v>
      </c>
      <c r="BW162">
        <v>57</v>
      </c>
      <c r="BX162">
        <v>58</v>
      </c>
      <c r="BY162">
        <v>59</v>
      </c>
      <c r="BZ162">
        <v>60</v>
      </c>
      <c r="CA162">
        <v>61</v>
      </c>
      <c r="CB162">
        <v>62</v>
      </c>
      <c r="CC162">
        <v>63</v>
      </c>
      <c r="CD162">
        <v>64</v>
      </c>
      <c r="CE162">
        <v>65</v>
      </c>
      <c r="CF162">
        <v>66</v>
      </c>
      <c r="CG162">
        <v>67</v>
      </c>
      <c r="CH162">
        <v>68</v>
      </c>
      <c r="CI162">
        <v>69</v>
      </c>
      <c r="CJ162">
        <v>70</v>
      </c>
      <c r="CK162">
        <v>71</v>
      </c>
      <c r="CL162">
        <v>72</v>
      </c>
      <c r="CM162">
        <v>73</v>
      </c>
      <c r="CN162">
        <v>74</v>
      </c>
      <c r="CO162">
        <v>75</v>
      </c>
      <c r="CP162">
        <v>76</v>
      </c>
      <c r="CQ162">
        <v>77</v>
      </c>
      <c r="CR162">
        <v>78</v>
      </c>
    </row>
    <row r="163" spans="11:96">
      <c r="K163" t="s">
        <v>36</v>
      </c>
      <c r="L163">
        <v>0.01</v>
      </c>
      <c r="M163">
        <v>3</v>
      </c>
      <c r="P163" t="s">
        <v>50</v>
      </c>
      <c r="Q163" t="s">
        <v>51</v>
      </c>
      <c r="R163" t="s">
        <v>52</v>
      </c>
      <c r="S163" s="22" cm="1">
        <f t="array" ref="S163">INDEX($S$158:$CO$158,S162)</f>
        <v>0</v>
      </c>
      <c r="T163" s="22" cm="1">
        <f t="array" ref="T163">INDEX($S$158:$CO$158,T162)</f>
        <v>0</v>
      </c>
      <c r="U163" s="22" cm="1">
        <f t="array" ref="U163">INDEX($S$158:$CO$158,U162)</f>
        <v>0</v>
      </c>
      <c r="V163" s="22" cm="1">
        <f t="array" ref="V163">INDEX($S$158:$CO$158,V162)</f>
        <v>0</v>
      </c>
      <c r="W163" s="22" cm="1">
        <f t="array" ref="W163">INDEX($S$158:$CO$158,W162)</f>
        <v>0</v>
      </c>
      <c r="X163" s="22" cm="1">
        <f t="array" ref="X163">INDEX($S$158:$CO$158,X162)</f>
        <v>0</v>
      </c>
      <c r="Y163" cm="1">
        <f t="array" ref="Y163">INDEX($S$158:$CO$158,Y162)</f>
        <v>0</v>
      </c>
      <c r="Z163" cm="1">
        <f t="array" ref="Z163">INDEX($S$158:$CO$158,Z162)</f>
        <v>0</v>
      </c>
      <c r="AA163" cm="1">
        <f t="array" ref="AA163">INDEX($S$158:$CO$158,AA162)</f>
        <v>0</v>
      </c>
      <c r="AB163" cm="1">
        <f t="array" ref="AB163">INDEX($S$158:$CO$158,AB162)</f>
        <v>0</v>
      </c>
      <c r="AC163" cm="1">
        <f t="array" ref="AC163">INDEX($S$158:$CO$158,AC162)</f>
        <v>0</v>
      </c>
      <c r="AD163" cm="1">
        <f t="array" ref="AD163">INDEX($S$158:$CO$158,AD162)</f>
        <v>0</v>
      </c>
      <c r="AE163" cm="1">
        <f t="array" ref="AE163">INDEX($S$158:$CO$158,AE162)</f>
        <v>0</v>
      </c>
      <c r="AF163" cm="1">
        <f t="array" ref="AF163">INDEX($S$158:$CO$158,AF162)</f>
        <v>0</v>
      </c>
      <c r="AG163" cm="1">
        <f t="array" ref="AG163">INDEX($S$158:$CO$158,AG162)</f>
        <v>0</v>
      </c>
      <c r="AH163" cm="1">
        <f t="array" ref="AH163">INDEX($S$158:$CO$158,AH162)</f>
        <v>0</v>
      </c>
      <c r="AI163" cm="1">
        <f t="array" ref="AI163">INDEX($S$158:$CO$158,AI162)</f>
        <v>0</v>
      </c>
      <c r="AJ163" cm="1">
        <f t="array" ref="AJ163">INDEX($S$158:$CO$158,AJ162)</f>
        <v>0</v>
      </c>
      <c r="AK163" cm="1">
        <f t="array" ref="AK163">INDEX($S$158:$CO$158,AK162)</f>
        <v>0</v>
      </c>
      <c r="AL163" cm="1">
        <f t="array" ref="AL163">INDEX($S$158:$CO$158,AL162)</f>
        <v>0</v>
      </c>
      <c r="AM163" cm="1">
        <f t="array" ref="AM163">INDEX($S$158:$CO$158,AM162)</f>
        <v>0</v>
      </c>
      <c r="AN163" cm="1">
        <f t="array" ref="AN163">INDEX($S$158:$CO$158,AN162)</f>
        <v>0</v>
      </c>
      <c r="AO163" cm="1">
        <f t="array" ref="AO163">INDEX($S$158:$CO$158,AO162)</f>
        <v>0</v>
      </c>
      <c r="AP163" cm="1">
        <f t="array" ref="AP163">INDEX($S$158:$CO$158,AP162)</f>
        <v>0</v>
      </c>
      <c r="AQ163" cm="1">
        <f t="array" ref="AQ163">INDEX($S$158:$CO$158,AQ162)</f>
        <v>0</v>
      </c>
      <c r="AR163" cm="1">
        <f t="array" ref="AR163">INDEX($S$158:$CO$158,AR162)</f>
        <v>0</v>
      </c>
      <c r="AS163" cm="1">
        <f t="array" ref="AS163">INDEX($S$158:$CO$158,AS162)</f>
        <v>0</v>
      </c>
      <c r="AT163" cm="1">
        <f t="array" ref="AT163">INDEX($S$158:$CO$158,AT162)</f>
        <v>0</v>
      </c>
      <c r="AU163" cm="1">
        <f t="array" ref="AU163">INDEX($S$158:$CO$158,AU162)</f>
        <v>0</v>
      </c>
      <c r="AV163" cm="1">
        <f t="array" ref="AV163">INDEX($S$158:$CO$158,AV162)</f>
        <v>0</v>
      </c>
      <c r="AW163" cm="1">
        <f t="array" ref="AW163">INDEX($S$158:$CO$158,AW162)</f>
        <v>0</v>
      </c>
      <c r="AX163" cm="1">
        <f t="array" ref="AX163">INDEX($S$158:$CO$158,AX162)</f>
        <v>0</v>
      </c>
      <c r="AY163" cm="1">
        <f t="array" ref="AY163">INDEX($S$158:$CO$158,AY162)</f>
        <v>0</v>
      </c>
      <c r="AZ163" cm="1">
        <f t="array" ref="AZ163">INDEX($S$158:$CO$158,AZ162)</f>
        <v>0</v>
      </c>
      <c r="BA163" cm="1">
        <f t="array" ref="BA163">INDEX($S$158:$CO$158,BA162)</f>
        <v>0</v>
      </c>
      <c r="BB163" cm="1">
        <f t="array" ref="BB163">INDEX($S$158:$CO$158,BB162)</f>
        <v>0</v>
      </c>
      <c r="BC163" cm="1">
        <f t="array" ref="BC163">INDEX($S$158:$CO$158,BC162)</f>
        <v>0</v>
      </c>
      <c r="BD163" cm="1">
        <f t="array" ref="BD163">INDEX($S$158:$CO$158,BD162)</f>
        <v>0</v>
      </c>
      <c r="BE163" cm="1">
        <f t="array" ref="BE163">INDEX($S$158:$CO$158,BE162)</f>
        <v>0</v>
      </c>
      <c r="BF163" cm="1">
        <f t="array" ref="BF163">INDEX($S$158:$CO$158,BF162)</f>
        <v>0</v>
      </c>
      <c r="BG163" cm="1">
        <f t="array" ref="BG163">INDEX($S$158:$CO$158,BG162)</f>
        <v>0</v>
      </c>
      <c r="BH163" cm="1">
        <f t="array" ref="BH163">INDEX($S$158:$CO$158,BH162)</f>
        <v>0</v>
      </c>
      <c r="BI163" cm="1">
        <f t="array" ref="BI163">INDEX($S$158:$CO$158,BI162)</f>
        <v>0</v>
      </c>
      <c r="BJ163" cm="1">
        <f t="array" ref="BJ163">INDEX($S$158:$CO$158,BJ162)</f>
        <v>0</v>
      </c>
      <c r="BK163" cm="1">
        <f t="array" ref="BK163">INDEX($S$158:$CO$158,BK162)</f>
        <v>0</v>
      </c>
      <c r="BL163" cm="1">
        <f t="array" ref="BL163">INDEX($S$158:$CO$158,BL162)</f>
        <v>0</v>
      </c>
      <c r="BM163" cm="1">
        <f t="array" ref="BM163">INDEX($S$158:$CO$158,BM162)</f>
        <v>0</v>
      </c>
      <c r="BN163" cm="1">
        <f t="array" ref="BN163">INDEX($S$158:$CO$158,BN162)</f>
        <v>0</v>
      </c>
      <c r="BO163" cm="1">
        <f t="array" ref="BO163">INDEX($S$158:$CO$158,BO162)</f>
        <v>0</v>
      </c>
      <c r="BP163" cm="1">
        <f t="array" ref="BP163">INDEX($S$158:$CO$158,BP162)</f>
        <v>0</v>
      </c>
      <c r="BQ163" cm="1">
        <f t="array" ref="BQ163">INDEX($S$158:$CO$158,BQ162)</f>
        <v>0</v>
      </c>
      <c r="BR163" cm="1">
        <f t="array" ref="BR163">INDEX($S$158:$CO$158,BR162)</f>
        <v>0</v>
      </c>
      <c r="BS163" cm="1">
        <f t="array" ref="BS163">INDEX($S$158:$CO$158,BS162)</f>
        <v>0</v>
      </c>
      <c r="BT163" cm="1">
        <f t="array" ref="BT163">INDEX($S$158:$CO$158,BT162)</f>
        <v>0</v>
      </c>
      <c r="BU163" cm="1">
        <f t="array" ref="BU163">INDEX($S$158:$CO$158,BU162)</f>
        <v>0</v>
      </c>
      <c r="BV163" cm="1">
        <f t="array" ref="BV163">INDEX($S$158:$CO$158,BV162)</f>
        <v>0</v>
      </c>
      <c r="BW163" cm="1">
        <f t="array" ref="BW163">INDEX($S$158:$CO$158,BW162)</f>
        <v>0</v>
      </c>
      <c r="BX163" cm="1">
        <f t="array" ref="BX163">INDEX($S$158:$CO$158,BX162)</f>
        <v>0</v>
      </c>
      <c r="BY163" cm="1">
        <f t="array" ref="BY163">INDEX($S$158:$CO$158,BY162)</f>
        <v>0</v>
      </c>
      <c r="BZ163" cm="1">
        <f t="array" ref="BZ163">INDEX($S$158:$CO$158,BZ162)</f>
        <v>0</v>
      </c>
      <c r="CA163" cm="1">
        <f t="array" ref="CA163">INDEX($S$158:$CO$158,CA162)</f>
        <v>0</v>
      </c>
      <c r="CB163" cm="1">
        <f t="array" ref="CB163">INDEX($S$158:$CO$158,CB162)</f>
        <v>0</v>
      </c>
      <c r="CC163" cm="1">
        <f t="array" ref="CC163">INDEX($S$158:$CO$158,CC162)</f>
        <v>0</v>
      </c>
      <c r="CD163" cm="1">
        <f t="array" ref="CD163">INDEX($S$158:$CO$158,CD162)</f>
        <v>0</v>
      </c>
      <c r="CE163" cm="1">
        <f t="array" ref="CE163">INDEX($S$158:$CO$158,CE162)</f>
        <v>0</v>
      </c>
      <c r="CF163" cm="1">
        <f t="array" ref="CF163">INDEX($S$158:$CO$158,CF162)</f>
        <v>0</v>
      </c>
      <c r="CG163" cm="1">
        <f t="array" ref="CG163">INDEX($S$158:$CO$158,CG162)</f>
        <v>0</v>
      </c>
      <c r="CH163" cm="1">
        <f t="array" ref="CH163">INDEX($S$158:$CO$158,CH162)</f>
        <v>0</v>
      </c>
      <c r="CI163" cm="1">
        <f t="array" ref="CI163">INDEX($S$158:$CO$158,CI162)</f>
        <v>0</v>
      </c>
      <c r="CJ163" cm="1">
        <f t="array" ref="CJ163">INDEX($S$158:$CO$158,CJ162)</f>
        <v>0</v>
      </c>
      <c r="CK163" cm="1">
        <f t="array" ref="CK163">INDEX($S$158:$CO$158,CK162)</f>
        <v>0</v>
      </c>
      <c r="CL163" cm="1">
        <f t="array" ref="CL163">INDEX($S$158:$CO$158,CL162)</f>
        <v>0</v>
      </c>
      <c r="CM163" cm="1">
        <f t="array" ref="CM163">INDEX($S$158:$CO$158,CM162)</f>
        <v>0</v>
      </c>
      <c r="CN163" cm="1">
        <f t="array" ref="CN163">INDEX($S$158:$CO$158,CN162)</f>
        <v>0</v>
      </c>
      <c r="CO163" cm="1">
        <f t="array" ref="CO163">INDEX($S$158:$CO$158,CO162)</f>
        <v>0</v>
      </c>
      <c r="CP163" t="e" cm="1">
        <f t="array" ref="CP163">INDEX($S$158:$CO$158,CP162)</f>
        <v>#REF!</v>
      </c>
      <c r="CQ163" t="e" cm="1">
        <f t="array" ref="CQ163">INDEX($S$158:$CO$158,CQ162)</f>
        <v>#REF!</v>
      </c>
      <c r="CR163" t="e" cm="1">
        <f t="array" ref="CR163">INDEX($S$158:$CO$158,CR162)</f>
        <v>#REF!</v>
      </c>
    </row>
    <row r="164" spans="11:96">
      <c r="K164" t="s">
        <v>46</v>
      </c>
      <c r="L164">
        <v>1</v>
      </c>
      <c r="M164">
        <v>4</v>
      </c>
      <c r="O164" s="21" t="s">
        <v>677</v>
      </c>
      <c r="P164">
        <f t="array" ref="P164:P175">SMALL(IF($A$2:$A$154=$O$164,ROW($A$2:$A$154)),$M$161:$M$172)-1</f>
        <v>1</v>
      </c>
      <c r="Q164" cm="1">
        <f t="array" ref="Q164">INDEX($P$2:$P$154,P164)</f>
        <v>0</v>
      </c>
      <c r="R164" t="str" cm="1">
        <f t="array" ref="R164">INDEX($E$2:$E$154,P164)</f>
        <v>3PG_more_0_0</v>
      </c>
      <c r="S164" s="22" cm="1">
        <f t="array" ref="S164">INDEX($S$2:$NU$154,$P164,S$162)</f>
        <v>12222.673000000001</v>
      </c>
      <c r="T164" s="22" cm="1">
        <f t="array" ref="T164">INDEX($S$2:$NU$154,$P164,T$162)</f>
        <v>46997.442999999999</v>
      </c>
      <c r="U164" s="22" cm="1">
        <f t="array" ref="U164">INDEX($S$2:$NU$154,$P164,U$162)</f>
        <v>58317810.450999998</v>
      </c>
      <c r="V164" s="22" cm="1">
        <f t="array" ref="V164">INDEX($S$2:$NU$154,$P164,V$162)</f>
        <v>49636295.222000003</v>
      </c>
      <c r="W164" s="22" cm="1">
        <f t="array" ref="W164">INDEX($S$2:$NU$154,$P164,W$162)</f>
        <v>520352.245</v>
      </c>
      <c r="X164" s="22" cm="1">
        <f t="array" ref="X164">INDEX($S$2:$NU$154,$P164,X$162)</f>
        <v>87273.145999999993</v>
      </c>
      <c r="Y164" cm="1">
        <f t="array" ref="Y164">INDEX($S$2:$NU$154,$P164,Y$162)</f>
        <v>9353644.9820000008</v>
      </c>
      <c r="Z164" cm="1">
        <f t="array" ref="Z164">INDEX($S$2:$NU$154,$P164,Z$162)</f>
        <v>4748690.2079999996</v>
      </c>
      <c r="AA164" cm="1">
        <f t="array" ref="AA164">INDEX($S$2:$NU$154,$P164,AA$162)</f>
        <v>10909293.223999999</v>
      </c>
      <c r="AB164" cm="1">
        <f t="array" ref="AB164">INDEX($S$2:$NU$154,$P164,AB$162)</f>
        <v>562334.93200000003</v>
      </c>
      <c r="AC164" cm="1">
        <f t="array" ref="AC164">INDEX($S$2:$NU$154,$P164,AC$162)</f>
        <v>403437.03499999997</v>
      </c>
      <c r="AD164" cm="1">
        <f t="array" ref="AD164">INDEX($S$2:$NU$154,$P164,AD$162)</f>
        <v>571561.79299999995</v>
      </c>
      <c r="AE164" cm="1">
        <f t="array" ref="AE164">INDEX($S$2:$NU$154,$P164,AE$162)</f>
        <v>9500067.9940000009</v>
      </c>
      <c r="AF164" cm="1">
        <f t="array" ref="AF164">INDEX($S$2:$NU$154,$P164,AF$162)</f>
        <v>10918468.562999999</v>
      </c>
      <c r="AG164" cm="1">
        <f t="array" ref="AG164">INDEX($S$2:$NU$154,$P164,AG$162)</f>
        <v>10218096.601</v>
      </c>
      <c r="AH164" cm="1">
        <f t="array" ref="AH164">INDEX($S$2:$NU$154,$P164,AH$162)</f>
        <v>534953.80799999996</v>
      </c>
      <c r="AI164" cm="1">
        <f t="array" ref="AI164">INDEX($S$2:$NU$154,$P164,AI$162)</f>
        <v>823186.12300000002</v>
      </c>
      <c r="AJ164" cm="1">
        <f t="array" ref="AJ164">INDEX($S$2:$NU$154,$P164,AJ$162)</f>
        <v>736674.80500000005</v>
      </c>
      <c r="AK164" cm="1">
        <f t="array" ref="AK164">INDEX($S$2:$NU$154,$P164,AK$162)</f>
        <v>4746825.9450000003</v>
      </c>
      <c r="AL164" cm="1">
        <f t="array" ref="AL164">INDEX($S$2:$NU$154,$P164,AL$162)</f>
        <v>6495324.2649999997</v>
      </c>
      <c r="AM164" cm="1">
        <f t="array" ref="AM164">INDEX($S$2:$NU$154,$P164,AM$162)</f>
        <v>6894750.949</v>
      </c>
      <c r="AN164" cm="1">
        <f t="array" ref="AN164">INDEX($S$2:$NU$154,$P164,AN$162)</f>
        <v>1870996.8770000001</v>
      </c>
      <c r="AO164" cm="1">
        <f t="array" ref="AO164">INDEX($S$2:$NU$154,$P164,AO$162)</f>
        <v>1561114.956</v>
      </c>
      <c r="AP164" cm="1">
        <f t="array" ref="AP164">INDEX($S$2:$NU$154,$P164,AP$162)</f>
        <v>2194877.0980000002</v>
      </c>
      <c r="AQ164" cm="1">
        <f t="array" ref="AQ164">INDEX($S$2:$NU$154,$P164,AQ$162)</f>
        <v>3472867.2659999998</v>
      </c>
      <c r="AR164" cm="1">
        <f t="array" ref="AR164">INDEX($S$2:$NU$154,$P164,AR$162)</f>
        <v>3409756.443</v>
      </c>
      <c r="AS164" cm="1">
        <f t="array" ref="AS164">INDEX($S$2:$NU$154,$P164,AS$162)</f>
        <v>2387297.5520000001</v>
      </c>
      <c r="AT164" cm="1">
        <f t="array" ref="AT164">INDEX($S$2:$NU$154,$P164,AT$162)</f>
        <v>295109.14399999997</v>
      </c>
      <c r="AU164" cm="1">
        <f t="array" ref="AU164">INDEX($S$2:$NU$154,$P164,AU$162)</f>
        <v>401869.103</v>
      </c>
      <c r="AV164" cm="1">
        <f t="array" ref="AV164">INDEX($S$2:$NU$154,$P164,AV$162)</f>
        <v>262153.59100000001</v>
      </c>
      <c r="AW164" cm="1">
        <f t="array" ref="AW164">INDEX($S$2:$NU$154,$P164,AW$162)</f>
        <v>3205875.2859999998</v>
      </c>
      <c r="AX164" cm="1">
        <f t="array" ref="AX164">INDEX($S$2:$NU$154,$P164,AX$162)</f>
        <v>1460417.338</v>
      </c>
      <c r="AY164" cm="1">
        <f t="array" ref="AY164">INDEX($S$2:$NU$154,$P164,AY$162)</f>
        <v>2031661.3689999999</v>
      </c>
      <c r="AZ164" cm="1">
        <f t="array" ref="AZ164">INDEX($S$2:$NU$154,$P164,AZ$162)</f>
        <v>306038.52799999999</v>
      </c>
      <c r="BA164" cm="1">
        <f t="array" ref="BA164">INDEX($S$2:$NU$154,$P164,BA$162)</f>
        <v>490196.32400000002</v>
      </c>
      <c r="BB164" cm="1">
        <f t="array" ref="BB164">INDEX($S$2:$NU$154,$P164,BB$162)</f>
        <v>225756.73</v>
      </c>
      <c r="BC164" cm="1">
        <f t="array" ref="BC164">INDEX($S$2:$NU$154,$P164,BC$162)</f>
        <v>2072649.1129999999</v>
      </c>
      <c r="BD164" cm="1">
        <f t="array" ref="BD164">INDEX($S$2:$NU$154,$P164,BD$162)</f>
        <v>3826305.2439999999</v>
      </c>
      <c r="BE164" cm="1">
        <f t="array" ref="BE164">INDEX($S$2:$NU$154,$P164,BE$162)</f>
        <v>2897578.9929999998</v>
      </c>
      <c r="BF164" cm="1">
        <f t="array" ref="BF164">INDEX($S$2:$NU$154,$P164,BF$162)</f>
        <v>226076.421</v>
      </c>
      <c r="BG164" cm="1">
        <f t="array" ref="BG164">INDEX($S$2:$NU$154,$P164,BG$162)</f>
        <v>263197.32699999999</v>
      </c>
      <c r="BH164" cm="1">
        <f t="array" ref="BH164">INDEX($S$2:$NU$154,$P164,BH$162)</f>
        <v>285392.55599999998</v>
      </c>
      <c r="BI164" cm="1">
        <f t="array" ref="BI164">INDEX($S$2:$NU$154,$P164,BI$162)</f>
        <v>3054149.8820000002</v>
      </c>
      <c r="BJ164" cm="1">
        <f t="array" ref="BJ164">INDEX($S$2:$NU$154,$P164,BJ$162)</f>
        <v>3087344.514</v>
      </c>
      <c r="BK164" cm="1">
        <f t="array" ref="BK164">INDEX($S$2:$NU$154,$P164,BK$162)</f>
        <v>3608937.1749999998</v>
      </c>
      <c r="BL164" cm="1">
        <f t="array" ref="BL164">INDEX($S$2:$NU$154,$P164,BL$162)</f>
        <v>731385.83100000001</v>
      </c>
      <c r="BM164" cm="1">
        <f t="array" ref="BM164">INDEX($S$2:$NU$154,$P164,BM$162)</f>
        <v>1372113.976</v>
      </c>
      <c r="BN164" cm="1">
        <f t="array" ref="BN164">INDEX($S$2:$NU$154,$P164,BN$162)</f>
        <v>918046.44099999999</v>
      </c>
      <c r="BO164" cm="1">
        <f t="array" ref="BO164">INDEX($S$2:$NU$154,$P164,BO$162)</f>
        <v>2855127.9449999998</v>
      </c>
      <c r="BP164" cm="1">
        <f t="array" ref="BP164">INDEX($S$2:$NU$154,$P164,BP$162)</f>
        <v>2670842.5639999998</v>
      </c>
      <c r="BQ164" cm="1">
        <f t="array" ref="BQ164">INDEX($S$2:$NU$154,$P164,BQ$162)</f>
        <v>2557046.389</v>
      </c>
      <c r="BR164" cm="1">
        <f t="array" ref="BR164">INDEX($S$2:$NU$154,$P164,BR$162)</f>
        <v>295897.54300000001</v>
      </c>
      <c r="BS164" cm="1">
        <f t="array" ref="BS164">INDEX($S$2:$NU$154,$P164,BS$162)</f>
        <v>314001.11499999999</v>
      </c>
      <c r="BT164" cm="1">
        <f t="array" ref="BT164">INDEX($S$2:$NU$154,$P164,BT$162)</f>
        <v>669505.55200000003</v>
      </c>
      <c r="BU164" cm="1">
        <f t="array" ref="BU164">INDEX($S$2:$NU$154,$P164,BU$162)</f>
        <v>6686943.4009999996</v>
      </c>
      <c r="BV164" cm="1">
        <f t="array" ref="BV164">INDEX($S$2:$NU$154,$P164,BV$162)</f>
        <v>10508125.966</v>
      </c>
      <c r="BW164" cm="1">
        <f t="array" ref="BW164">INDEX($S$2:$NU$154,$P164,BW$162)</f>
        <v>6771560.4349999996</v>
      </c>
      <c r="BX164" cm="1">
        <f t="array" ref="BX164">INDEX($S$2:$NU$154,$P164,BX$162)</f>
        <v>569556.37100000004</v>
      </c>
      <c r="BY164" cm="1">
        <f t="array" ref="BY164">INDEX($S$2:$NU$154,$P164,BY$162)</f>
        <v>1543012.5870000001</v>
      </c>
      <c r="BZ164" cm="1">
        <f t="array" ref="BZ164">INDEX($S$2:$NU$154,$P164,BZ$162)</f>
        <v>1022533.395</v>
      </c>
      <c r="CA164" cm="1">
        <f t="array" ref="CA164">INDEX($S$2:$NU$154,$P164,CA$162)</f>
        <v>5171755.6150000002</v>
      </c>
      <c r="CB164" cm="1">
        <f t="array" ref="CB164">INDEX($S$2:$NU$154,$P164,CB$162)</f>
        <v>3609585.4040000001</v>
      </c>
      <c r="CC164" cm="1">
        <f t="array" ref="CC164">INDEX($S$2:$NU$154,$P164,CC$162)</f>
        <v>3040629.92</v>
      </c>
      <c r="CD164" cm="1">
        <f t="array" ref="CD164">INDEX($S$2:$NU$154,$P164,CD$162)</f>
        <v>743077.74300000002</v>
      </c>
      <c r="CE164" cm="1">
        <f t="array" ref="CE164">INDEX($S$2:$NU$154,$P164,CE$162)</f>
        <v>581157.67599999998</v>
      </c>
      <c r="CF164" cm="1">
        <f t="array" ref="CF164">INDEX($S$2:$NU$154,$P164,CF$162)</f>
        <v>191704.397</v>
      </c>
      <c r="CG164" cm="1">
        <f t="array" ref="CG164">INDEX($S$2:$NU$154,$P164,CG$162)</f>
        <v>1043619.1360000001</v>
      </c>
      <c r="CH164" cm="1">
        <f t="array" ref="CH164">INDEX($S$2:$NU$154,$P164,CH$162)</f>
        <v>918892.02399999998</v>
      </c>
      <c r="CI164" cm="1">
        <f t="array" ref="CI164">INDEX($S$2:$NU$154,$P164,CI$162)</f>
        <v>999838.25100000005</v>
      </c>
      <c r="CJ164" cm="1">
        <f t="array" ref="CJ164">INDEX($S$2:$NU$154,$P164,CJ$162)</f>
        <v>199035.356</v>
      </c>
      <c r="CK164" cm="1">
        <f t="array" ref="CK164">INDEX($S$2:$NU$154,$P164,CK$162)</f>
        <v>209417.079</v>
      </c>
      <c r="CL164" cm="1">
        <f t="array" ref="CL164">INDEX($S$2:$NU$154,$P164,CL$162)</f>
        <v>206305.36600000001</v>
      </c>
      <c r="CM164" cm="1">
        <f t="array" ref="CM164">INDEX($S$2:$NU$154,$P164,CM$162)</f>
        <v>3765899.26</v>
      </c>
      <c r="CN164" cm="1">
        <f t="array" ref="CN164">INDEX($S$2:$NU$154,$P164,CN$162)</f>
        <v>6672705.324</v>
      </c>
      <c r="CO164" cm="1">
        <f t="array" ref="CO164">INDEX($S$2:$NU$154,$P164,CO$162)</f>
        <v>2491657.9530000002</v>
      </c>
      <c r="CP164" cm="1">
        <f t="array" ref="CP164">INDEX($S$2:$NU$154,$P164,CP$162)</f>
        <v>517968.20299999998</v>
      </c>
      <c r="CQ164" cm="1">
        <f t="array" ref="CQ164">INDEX($S$2:$NU$154,$P164,CQ$162)</f>
        <v>711737.29500000004</v>
      </c>
      <c r="CR164" cm="1">
        <f t="array" ref="CR164">INDEX($S$2:$NU$154,$P164,CR$162)</f>
        <v>482984.745</v>
      </c>
    </row>
    <row r="165" spans="11:96">
      <c r="K165" t="s">
        <v>47</v>
      </c>
      <c r="L165">
        <v>1</v>
      </c>
      <c r="M165">
        <v>5</v>
      </c>
      <c r="P165">
        <v>2</v>
      </c>
      <c r="Q165" cm="1">
        <f t="array" ref="Q165">INDEX($P$2:$P$154,P165)</f>
        <v>1</v>
      </c>
      <c r="R165" t="str" cm="1">
        <f t="array" ref="R165">INDEX($E$2:$E$154,P165)</f>
        <v>3PG_more_1_0</v>
      </c>
      <c r="S165" s="22" cm="1">
        <f t="array" ref="S165">INDEX($S$2:$NU$154,$P165,S$162)</f>
        <v>1231.3599999999999</v>
      </c>
      <c r="T165" s="22" cm="1">
        <f t="array" ref="T165">INDEX($S$2:$NU$154,$P165,T$162)</f>
        <v>3060.9639999999999</v>
      </c>
      <c r="U165" s="22" cm="1">
        <f t="array" ref="U165">INDEX($S$2:$NU$154,$P165,U$162)</f>
        <v>2304625.6239999998</v>
      </c>
      <c r="V165" s="22" cm="1">
        <f t="array" ref="V165">INDEX($S$2:$NU$154,$P165,V$162)</f>
        <v>1798263.111</v>
      </c>
      <c r="W165" s="22" cm="1">
        <f t="array" ref="W165">INDEX($S$2:$NU$154,$P165,W$162)</f>
        <v>16554.21</v>
      </c>
      <c r="X165" s="22" cm="1">
        <f t="array" ref="X165">INDEX($S$2:$NU$154,$P165,X$162)</f>
        <v>2155</v>
      </c>
      <c r="Y165" cm="1">
        <f t="array" ref="Y165">INDEX($S$2:$NU$154,$P165,Y$162)</f>
        <v>246590.34</v>
      </c>
      <c r="Z165" cm="1">
        <f t="array" ref="Z165">INDEX($S$2:$NU$154,$P165,Z$162)</f>
        <v>242635.24799999999</v>
      </c>
      <c r="AA165" cm="1">
        <f t="array" ref="AA165">INDEX($S$2:$NU$154,$P165,AA$162)</f>
        <v>357920.01199999999</v>
      </c>
      <c r="AB165" cm="1">
        <f t="array" ref="AB165">INDEX($S$2:$NU$154,$P165,AB$162)</f>
        <v>27128.521000000001</v>
      </c>
      <c r="AC165" cm="1">
        <f t="array" ref="AC165">INDEX($S$2:$NU$154,$P165,AC$162)</f>
        <v>30337.066999999999</v>
      </c>
      <c r="AD165" cm="1">
        <f t="array" ref="AD165">INDEX($S$2:$NU$154,$P165,AD$162)</f>
        <v>25320.535</v>
      </c>
      <c r="AE165" cm="1">
        <f t="array" ref="AE165">INDEX($S$2:$NU$154,$P165,AE$162)</f>
        <v>356847.91</v>
      </c>
      <c r="AF165" cm="1">
        <f t="array" ref="AF165">INDEX($S$2:$NU$154,$P165,AF$162)</f>
        <v>518264.53499999997</v>
      </c>
      <c r="AG165" cm="1">
        <f t="array" ref="AG165">INDEX($S$2:$NU$154,$P165,AG$162)</f>
        <v>216371.03899999999</v>
      </c>
      <c r="AH165" cm="1">
        <f t="array" ref="AH165">INDEX($S$2:$NU$154,$P165,AH$162)</f>
        <v>40515.599000000002</v>
      </c>
      <c r="AI165" cm="1">
        <f t="array" ref="AI165">INDEX($S$2:$NU$154,$P165,AI$162)</f>
        <v>23476.271000000001</v>
      </c>
      <c r="AJ165" cm="1">
        <f t="array" ref="AJ165">INDEX($S$2:$NU$154,$P165,AJ$162)</f>
        <v>51683.358999999997</v>
      </c>
      <c r="AK165" cm="1">
        <f t="array" ref="AK165">INDEX($S$2:$NU$154,$P165,AK$162)</f>
        <v>200015.185</v>
      </c>
      <c r="AL165" cm="1">
        <f t="array" ref="AL165">INDEX($S$2:$NU$154,$P165,AL$162)</f>
        <v>233241.73</v>
      </c>
      <c r="AM165" cm="1">
        <f t="array" ref="AM165">INDEX($S$2:$NU$154,$P165,AM$162)</f>
        <v>188475.908</v>
      </c>
      <c r="AN165" cm="1">
        <f t="array" ref="AN165">INDEX($S$2:$NU$154,$P165,AN$162)</f>
        <v>129667.46799999999</v>
      </c>
      <c r="AO165" cm="1">
        <f t="array" ref="AO165">INDEX($S$2:$NU$154,$P165,AO$162)</f>
        <v>108393.87300000001</v>
      </c>
      <c r="AP165" cm="1">
        <f t="array" ref="AP165">INDEX($S$2:$NU$154,$P165,AP$162)</f>
        <v>124755.55100000001</v>
      </c>
      <c r="AQ165" cm="1">
        <f t="array" ref="AQ165">INDEX($S$2:$NU$154,$P165,AQ$162)</f>
        <v>86323.198999999993</v>
      </c>
      <c r="AR165" cm="1">
        <f t="array" ref="AR165">INDEX($S$2:$NU$154,$P165,AR$162)</f>
        <v>153972.16</v>
      </c>
      <c r="AS165" cm="1">
        <f t="array" ref="AS165">INDEX($S$2:$NU$154,$P165,AS$162)</f>
        <v>170284.19099999999</v>
      </c>
      <c r="AT165" cm="1">
        <f t="array" ref="AT165">INDEX($S$2:$NU$154,$P165,AT$162)</f>
        <v>23116.197</v>
      </c>
      <c r="AU165" cm="1">
        <f t="array" ref="AU165">INDEX($S$2:$NU$154,$P165,AU$162)</f>
        <v>38243.983999999997</v>
      </c>
      <c r="AV165" cm="1">
        <f t="array" ref="AV165">INDEX($S$2:$NU$154,$P165,AV$162)</f>
        <v>29800.433000000001</v>
      </c>
      <c r="AW165" cm="1">
        <f t="array" ref="AW165">INDEX($S$2:$NU$154,$P165,AW$162)</f>
        <v>79247.600000000006</v>
      </c>
      <c r="AX165" cm="1">
        <f t="array" ref="AX165">INDEX($S$2:$NU$154,$P165,AX$162)</f>
        <v>76742.320999999996</v>
      </c>
      <c r="AY165" cm="1">
        <f t="array" ref="AY165">INDEX($S$2:$NU$154,$P165,AY$162)</f>
        <v>110985.45600000001</v>
      </c>
      <c r="AZ165" cm="1">
        <f t="array" ref="AZ165">INDEX($S$2:$NU$154,$P165,AZ$162)</f>
        <v>23717.125</v>
      </c>
      <c r="BA165" cm="1">
        <f t="array" ref="BA165">INDEX($S$2:$NU$154,$P165,BA$162)</f>
        <v>26534.089</v>
      </c>
      <c r="BB165" cm="1">
        <f t="array" ref="BB165">INDEX($S$2:$NU$154,$P165,BB$162)</f>
        <v>27641.728999999999</v>
      </c>
      <c r="BC165" cm="1">
        <f t="array" ref="BC165">INDEX($S$2:$NU$154,$P165,BC$162)</f>
        <v>114530.06600000001</v>
      </c>
      <c r="BD165" cm="1">
        <f t="array" ref="BD165">INDEX($S$2:$NU$154,$P165,BD$162)</f>
        <v>115861.967</v>
      </c>
      <c r="BE165" cm="1">
        <f t="array" ref="BE165">INDEX($S$2:$NU$154,$P165,BE$162)</f>
        <v>91247.538</v>
      </c>
      <c r="BF165" cm="1">
        <f t="array" ref="BF165">INDEX($S$2:$NU$154,$P165,BF$162)</f>
        <v>23070.654999999999</v>
      </c>
      <c r="BG165" cm="1">
        <f t="array" ref="BG165">INDEX($S$2:$NU$154,$P165,BG$162)</f>
        <v>30194.754000000001</v>
      </c>
      <c r="BH165" cm="1">
        <f t="array" ref="BH165">INDEX($S$2:$NU$154,$P165,BH$162)</f>
        <v>25884.495999999999</v>
      </c>
      <c r="BI165" cm="1">
        <f t="array" ref="BI165">INDEX($S$2:$NU$154,$P165,BI$162)</f>
        <v>102041.357</v>
      </c>
      <c r="BJ165" cm="1">
        <f t="array" ref="BJ165">INDEX($S$2:$NU$154,$P165,BJ$162)</f>
        <v>57312.945</v>
      </c>
      <c r="BK165" cm="1">
        <f t="array" ref="BK165">INDEX($S$2:$NU$154,$P165,BK$162)</f>
        <v>73541.626000000004</v>
      </c>
      <c r="BL165" cm="1">
        <f t="array" ref="BL165">INDEX($S$2:$NU$154,$P165,BL$162)</f>
        <v>31916.953000000001</v>
      </c>
      <c r="BM165" cm="1">
        <f t="array" ref="BM165">INDEX($S$2:$NU$154,$P165,BM$162)</f>
        <v>61934.894999999997</v>
      </c>
      <c r="BN165" cm="1">
        <f t="array" ref="BN165">INDEX($S$2:$NU$154,$P165,BN$162)</f>
        <v>48614.739000000001</v>
      </c>
      <c r="BO165" cm="1">
        <f t="array" ref="BO165">INDEX($S$2:$NU$154,$P165,BO$162)</f>
        <v>123983.466</v>
      </c>
      <c r="BP165" cm="1">
        <f t="array" ref="BP165">INDEX($S$2:$NU$154,$P165,BP$162)</f>
        <v>94798.5</v>
      </c>
      <c r="BQ165" cm="1">
        <f t="array" ref="BQ165">INDEX($S$2:$NU$154,$P165,BQ$162)</f>
        <v>152048.11499999999</v>
      </c>
      <c r="BR165" cm="1">
        <f t="array" ref="BR165">INDEX($S$2:$NU$154,$P165,BR$162)</f>
        <v>14678.277</v>
      </c>
      <c r="BS165" cm="1">
        <f t="array" ref="BS165">INDEX($S$2:$NU$154,$P165,BS$162)</f>
        <v>34353.137000000002</v>
      </c>
      <c r="BT165" cm="1">
        <f t="array" ref="BT165">INDEX($S$2:$NU$154,$P165,BT$162)</f>
        <v>64100.142</v>
      </c>
      <c r="BU165" cm="1">
        <f t="array" ref="BU165">INDEX($S$2:$NU$154,$P165,BU$162)</f>
        <v>323853.61200000002</v>
      </c>
      <c r="BV165" cm="1">
        <f t="array" ref="BV165">INDEX($S$2:$NU$154,$P165,BV$162)</f>
        <v>447849.15700000001</v>
      </c>
      <c r="BW165" cm="1">
        <f t="array" ref="BW165">INDEX($S$2:$NU$154,$P165,BW$162)</f>
        <v>202954.99600000001</v>
      </c>
      <c r="BX165" cm="1">
        <f t="array" ref="BX165">INDEX($S$2:$NU$154,$P165,BX$162)</f>
        <v>34886.788</v>
      </c>
      <c r="BY165" cm="1">
        <f t="array" ref="BY165">INDEX($S$2:$NU$154,$P165,BY$162)</f>
        <v>139268.508</v>
      </c>
      <c r="BZ165" cm="1">
        <f t="array" ref="BZ165">INDEX($S$2:$NU$154,$P165,BZ$162)</f>
        <v>153125.829</v>
      </c>
      <c r="CA165" cm="1">
        <f t="array" ref="CA165">INDEX($S$2:$NU$154,$P165,CA$162)</f>
        <v>149877.715</v>
      </c>
      <c r="CB165" cm="1">
        <f t="array" ref="CB165">INDEX($S$2:$NU$154,$P165,CB$162)</f>
        <v>141649.508</v>
      </c>
      <c r="CC165" cm="1">
        <f t="array" ref="CC165">INDEX($S$2:$NU$154,$P165,CC$162)</f>
        <v>148297.86199999999</v>
      </c>
      <c r="CD165" cm="1">
        <f t="array" ref="CD165">INDEX($S$2:$NU$154,$P165,CD$162)</f>
        <v>59163.896000000001</v>
      </c>
      <c r="CE165" cm="1">
        <f t="array" ref="CE165">INDEX($S$2:$NU$154,$P165,CE$162)</f>
        <v>26936.973999999998</v>
      </c>
      <c r="CF165" cm="1">
        <f t="array" ref="CF165">INDEX($S$2:$NU$154,$P165,CF$162)</f>
        <v>38097.805</v>
      </c>
      <c r="CG165" cm="1">
        <f t="array" ref="CG165">INDEX($S$2:$NU$154,$P165,CG$162)</f>
        <v>21870.827000000001</v>
      </c>
      <c r="CH165" cm="1">
        <f t="array" ref="CH165">INDEX($S$2:$NU$154,$P165,CH$162)</f>
        <v>29773.963</v>
      </c>
      <c r="CI165" cm="1">
        <f t="array" ref="CI165">INDEX($S$2:$NU$154,$P165,CI$162)</f>
        <v>31716.295999999998</v>
      </c>
      <c r="CJ165" cm="1">
        <f t="array" ref="CJ165">INDEX($S$2:$NU$154,$P165,CJ$162)</f>
        <v>20662.401000000002</v>
      </c>
      <c r="CK165" cm="1">
        <f t="array" ref="CK165">INDEX($S$2:$NU$154,$P165,CK$162)</f>
        <v>11461.423000000001</v>
      </c>
      <c r="CL165" cm="1">
        <f t="array" ref="CL165">INDEX($S$2:$NU$154,$P165,CL$162)</f>
        <v>21043.858</v>
      </c>
      <c r="CM165" cm="1">
        <f t="array" ref="CM165">INDEX($S$2:$NU$154,$P165,CM$162)</f>
        <v>145240.43299999999</v>
      </c>
      <c r="CN165" cm="1">
        <f t="array" ref="CN165">INDEX($S$2:$NU$154,$P165,CN$162)</f>
        <v>178424.62899999999</v>
      </c>
      <c r="CO165" cm="1">
        <f t="array" ref="CO165">INDEX($S$2:$NU$154,$P165,CO$162)</f>
        <v>140023.97200000001</v>
      </c>
      <c r="CP165" cm="1">
        <f t="array" ref="CP165">INDEX($S$2:$NU$154,$P165,CP$162)</f>
        <v>39239.144</v>
      </c>
      <c r="CQ165" cm="1">
        <f t="array" ref="CQ165">INDEX($S$2:$NU$154,$P165,CQ$162)</f>
        <v>47501.127999999997</v>
      </c>
      <c r="CR165" cm="1">
        <f t="array" ref="CR165">INDEX($S$2:$NU$154,$P165,CR$162)</f>
        <v>33406.796000000002</v>
      </c>
    </row>
    <row r="166" spans="11:96">
      <c r="K166" t="s">
        <v>44</v>
      </c>
      <c r="L166">
        <v>1</v>
      </c>
      <c r="M166">
        <v>6</v>
      </c>
      <c r="P166">
        <v>3</v>
      </c>
      <c r="Q166" cm="1">
        <f t="array" ref="Q166">INDEX($P$2:$P$154,P166)</f>
        <v>2</v>
      </c>
      <c r="R166" t="str" cm="1">
        <f t="array" ref="R166">INDEX($E$2:$E$154,P166)</f>
        <v>3PG_more_2_0</v>
      </c>
      <c r="S166" s="22" cm="1">
        <f t="array" ref="S166">INDEX($S$2:$NU$154,$P166,S$162)</f>
        <v>11369.83</v>
      </c>
      <c r="T166" s="22" cm="1">
        <f t="array" ref="T166">INDEX($S$2:$NU$154,$P166,T$162)</f>
        <v>25963.774000000001</v>
      </c>
      <c r="U166" s="22" cm="1">
        <f t="array" ref="U166">INDEX($S$2:$NU$154,$P166,U$162)</f>
        <v>445440.82299999997</v>
      </c>
      <c r="V166" s="22" cm="1">
        <f t="array" ref="V166">INDEX($S$2:$NU$154,$P166,V$162)</f>
        <v>413093.951</v>
      </c>
      <c r="W166" s="22" cm="1">
        <f t="array" ref="W166">INDEX($S$2:$NU$154,$P166,W$162)</f>
        <v>108249.652</v>
      </c>
      <c r="X166" s="22" cm="1">
        <f t="array" ref="X166">INDEX($S$2:$NU$154,$P166,X$162)</f>
        <v>181515.71400000001</v>
      </c>
      <c r="Y166" cm="1">
        <f t="array" ref="Y166">INDEX($S$2:$NU$154,$P166,Y$162)</f>
        <v>88928.42</v>
      </c>
      <c r="Z166" cm="1">
        <f t="array" ref="Z166">INDEX($S$2:$NU$154,$P166,Z$162)</f>
        <v>149111.90700000001</v>
      </c>
      <c r="AA166" cm="1">
        <f t="array" ref="AA166">INDEX($S$2:$NU$154,$P166,AA$162)</f>
        <v>150458</v>
      </c>
      <c r="AB166" cm="1">
        <f t="array" ref="AB166">INDEX($S$2:$NU$154,$P166,AB$162)</f>
        <v>421516.71100000001</v>
      </c>
      <c r="AC166" cm="1">
        <f t="array" ref="AC166">INDEX($S$2:$NU$154,$P166,AC$162)</f>
        <v>276213.49099999998</v>
      </c>
      <c r="AD166" cm="1">
        <f t="array" ref="AD166">INDEX($S$2:$NU$154,$P166,AD$162)</f>
        <v>334276.71100000001</v>
      </c>
      <c r="AE166" cm="1">
        <f t="array" ref="AE166">INDEX($S$2:$NU$154,$P166,AE$162)</f>
        <v>111234.711</v>
      </c>
      <c r="AF166" cm="1">
        <f t="array" ref="AF166">INDEX($S$2:$NU$154,$P166,AF$162)</f>
        <v>167453.033</v>
      </c>
      <c r="AG166" cm="1">
        <f t="array" ref="AG166">INDEX($S$2:$NU$154,$P166,AG$162)</f>
        <v>98747.963000000003</v>
      </c>
      <c r="AH166" cm="1">
        <f t="array" ref="AH166">INDEX($S$2:$NU$154,$P166,AH$162)</f>
        <v>525492.20200000005</v>
      </c>
      <c r="AI166" cm="1">
        <f t="array" ref="AI166">INDEX($S$2:$NU$154,$P166,AI$162)</f>
        <v>205504.389</v>
      </c>
      <c r="AJ166" cm="1">
        <f t="array" ref="AJ166">INDEX($S$2:$NU$154,$P166,AJ$162)</f>
        <v>379509.47</v>
      </c>
      <c r="AK166" cm="1">
        <f t="array" ref="AK166">INDEX($S$2:$NU$154,$P166,AK$162)</f>
        <v>233094.38099999999</v>
      </c>
      <c r="AL166" cm="1">
        <f t="array" ref="AL166">INDEX($S$2:$NU$154,$P166,AL$162)</f>
        <v>94284.845000000001</v>
      </c>
      <c r="AM166" cm="1">
        <f t="array" ref="AM166">INDEX($S$2:$NU$154,$P166,AM$162)</f>
        <v>215808.06400000001</v>
      </c>
      <c r="AN166" cm="1">
        <f t="array" ref="AN166">INDEX($S$2:$NU$154,$P166,AN$162)</f>
        <v>261341.15299999999</v>
      </c>
      <c r="AO166" cm="1">
        <f t="array" ref="AO166">INDEX($S$2:$NU$154,$P166,AO$162)</f>
        <v>420317.16800000001</v>
      </c>
      <c r="AP166" cm="1">
        <f t="array" ref="AP166">INDEX($S$2:$NU$154,$P166,AP$162)</f>
        <v>364127.82400000002</v>
      </c>
      <c r="AQ166" cm="1">
        <f t="array" ref="AQ166">INDEX($S$2:$NU$154,$P166,AQ$162)</f>
        <v>104025.71400000001</v>
      </c>
      <c r="AR166" cm="1">
        <f t="array" ref="AR166">INDEX($S$2:$NU$154,$P166,AR$162)</f>
        <v>89736.459000000003</v>
      </c>
      <c r="AS166" cm="1">
        <f t="array" ref="AS166">INDEX($S$2:$NU$154,$P166,AS$162)</f>
        <v>174429.82699999999</v>
      </c>
      <c r="AT166" cm="1">
        <f t="array" ref="AT166">INDEX($S$2:$NU$154,$P166,AT$162)</f>
        <v>170003.68799999999</v>
      </c>
      <c r="AU166" cm="1">
        <f t="array" ref="AU166">INDEX($S$2:$NU$154,$P166,AU$162)</f>
        <v>288213.5</v>
      </c>
      <c r="AV166" cm="1">
        <f t="array" ref="AV166">INDEX($S$2:$NU$154,$P166,AV$162)</f>
        <v>252357.33199999999</v>
      </c>
      <c r="AW166" cm="1">
        <f t="array" ref="AW166">INDEX($S$2:$NU$154,$P166,AW$162)</f>
        <v>117720.947</v>
      </c>
      <c r="AX166" cm="1">
        <f t="array" ref="AX166">INDEX($S$2:$NU$154,$P166,AX$162)</f>
        <v>214126.48499999999</v>
      </c>
      <c r="AY166" cm="1">
        <f t="array" ref="AY166">INDEX($S$2:$NU$154,$P166,AY$162)</f>
        <v>61629.567000000003</v>
      </c>
      <c r="AZ166" cm="1">
        <f t="array" ref="AZ166">INDEX($S$2:$NU$154,$P166,AZ$162)</f>
        <v>283538.842</v>
      </c>
      <c r="BA166" cm="1">
        <f t="array" ref="BA166">INDEX($S$2:$NU$154,$P166,BA$162)</f>
        <v>207395.18400000001</v>
      </c>
      <c r="BB166" cm="1">
        <f t="array" ref="BB166">INDEX($S$2:$NU$154,$P166,BB$162)</f>
        <v>159113.761</v>
      </c>
      <c r="BC166" cm="1">
        <f t="array" ref="BC166">INDEX($S$2:$NU$154,$P166,BC$162)</f>
        <v>94606.047999999995</v>
      </c>
      <c r="BD166" cm="1">
        <f t="array" ref="BD166">INDEX($S$2:$NU$154,$P166,BD$162)</f>
        <v>76719.048999999999</v>
      </c>
      <c r="BE166" cm="1">
        <f t="array" ref="BE166">INDEX($S$2:$NU$154,$P166,BE$162)</f>
        <v>145857.74299999999</v>
      </c>
      <c r="BF166" cm="1">
        <f t="array" ref="BF166">INDEX($S$2:$NU$154,$P166,BF$162)</f>
        <v>123716.08100000001</v>
      </c>
      <c r="BG166" cm="1">
        <f t="array" ref="BG166">INDEX($S$2:$NU$154,$P166,BG$162)</f>
        <v>206886.334</v>
      </c>
      <c r="BH166" cm="1">
        <f t="array" ref="BH166">INDEX($S$2:$NU$154,$P166,BH$162)</f>
        <v>253491.93599999999</v>
      </c>
      <c r="BI166" cm="1">
        <f t="array" ref="BI166">INDEX($S$2:$NU$154,$P166,BI$162)</f>
        <v>63282.203999999998</v>
      </c>
      <c r="BJ166" cm="1">
        <f t="array" ref="BJ166">INDEX($S$2:$NU$154,$P166,BJ$162)</f>
        <v>103081.304</v>
      </c>
      <c r="BK166" cm="1">
        <f t="array" ref="BK166">INDEX($S$2:$NU$154,$P166,BK$162)</f>
        <v>58401.25</v>
      </c>
      <c r="BL166" cm="1">
        <f t="array" ref="BL166">INDEX($S$2:$NU$154,$P166,BL$162)</f>
        <v>105774.857</v>
      </c>
      <c r="BM166" cm="1">
        <f t="array" ref="BM166">INDEX($S$2:$NU$154,$P166,BM$162)</f>
        <v>124798.787</v>
      </c>
      <c r="BN166" cm="1">
        <f t="array" ref="BN166">INDEX($S$2:$NU$154,$P166,BN$162)</f>
        <v>133788.33499999999</v>
      </c>
      <c r="BO166" cm="1">
        <f t="array" ref="BO166">INDEX($S$2:$NU$154,$P166,BO$162)</f>
        <v>227401.75</v>
      </c>
      <c r="BP166" cm="1">
        <f t="array" ref="BP166">INDEX($S$2:$NU$154,$P166,BP$162)</f>
        <v>96358.479000000007</v>
      </c>
      <c r="BQ166" cm="1">
        <f t="array" ref="BQ166">INDEX($S$2:$NU$154,$P166,BQ$162)</f>
        <v>91542.577999999994</v>
      </c>
      <c r="BR166" cm="1">
        <f t="array" ref="BR166">INDEX($S$2:$NU$154,$P166,BR$162)</f>
        <v>111538.25</v>
      </c>
      <c r="BS166" cm="1">
        <f t="array" ref="BS166">INDEX($S$2:$NU$154,$P166,BS$162)</f>
        <v>179164.62</v>
      </c>
      <c r="BT166" cm="1">
        <f t="array" ref="BT166">INDEX($S$2:$NU$154,$P166,BT$162)</f>
        <v>230593.139</v>
      </c>
      <c r="BU166" cm="1">
        <f t="array" ref="BU166">INDEX($S$2:$NU$154,$P166,BU$162)</f>
        <v>172745.967</v>
      </c>
      <c r="BV166" cm="1">
        <f t="array" ref="BV166">INDEX($S$2:$NU$154,$P166,BV$162)</f>
        <v>149847.035</v>
      </c>
      <c r="BW166" cm="1">
        <f t="array" ref="BW166">INDEX($S$2:$NU$154,$P166,BW$162)</f>
        <v>160260.462</v>
      </c>
      <c r="BX166" cm="1">
        <f t="array" ref="BX166">INDEX($S$2:$NU$154,$P166,BX$162)</f>
        <v>195365.5</v>
      </c>
      <c r="BY166" cm="1">
        <f t="array" ref="BY166">INDEX($S$2:$NU$154,$P166,BY$162)</f>
        <v>582082.98600000003</v>
      </c>
      <c r="BZ166" cm="1">
        <f t="array" ref="BZ166">INDEX($S$2:$NU$154,$P166,BZ$162)</f>
        <v>534919.70400000003</v>
      </c>
      <c r="CA166" cm="1">
        <f t="array" ref="CA166">INDEX($S$2:$NU$154,$P166,CA$162)</f>
        <v>214060.82500000001</v>
      </c>
      <c r="CB166" cm="1">
        <f t="array" ref="CB166">INDEX($S$2:$NU$154,$P166,CB$162)</f>
        <v>92856.782000000007</v>
      </c>
      <c r="CC166" cm="1">
        <f t="array" ref="CC166">INDEX($S$2:$NU$154,$P166,CC$162)</f>
        <v>104143.75</v>
      </c>
      <c r="CD166" cm="1">
        <f t="array" ref="CD166">INDEX($S$2:$NU$154,$P166,CD$162)</f>
        <v>286836.25</v>
      </c>
      <c r="CE166" cm="1">
        <f t="array" ref="CE166">INDEX($S$2:$NU$154,$P166,CE$162)</f>
        <v>262208.261</v>
      </c>
      <c r="CF166" cm="1">
        <f t="array" ref="CF166">INDEX($S$2:$NU$154,$P166,CF$162)</f>
        <v>289047.054</v>
      </c>
      <c r="CG166" cm="1">
        <f t="array" ref="CG166">INDEX($S$2:$NU$154,$P166,CG$162)</f>
        <v>53962.273000000001</v>
      </c>
      <c r="CH166" cm="1">
        <f t="array" ref="CH166">INDEX($S$2:$NU$154,$P166,CH$162)</f>
        <v>115670.478</v>
      </c>
      <c r="CI166" cm="1">
        <f t="array" ref="CI166">INDEX($S$2:$NU$154,$P166,CI$162)</f>
        <v>83092</v>
      </c>
      <c r="CJ166" cm="1">
        <f t="array" ref="CJ166">INDEX($S$2:$NU$154,$P166,CJ$162)</f>
        <v>61809.673000000003</v>
      </c>
      <c r="CK166" cm="1">
        <f t="array" ref="CK166">INDEX($S$2:$NU$154,$P166,CK$162)</f>
        <v>152086.56700000001</v>
      </c>
      <c r="CL166" cm="1">
        <f t="array" ref="CL166">INDEX($S$2:$NU$154,$P166,CL$162)</f>
        <v>65482.667000000001</v>
      </c>
      <c r="CM166" cm="1">
        <f t="array" ref="CM166">INDEX($S$2:$NU$154,$P166,CM$162)</f>
        <v>62656.133999999998</v>
      </c>
      <c r="CN166" cm="1">
        <f t="array" ref="CN166">INDEX($S$2:$NU$154,$P166,CN$162)</f>
        <v>151777.77900000001</v>
      </c>
      <c r="CO166" cm="1">
        <f t="array" ref="CO166">INDEX($S$2:$NU$154,$P166,CO$162)</f>
        <v>83930.995999999999</v>
      </c>
      <c r="CP166" cm="1">
        <f t="array" ref="CP166">INDEX($S$2:$NU$154,$P166,CP$162)</f>
        <v>209415.33100000001</v>
      </c>
      <c r="CQ166" cm="1">
        <f t="array" ref="CQ166">INDEX($S$2:$NU$154,$P166,CQ$162)</f>
        <v>206156.91500000001</v>
      </c>
      <c r="CR166" cm="1">
        <f t="array" ref="CR166">INDEX($S$2:$NU$154,$P166,CR$162)</f>
        <v>127497.00900000001</v>
      </c>
    </row>
    <row r="167" spans="11:96">
      <c r="K167" t="s">
        <v>16</v>
      </c>
      <c r="L167">
        <v>1</v>
      </c>
      <c r="M167">
        <v>7</v>
      </c>
      <c r="P167">
        <v>4</v>
      </c>
      <c r="Q167" cm="1">
        <f t="array" ref="Q167">INDEX($P$2:$P$154,P167)</f>
        <v>3</v>
      </c>
      <c r="R167" t="str" cm="1">
        <f t="array" ref="R167">INDEX($E$2:$E$154,P167)</f>
        <v>3PG_more_3_0</v>
      </c>
      <c r="S167" s="22" cm="1">
        <f t="array" ref="S167">INDEX($S$2:$NU$154,$P167,S$162)</f>
        <v>963.69500000000005</v>
      </c>
      <c r="T167" s="22" cm="1">
        <f t="array" ref="T167">INDEX($S$2:$NU$154,$P167,T$162)</f>
        <v>860.99599999999998</v>
      </c>
      <c r="U167" s="22" cm="1">
        <f t="array" ref="U167">INDEX($S$2:$NU$154,$P167,U$162)</f>
        <v>5840</v>
      </c>
      <c r="V167" s="22" cm="1">
        <f t="array" ref="V167">INDEX($S$2:$NU$154,$P167,V$162)</f>
        <v>7735.7470000000003</v>
      </c>
      <c r="W167" s="22" cm="1">
        <f t="array" ref="W167">INDEX($S$2:$NU$154,$P167,W$162)</f>
        <v>5678.1570000000002</v>
      </c>
      <c r="X167" s="22" cm="1">
        <f t="array" ref="X167">INDEX($S$2:$NU$154,$P167,X$162)</f>
        <v>3377.174</v>
      </c>
      <c r="Y167" cm="1">
        <f t="array" ref="Y167">INDEX($S$2:$NU$154,$P167,Y$162)</f>
        <v>3134.5030000000002</v>
      </c>
      <c r="Z167" cm="1">
        <f t="array" ref="Z167">INDEX($S$2:$NU$154,$P167,Z$162)</f>
        <v>11023.251</v>
      </c>
      <c r="AA167" cm="1">
        <f t="array" ref="AA167">INDEX($S$2:$NU$154,$P167,AA$162)</f>
        <v>4979.0479999999998</v>
      </c>
      <c r="AB167" cm="1">
        <f t="array" ref="AB167">INDEX($S$2:$NU$154,$P167,AB$162)</f>
        <v>10307201.67</v>
      </c>
      <c r="AC167" cm="1">
        <f t="array" ref="AC167">INDEX($S$2:$NU$154,$P167,AC$162)</f>
        <v>5227747.1009999998</v>
      </c>
      <c r="AD167" cm="1">
        <f t="array" ref="AD167">INDEX($S$2:$NU$154,$P167,AD$162)</f>
        <v>7030970.4800000004</v>
      </c>
      <c r="AE167" cm="1">
        <f t="array" ref="AE167">INDEX($S$2:$NU$154,$P167,AE$162)</f>
        <v>2722.5720000000001</v>
      </c>
      <c r="AF167" cm="1">
        <f t="array" ref="AF167">INDEX($S$2:$NU$154,$P167,AF$162)</f>
        <v>25913.524000000001</v>
      </c>
      <c r="AG167" cm="1">
        <f t="array" ref="AG167">INDEX($S$2:$NU$154,$P167,AG$162)</f>
        <v>4618.9889999999996</v>
      </c>
      <c r="AH167" cm="1">
        <f t="array" ref="AH167">INDEX($S$2:$NU$154,$P167,AH$162)</f>
        <v>4227550.2640000004</v>
      </c>
      <c r="AI167" cm="1">
        <f t="array" ref="AI167">INDEX($S$2:$NU$154,$P167,AI$162)</f>
        <v>6496210.8969999999</v>
      </c>
      <c r="AJ167" cm="1">
        <f t="array" ref="AJ167">INDEX($S$2:$NU$154,$P167,AJ$162)</f>
        <v>12665074.347999999</v>
      </c>
      <c r="AK167" cm="1">
        <f t="array" ref="AK167">INDEX($S$2:$NU$154,$P167,AK$162)</f>
        <v>27565.965</v>
      </c>
      <c r="AL167" cm="1">
        <f t="array" ref="AL167">INDEX($S$2:$NU$154,$P167,AL$162)</f>
        <v>11043.594999999999</v>
      </c>
      <c r="AM167" cm="1">
        <f t="array" ref="AM167">INDEX($S$2:$NU$154,$P167,AM$162)</f>
        <v>5736.7330000000002</v>
      </c>
      <c r="AN167" cm="1">
        <f t="array" ref="AN167">INDEX($S$2:$NU$154,$P167,AN$162)</f>
        <v>1583476.2420000001</v>
      </c>
      <c r="AO167" cm="1">
        <f t="array" ref="AO167">INDEX($S$2:$NU$154,$P167,AO$162)</f>
        <v>5797897.057</v>
      </c>
      <c r="AP167" cm="1">
        <f t="array" ref="AP167">INDEX($S$2:$NU$154,$P167,AP$162)</f>
        <v>2833727.6579999998</v>
      </c>
      <c r="AQ167" cm="1">
        <f t="array" ref="AQ167">INDEX($S$2:$NU$154,$P167,AQ$162)</f>
        <v>5373.183</v>
      </c>
      <c r="AR167" cm="1">
        <f t="array" ref="AR167">INDEX($S$2:$NU$154,$P167,AR$162)</f>
        <v>3727.143</v>
      </c>
      <c r="AS167" cm="1">
        <f t="array" ref="AS167">INDEX($S$2:$NU$154,$P167,AS$162)</f>
        <v>1562.713</v>
      </c>
      <c r="AT167" cm="1">
        <f t="array" ref="AT167">INDEX($S$2:$NU$154,$P167,AT$162)</f>
        <v>2043191.3359999999</v>
      </c>
      <c r="AU167" cm="1">
        <f t="array" ref="AU167">INDEX($S$2:$NU$154,$P167,AU$162)</f>
        <v>2599444.7080000001</v>
      </c>
      <c r="AV167" cm="1">
        <f t="array" ref="AV167">INDEX($S$2:$NU$154,$P167,AV$162)</f>
        <v>2957988.9190000002</v>
      </c>
      <c r="AW167" cm="1">
        <f t="array" ref="AW167">INDEX($S$2:$NU$154,$P167,AW$162)</f>
        <v>7348.3140000000003</v>
      </c>
      <c r="AX167" cm="1">
        <f t="array" ref="AX167">INDEX($S$2:$NU$154,$P167,AX$162)</f>
        <v>4963.482</v>
      </c>
      <c r="AY167" cm="1">
        <f t="array" ref="AY167">INDEX($S$2:$NU$154,$P167,AY$162)</f>
        <v>4110.8440000000001</v>
      </c>
      <c r="AZ167" cm="1">
        <f t="array" ref="AZ167">INDEX($S$2:$NU$154,$P167,AZ$162)</f>
        <v>2486788.9819999998</v>
      </c>
      <c r="BA167" cm="1">
        <f t="array" ref="BA167">INDEX($S$2:$NU$154,$P167,BA$162)</f>
        <v>3833892.8</v>
      </c>
      <c r="BB167" cm="1">
        <f t="array" ref="BB167">INDEX($S$2:$NU$154,$P167,BB$162)</f>
        <v>1812964.1640000001</v>
      </c>
      <c r="BC167" cm="1">
        <f t="array" ref="BC167">INDEX($S$2:$NU$154,$P167,BC$162)</f>
        <v>41186.580999999998</v>
      </c>
      <c r="BD167" cm="1">
        <f t="array" ref="BD167">INDEX($S$2:$NU$154,$P167,BD$162)</f>
        <v>6505.8810000000003</v>
      </c>
      <c r="BE167" cm="1">
        <f t="array" ref="BE167">INDEX($S$2:$NU$154,$P167,BE$162)</f>
        <v>54024.36</v>
      </c>
      <c r="BF167" cm="1">
        <f t="array" ref="BF167">INDEX($S$2:$NU$154,$P167,BF$162)</f>
        <v>1127464.0190000001</v>
      </c>
      <c r="BG167" cm="1">
        <f t="array" ref="BG167">INDEX($S$2:$NU$154,$P167,BG$162)</f>
        <v>1614422.186</v>
      </c>
      <c r="BH167" cm="1">
        <f t="array" ref="BH167">INDEX($S$2:$NU$154,$P167,BH$162)</f>
        <v>713795.397</v>
      </c>
      <c r="BI167" cm="1">
        <f t="array" ref="BI167">INDEX($S$2:$NU$154,$P167,BI$162)</f>
        <v>5276.1819999999998</v>
      </c>
      <c r="BJ167" cm="1">
        <f t="array" ref="BJ167">INDEX($S$2:$NU$154,$P167,BJ$162)</f>
        <v>3849.3139999999999</v>
      </c>
      <c r="BK167" cm="1">
        <f t="array" ref="BK167">INDEX($S$2:$NU$154,$P167,BK$162)</f>
        <v>7925.9830000000002</v>
      </c>
      <c r="BL167" cm="1">
        <f t="array" ref="BL167">INDEX($S$2:$NU$154,$P167,BL$162)</f>
        <v>1898869.5009999999</v>
      </c>
      <c r="BM167" cm="1">
        <f t="array" ref="BM167">INDEX($S$2:$NU$154,$P167,BM$162)</f>
        <v>2008402.3370000001</v>
      </c>
      <c r="BN167" cm="1">
        <f t="array" ref="BN167">INDEX($S$2:$NU$154,$P167,BN$162)</f>
        <v>2037479.007</v>
      </c>
      <c r="BO167" cm="1">
        <f t="array" ref="BO167">INDEX($S$2:$NU$154,$P167,BO$162)</f>
        <v>25190.499</v>
      </c>
      <c r="BP167" cm="1">
        <f t="array" ref="BP167">INDEX($S$2:$NU$154,$P167,BP$162)</f>
        <v>5093.1260000000002</v>
      </c>
      <c r="BQ167" cm="1">
        <f t="array" ref="BQ167">INDEX($S$2:$NU$154,$P167,BQ$162)</f>
        <v>13452.777</v>
      </c>
      <c r="BR167" cm="1">
        <f t="array" ref="BR167">INDEX($S$2:$NU$154,$P167,BR$162)</f>
        <v>1350366.277</v>
      </c>
      <c r="BS167" cm="1">
        <f t="array" ref="BS167">INDEX($S$2:$NU$154,$P167,BS$162)</f>
        <v>5783194.1030000001</v>
      </c>
      <c r="BT167" cm="1">
        <f t="array" ref="BT167">INDEX($S$2:$NU$154,$P167,BT$162)</f>
        <v>5293551.1140000001</v>
      </c>
      <c r="BU167" cm="1">
        <f t="array" ref="BU167">INDEX($S$2:$NU$154,$P167,BU$162)</f>
        <v>17257.545999999998</v>
      </c>
      <c r="BV167" cm="1">
        <f t="array" ref="BV167">INDEX($S$2:$NU$154,$P167,BV$162)</f>
        <v>4284.7929999999997</v>
      </c>
      <c r="BW167" cm="1">
        <f t="array" ref="BW167">INDEX($S$2:$NU$154,$P167,BW$162)</f>
        <v>17085.892</v>
      </c>
      <c r="BX167" cm="1">
        <f t="array" ref="BX167">INDEX($S$2:$NU$154,$P167,BX$162)</f>
        <v>2008396.051</v>
      </c>
      <c r="BY167" cm="1">
        <f t="array" ref="BY167">INDEX($S$2:$NU$154,$P167,BY$162)</f>
        <v>9758067.5789999999</v>
      </c>
      <c r="BZ167" cm="1">
        <f t="array" ref="BZ167">INDEX($S$2:$NU$154,$P167,BZ$162)</f>
        <v>9353343.5879999995</v>
      </c>
      <c r="CA167" cm="1">
        <f t="array" ref="CA167">INDEX($S$2:$NU$154,$P167,CA$162)</f>
        <v>6633.1329999999998</v>
      </c>
      <c r="CB167" cm="1">
        <f t="array" ref="CB167">INDEX($S$2:$NU$154,$P167,CB$162)</f>
        <v>4217.4930000000004</v>
      </c>
      <c r="CC167" cm="1">
        <f t="array" ref="CC167">INDEX($S$2:$NU$154,$P167,CC$162)</f>
        <v>7533.9309999999996</v>
      </c>
      <c r="CD167" cm="1">
        <f t="array" ref="CD167">INDEX($S$2:$NU$154,$P167,CD$162)</f>
        <v>6258601.6270000003</v>
      </c>
      <c r="CE167" cm="1">
        <f t="array" ref="CE167">INDEX($S$2:$NU$154,$P167,CE$162)</f>
        <v>5034047.16</v>
      </c>
      <c r="CF167" cm="1">
        <f t="array" ref="CF167">INDEX($S$2:$NU$154,$P167,CF$162)</f>
        <v>2351567.7850000001</v>
      </c>
      <c r="CG167" cm="1">
        <f t="array" ref="CG167">INDEX($S$2:$NU$154,$P167,CG$162)</f>
        <v>3636.4949999999999</v>
      </c>
      <c r="CH167" cm="1">
        <f t="array" ref="CH167">INDEX($S$2:$NU$154,$P167,CH$162)</f>
        <v>5542.9979999999996</v>
      </c>
      <c r="CI167" cm="1">
        <f t="array" ref="CI167">INDEX($S$2:$NU$154,$P167,CI$162)</f>
        <v>1969.7329999999999</v>
      </c>
      <c r="CJ167" cm="1">
        <f t="array" ref="CJ167">INDEX($S$2:$NU$154,$P167,CJ$162)</f>
        <v>414788.40899999999</v>
      </c>
      <c r="CK167" cm="1">
        <f t="array" ref="CK167">INDEX($S$2:$NU$154,$P167,CK$162)</f>
        <v>305166.48599999998</v>
      </c>
      <c r="CL167" cm="1">
        <f t="array" ref="CL167">INDEX($S$2:$NU$154,$P167,CL$162)</f>
        <v>261328.01199999999</v>
      </c>
      <c r="CM167" cm="1">
        <f t="array" ref="CM167">INDEX($S$2:$NU$154,$P167,CM$162)</f>
        <v>2611.5880000000002</v>
      </c>
      <c r="CN167" cm="1">
        <f t="array" ref="CN167">INDEX($S$2:$NU$154,$P167,CN$162)</f>
        <v>5734.5640000000003</v>
      </c>
      <c r="CO167" cm="1">
        <f t="array" ref="CO167">INDEX($S$2:$NU$154,$P167,CO$162)</f>
        <v>1144.32</v>
      </c>
      <c r="CP167" cm="1">
        <f t="array" ref="CP167">INDEX($S$2:$NU$154,$P167,CP$162)</f>
        <v>3242192.8859999999</v>
      </c>
      <c r="CQ167" cm="1">
        <f t="array" ref="CQ167">INDEX($S$2:$NU$154,$P167,CQ$162)</f>
        <v>2577526.84</v>
      </c>
      <c r="CR167" cm="1">
        <f t="array" ref="CR167">INDEX($S$2:$NU$154,$P167,CR$162)</f>
        <v>3560836.44</v>
      </c>
    </row>
    <row r="168" spans="11:96">
      <c r="K168" t="s">
        <v>35</v>
      </c>
      <c r="L168">
        <v>1</v>
      </c>
      <c r="M168">
        <v>8</v>
      </c>
      <c r="P168">
        <v>5</v>
      </c>
      <c r="Q168" cm="1">
        <f t="array" ref="Q168">INDEX($P$2:$P$154,P168)</f>
        <v>0</v>
      </c>
      <c r="R168" t="str" cm="1">
        <f t="array" ref="R168">INDEX($E$2:$E$154,P168)</f>
        <v>2PG_more_0_0</v>
      </c>
      <c r="S168" s="22" cm="1">
        <f t="array" ref="S168">INDEX($S$2:$NU$154,$P168,S$162)</f>
        <v>3914.808</v>
      </c>
      <c r="T168" s="22" cm="1">
        <f t="array" ref="T168">INDEX($S$2:$NU$154,$P168,T$162)</f>
        <v>10839.455</v>
      </c>
      <c r="U168" s="22" cm="1">
        <f t="array" ref="U168">INDEX($S$2:$NU$154,$P168,U$162)</f>
        <v>36384171.141999997</v>
      </c>
      <c r="V168" s="22" cm="1">
        <f t="array" ref="V168">INDEX($S$2:$NU$154,$P168,V$162)</f>
        <v>59933907.443999998</v>
      </c>
      <c r="W168" s="22" cm="1">
        <f t="array" ref="W168">INDEX($S$2:$NU$154,$P168,W$162)</f>
        <v>312590.97600000002</v>
      </c>
      <c r="X168" s="22" cm="1">
        <f t="array" ref="X168">INDEX($S$2:$NU$154,$P168,X$162)</f>
        <v>28377.493999999999</v>
      </c>
      <c r="Y168" cm="1">
        <f t="array" ref="Y168">INDEX($S$2:$NU$154,$P168,Y$162)</f>
        <v>6609308.7759999996</v>
      </c>
      <c r="Z168" cm="1">
        <f t="array" ref="Z168">INDEX($S$2:$NU$154,$P168,Z$162)</f>
        <v>4759129.926</v>
      </c>
      <c r="AA168" cm="1">
        <f t="array" ref="AA168">INDEX($S$2:$NU$154,$P168,AA$162)</f>
        <v>5295857.9510000004</v>
      </c>
      <c r="AB168" cm="1">
        <f t="array" ref="AB168">INDEX($S$2:$NU$154,$P168,AB$162)</f>
        <v>417395.40100000001</v>
      </c>
      <c r="AC168" cm="1">
        <f t="array" ref="AC168">INDEX($S$2:$NU$154,$P168,AC$162)</f>
        <v>443455.85600000003</v>
      </c>
      <c r="AD168" cm="1">
        <f t="array" ref="AD168">INDEX($S$2:$NU$154,$P168,AD$162)</f>
        <v>285045.87900000002</v>
      </c>
      <c r="AE168" cm="1">
        <f t="array" ref="AE168">INDEX($S$2:$NU$154,$P168,AE$162)</f>
        <v>9559769.5899999999</v>
      </c>
      <c r="AF168" cm="1">
        <f t="array" ref="AF168">INDEX($S$2:$NU$154,$P168,AF$162)</f>
        <v>4838621.1560000004</v>
      </c>
      <c r="AG168" cm="1">
        <f t="array" ref="AG168">INDEX($S$2:$NU$154,$P168,AG$162)</f>
        <v>7156387.0640000002</v>
      </c>
      <c r="AH168" cm="1">
        <f t="array" ref="AH168">INDEX($S$2:$NU$154,$P168,AH$162)</f>
        <v>320022.27899999998</v>
      </c>
      <c r="AI168" cm="1">
        <f t="array" ref="AI168">INDEX($S$2:$NU$154,$P168,AI$162)</f>
        <v>433339.185</v>
      </c>
      <c r="AJ168" cm="1">
        <f t="array" ref="AJ168">INDEX($S$2:$NU$154,$P168,AJ$162)</f>
        <v>359272.91499999998</v>
      </c>
      <c r="AK168" cm="1">
        <f t="array" ref="AK168">INDEX($S$2:$NU$154,$P168,AK$162)</f>
        <v>4426494.9649999999</v>
      </c>
      <c r="AL168" cm="1">
        <f t="array" ref="AL168">INDEX($S$2:$NU$154,$P168,AL$162)</f>
        <v>4649306.0990000004</v>
      </c>
      <c r="AM168" cm="1">
        <f t="array" ref="AM168">INDEX($S$2:$NU$154,$P168,AM$162)</f>
        <v>5670144.7680000002</v>
      </c>
      <c r="AN168" cm="1">
        <f t="array" ref="AN168">INDEX($S$2:$NU$154,$P168,AN$162)</f>
        <v>1105204.895</v>
      </c>
      <c r="AO168" cm="1">
        <f t="array" ref="AO168">INDEX($S$2:$NU$154,$P168,AO$162)</f>
        <v>1376680.7660000001</v>
      </c>
      <c r="AP168" cm="1">
        <f t="array" ref="AP168">INDEX($S$2:$NU$154,$P168,AP$162)</f>
        <v>1247079.01</v>
      </c>
      <c r="AQ168" cm="1">
        <f t="array" ref="AQ168">INDEX($S$2:$NU$154,$P168,AQ$162)</f>
        <v>1481403.2450000001</v>
      </c>
      <c r="AR168" cm="1">
        <f t="array" ref="AR168">INDEX($S$2:$NU$154,$P168,AR$162)</f>
        <v>2654102.764</v>
      </c>
      <c r="AS168" cm="1">
        <f t="array" ref="AS168">INDEX($S$2:$NU$154,$P168,AS$162)</f>
        <v>1216412.6070000001</v>
      </c>
      <c r="AT168" cm="1">
        <f t="array" ref="AT168">INDEX($S$2:$NU$154,$P168,AT$162)</f>
        <v>172057.14300000001</v>
      </c>
      <c r="AU168" cm="1">
        <f t="array" ref="AU168">INDEX($S$2:$NU$154,$P168,AU$162)</f>
        <v>167823.76300000001</v>
      </c>
      <c r="AV168" cm="1">
        <f t="array" ref="AV168">INDEX($S$2:$NU$154,$P168,AV$162)</f>
        <v>189869.435</v>
      </c>
      <c r="AW168" cm="1">
        <f t="array" ref="AW168">INDEX($S$2:$NU$154,$P168,AW$162)</f>
        <v>1775106.781</v>
      </c>
      <c r="AX168" cm="1">
        <f t="array" ref="AX168">INDEX($S$2:$NU$154,$P168,AX$162)</f>
        <v>1690349.013</v>
      </c>
      <c r="AY168" cm="1">
        <f t="array" ref="AY168">INDEX($S$2:$NU$154,$P168,AY$162)</f>
        <v>898766.58600000001</v>
      </c>
      <c r="AZ168" cm="1">
        <f t="array" ref="AZ168">INDEX($S$2:$NU$154,$P168,AZ$162)</f>
        <v>136231.48300000001</v>
      </c>
      <c r="BA168" cm="1">
        <f t="array" ref="BA168">INDEX($S$2:$NU$154,$P168,BA$162)</f>
        <v>260857.171</v>
      </c>
      <c r="BB168" cm="1">
        <f t="array" ref="BB168">INDEX($S$2:$NU$154,$P168,BB$162)</f>
        <v>138407.48199999999</v>
      </c>
      <c r="BC168" cm="1">
        <f t="array" ref="BC168">INDEX($S$2:$NU$154,$P168,BC$162)</f>
        <v>1890416.402</v>
      </c>
      <c r="BD168" cm="1">
        <f t="array" ref="BD168">INDEX($S$2:$NU$154,$P168,BD$162)</f>
        <v>2574111.3089999999</v>
      </c>
      <c r="BE168" cm="1">
        <f t="array" ref="BE168">INDEX($S$2:$NU$154,$P168,BE$162)</f>
        <v>1723357.9739999999</v>
      </c>
      <c r="BF168" cm="1">
        <f t="array" ref="BF168">INDEX($S$2:$NU$154,$P168,BF$162)</f>
        <v>133984.60399999999</v>
      </c>
      <c r="BG168" cm="1">
        <f t="array" ref="BG168">INDEX($S$2:$NU$154,$P168,BG$162)</f>
        <v>120255.807</v>
      </c>
      <c r="BH168" cm="1">
        <f t="array" ref="BH168">INDEX($S$2:$NU$154,$P168,BH$162)</f>
        <v>94023.861999999994</v>
      </c>
      <c r="BI168" cm="1">
        <f t="array" ref="BI168">INDEX($S$2:$NU$154,$P168,BI$162)</f>
        <v>2631687.415</v>
      </c>
      <c r="BJ168" cm="1">
        <f t="array" ref="BJ168">INDEX($S$2:$NU$154,$P168,BJ$162)</f>
        <v>1308981.253</v>
      </c>
      <c r="BK168" cm="1">
        <f t="array" ref="BK168">INDEX($S$2:$NU$154,$P168,BK$162)</f>
        <v>2943767.9849999999</v>
      </c>
      <c r="BL168" cm="1">
        <f t="array" ref="BL168">INDEX($S$2:$NU$154,$P168,BL$162)</f>
        <v>573281.41399999999</v>
      </c>
      <c r="BM168" cm="1">
        <f t="array" ref="BM168">INDEX($S$2:$NU$154,$P168,BM$162)</f>
        <v>767650.03899999999</v>
      </c>
      <c r="BN168" cm="1">
        <f t="array" ref="BN168">INDEX($S$2:$NU$154,$P168,BN$162)</f>
        <v>503355.73300000001</v>
      </c>
      <c r="BO168" cm="1">
        <f t="array" ref="BO168">INDEX($S$2:$NU$154,$P168,BO$162)</f>
        <v>2136556.7859999998</v>
      </c>
      <c r="BP168" cm="1">
        <f t="array" ref="BP168">INDEX($S$2:$NU$154,$P168,BP$162)</f>
        <v>3281106.176</v>
      </c>
      <c r="BQ168" cm="1">
        <f t="array" ref="BQ168">INDEX($S$2:$NU$154,$P168,BQ$162)</f>
        <v>2082872.1229999999</v>
      </c>
      <c r="BR168" cm="1">
        <f t="array" ref="BR168">INDEX($S$2:$NU$154,$P168,BR$162)</f>
        <v>232468.53200000001</v>
      </c>
      <c r="BS168" cm="1">
        <f t="array" ref="BS168">INDEX($S$2:$NU$154,$P168,BS$162)</f>
        <v>195876.378</v>
      </c>
      <c r="BT168" cm="1">
        <f t="array" ref="BT168">INDEX($S$2:$NU$154,$P168,BT$162)</f>
        <v>409852.47600000002</v>
      </c>
      <c r="BU168" cm="1">
        <f t="array" ref="BU168">INDEX($S$2:$NU$154,$P168,BU$162)</f>
        <v>6283817.6749999998</v>
      </c>
      <c r="BV168" cm="1">
        <f t="array" ref="BV168">INDEX($S$2:$NU$154,$P168,BV$162)</f>
        <v>5725412.8140000002</v>
      </c>
      <c r="BW168" cm="1">
        <f t="array" ref="BW168">INDEX($S$2:$NU$154,$P168,BW$162)</f>
        <v>4719404.4950000001</v>
      </c>
      <c r="BX168" cm="1">
        <f t="array" ref="BX168">INDEX($S$2:$NU$154,$P168,BX$162)</f>
        <v>316806.53100000002</v>
      </c>
      <c r="BY168" cm="1">
        <f t="array" ref="BY168">INDEX($S$2:$NU$154,$P168,BY$162)</f>
        <v>967470.777</v>
      </c>
      <c r="BZ168" cm="1">
        <f t="array" ref="BZ168">INDEX($S$2:$NU$154,$P168,BZ$162)</f>
        <v>608114.01199999999</v>
      </c>
      <c r="CA168" cm="1">
        <f t="array" ref="CA168">INDEX($S$2:$NU$154,$P168,CA$162)</f>
        <v>4057405.4640000002</v>
      </c>
      <c r="CB168" cm="1">
        <f t="array" ref="CB168">INDEX($S$2:$NU$154,$P168,CB$162)</f>
        <v>1973905.689</v>
      </c>
      <c r="CC168" cm="1">
        <f t="array" ref="CC168">INDEX($S$2:$NU$154,$P168,CC$162)</f>
        <v>2481006.2659999998</v>
      </c>
      <c r="CD168" cm="1">
        <f t="array" ref="CD168">INDEX($S$2:$NU$154,$P168,CD$162)</f>
        <v>647154.70200000005</v>
      </c>
      <c r="CE168" cm="1">
        <f t="array" ref="CE168">INDEX($S$2:$NU$154,$P168,CE$162)</f>
        <v>424477.40899999999</v>
      </c>
      <c r="CF168" cm="1">
        <f t="array" ref="CF168">INDEX($S$2:$NU$154,$P168,CF$162)</f>
        <v>185605.28</v>
      </c>
      <c r="CG168" cm="1">
        <f t="array" ref="CG168">INDEX($S$2:$NU$154,$P168,CG$162)</f>
        <v>172362.02</v>
      </c>
      <c r="CH168" cm="1">
        <f t="array" ref="CH168">INDEX($S$2:$NU$154,$P168,CH$162)</f>
        <v>563009.179</v>
      </c>
      <c r="CI168" cm="1">
        <f t="array" ref="CI168">INDEX($S$2:$NU$154,$P168,CI$162)</f>
        <v>524011.72100000002</v>
      </c>
      <c r="CJ168" cm="1">
        <f t="array" ref="CJ168">INDEX($S$2:$NU$154,$P168,CJ$162)</f>
        <v>118486.129</v>
      </c>
      <c r="CK168" cm="1">
        <f t="array" ref="CK168">INDEX($S$2:$NU$154,$P168,CK$162)</f>
        <v>172870.66699999999</v>
      </c>
      <c r="CL168" cm="1">
        <f t="array" ref="CL168">INDEX($S$2:$NU$154,$P168,CL$162)</f>
        <v>109417.641</v>
      </c>
      <c r="CM168" cm="1">
        <f t="array" ref="CM168">INDEX($S$2:$NU$154,$P168,CM$162)</f>
        <v>1839634.61</v>
      </c>
      <c r="CN168" cm="1">
        <f t="array" ref="CN168">INDEX($S$2:$NU$154,$P168,CN$162)</f>
        <v>2390607.0249999999</v>
      </c>
      <c r="CO168" cm="1">
        <f t="array" ref="CO168">INDEX($S$2:$NU$154,$P168,CO$162)</f>
        <v>1781355.334</v>
      </c>
      <c r="CP168" cm="1">
        <f t="array" ref="CP168">INDEX($S$2:$NU$154,$P168,CP$162)</f>
        <v>302291.72700000001</v>
      </c>
      <c r="CQ168" cm="1">
        <f t="array" ref="CQ168">INDEX($S$2:$NU$154,$P168,CQ$162)</f>
        <v>384007.14299999998</v>
      </c>
      <c r="CR168" cm="1">
        <f t="array" ref="CR168">INDEX($S$2:$NU$154,$P168,CR$162)</f>
        <v>257562.13500000001</v>
      </c>
    </row>
    <row r="169" spans="11:96">
      <c r="K169" t="s">
        <v>41</v>
      </c>
      <c r="L169">
        <v>1</v>
      </c>
      <c r="M169">
        <v>9</v>
      </c>
      <c r="P169">
        <v>6</v>
      </c>
      <c r="Q169" cm="1">
        <f t="array" ref="Q169">INDEX($P$2:$P$154,P169)</f>
        <v>1</v>
      </c>
      <c r="R169" t="str" cm="1">
        <f t="array" ref="R169">INDEX($E$2:$E$154,P169)</f>
        <v>2PG_more_1_0</v>
      </c>
      <c r="S169" s="22" cm="1">
        <f t="array" ref="S169">INDEX($S$2:$NU$154,$P169,S$162)</f>
        <v>991.27</v>
      </c>
      <c r="T169" s="22" cm="1">
        <f t="array" ref="T169">INDEX($S$2:$NU$154,$P169,T$162)</f>
        <v>907.94100000000003</v>
      </c>
      <c r="U169" s="22" cm="1">
        <f t="array" ref="U169">INDEX($S$2:$NU$154,$P169,U$162)</f>
        <v>2638009.8160000001</v>
      </c>
      <c r="V169" s="22" cm="1">
        <f t="array" ref="V169">INDEX($S$2:$NU$154,$P169,V$162)</f>
        <v>1793553.7779999999</v>
      </c>
      <c r="W169" s="22" cm="1">
        <f t="array" ref="W169">INDEX($S$2:$NU$154,$P169,W$162)</f>
        <v>13211.376</v>
      </c>
      <c r="X169" s="22" cm="1">
        <f t="array" ref="X169">INDEX($S$2:$NU$154,$P169,X$162)</f>
        <v>1374.6790000000001</v>
      </c>
      <c r="Y169" cm="1">
        <f t="array" ref="Y169">INDEX($S$2:$NU$154,$P169,Y$162)</f>
        <v>212010.552</v>
      </c>
      <c r="Z169" cm="1">
        <f t="array" ref="Z169">INDEX($S$2:$NU$154,$P169,Z$162)</f>
        <v>142910.17800000001</v>
      </c>
      <c r="AA169" cm="1">
        <f t="array" ref="AA169">INDEX($S$2:$NU$154,$P169,AA$162)</f>
        <v>271209.04300000001</v>
      </c>
      <c r="AB169" cm="1">
        <f t="array" ref="AB169">INDEX($S$2:$NU$154,$P169,AB$162)</f>
        <v>38535.095999999998</v>
      </c>
      <c r="AC169" cm="1">
        <f t="array" ref="AC169">INDEX($S$2:$NU$154,$P169,AC$162)</f>
        <v>29758.223000000002</v>
      </c>
      <c r="AD169" cm="1">
        <f t="array" ref="AD169">INDEX($S$2:$NU$154,$P169,AD$162)</f>
        <v>25241.339</v>
      </c>
      <c r="AE169" cm="1">
        <f t="array" ref="AE169">INDEX($S$2:$NU$154,$P169,AE$162)</f>
        <v>227603.82399999999</v>
      </c>
      <c r="AF169" cm="1">
        <f t="array" ref="AF169">INDEX($S$2:$NU$154,$P169,AF$162)</f>
        <v>159220.88200000001</v>
      </c>
      <c r="AG169" cm="1">
        <f t="array" ref="AG169">INDEX($S$2:$NU$154,$P169,AG$162)</f>
        <v>281290.41200000001</v>
      </c>
      <c r="AH169" cm="1">
        <f t="array" ref="AH169">INDEX($S$2:$NU$154,$P169,AH$162)</f>
        <v>15224.231</v>
      </c>
      <c r="AI169" cm="1">
        <f t="array" ref="AI169">INDEX($S$2:$NU$154,$P169,AI$162)</f>
        <v>20623.763999999999</v>
      </c>
      <c r="AJ169" cm="1">
        <f t="array" ref="AJ169">INDEX($S$2:$NU$154,$P169,AJ$162)</f>
        <v>47571.34</v>
      </c>
      <c r="AK169" cm="1">
        <f t="array" ref="AK169">INDEX($S$2:$NU$154,$P169,AK$162)</f>
        <v>107740.753</v>
      </c>
      <c r="AL169" cm="1">
        <f t="array" ref="AL169">INDEX($S$2:$NU$154,$P169,AL$162)</f>
        <v>112220.416</v>
      </c>
      <c r="AM169" cm="1">
        <f t="array" ref="AM169">INDEX($S$2:$NU$154,$P169,AM$162)</f>
        <v>237391.80499999999</v>
      </c>
      <c r="AN169" cm="1">
        <f t="array" ref="AN169">INDEX($S$2:$NU$154,$P169,AN$162)</f>
        <v>116531.264</v>
      </c>
      <c r="AO169" cm="1">
        <f t="array" ref="AO169">INDEX($S$2:$NU$154,$P169,AO$162)</f>
        <v>139257.30600000001</v>
      </c>
      <c r="AP169" cm="1">
        <f t="array" ref="AP169">INDEX($S$2:$NU$154,$P169,AP$162)</f>
        <v>65574.048999999999</v>
      </c>
      <c r="AQ169" cm="1">
        <f t="array" ref="AQ169">INDEX($S$2:$NU$154,$P169,AQ$162)</f>
        <v>88514.072</v>
      </c>
      <c r="AR169" cm="1">
        <f t="array" ref="AR169">INDEX($S$2:$NU$154,$P169,AR$162)</f>
        <v>92237.577000000005</v>
      </c>
      <c r="AS169" cm="1">
        <f t="array" ref="AS169">INDEX($S$2:$NU$154,$P169,AS$162)</f>
        <v>58959.896000000001</v>
      </c>
      <c r="AT169" cm="1">
        <f t="array" ref="AT169">INDEX($S$2:$NU$154,$P169,AT$162)</f>
        <v>28990.395</v>
      </c>
      <c r="AU169" cm="1">
        <f t="array" ref="AU169">INDEX($S$2:$NU$154,$P169,AU$162)</f>
        <v>32536.661</v>
      </c>
      <c r="AV169" cm="1">
        <f t="array" ref="AV169">INDEX($S$2:$NU$154,$P169,AV$162)</f>
        <v>30779.988000000001</v>
      </c>
      <c r="AW169" cm="1">
        <f t="array" ref="AW169">INDEX($S$2:$NU$154,$P169,AW$162)</f>
        <v>85537.724000000002</v>
      </c>
      <c r="AX169" cm="1">
        <f t="array" ref="AX169">INDEX($S$2:$NU$154,$P169,AX$162)</f>
        <v>66086.006999999998</v>
      </c>
      <c r="AY169" cm="1">
        <f t="array" ref="AY169">INDEX($S$2:$NU$154,$P169,AY$162)</f>
        <v>51864.925000000003</v>
      </c>
      <c r="AZ169" cm="1">
        <f t="array" ref="AZ169">INDEX($S$2:$NU$154,$P169,AZ$162)</f>
        <v>21020.313999999998</v>
      </c>
      <c r="BA169" cm="1">
        <f t="array" ref="BA169">INDEX($S$2:$NU$154,$P169,BA$162)</f>
        <v>19286.958999999999</v>
      </c>
      <c r="BB169" cm="1">
        <f t="array" ref="BB169">INDEX($S$2:$NU$154,$P169,BB$162)</f>
        <v>13901.088</v>
      </c>
      <c r="BC169" cm="1">
        <f t="array" ref="BC169">INDEX($S$2:$NU$154,$P169,BC$162)</f>
        <v>50566.612999999998</v>
      </c>
      <c r="BD169" cm="1">
        <f t="array" ref="BD169">INDEX($S$2:$NU$154,$P169,BD$162)</f>
        <v>50821.142</v>
      </c>
      <c r="BE169" cm="1">
        <f t="array" ref="BE169">INDEX($S$2:$NU$154,$P169,BE$162)</f>
        <v>41964.548999999999</v>
      </c>
      <c r="BF169" cm="1">
        <f t="array" ref="BF169">INDEX($S$2:$NU$154,$P169,BF$162)</f>
        <v>16209.657999999999</v>
      </c>
      <c r="BG169" cm="1">
        <f t="array" ref="BG169">INDEX($S$2:$NU$154,$P169,BG$162)</f>
        <v>16801.026999999998</v>
      </c>
      <c r="BH169" cm="1">
        <f t="array" ref="BH169">INDEX($S$2:$NU$154,$P169,BH$162)</f>
        <v>19422.025000000001</v>
      </c>
      <c r="BI169" cm="1">
        <f t="array" ref="BI169">INDEX($S$2:$NU$154,$P169,BI$162)</f>
        <v>135694.78099999999</v>
      </c>
      <c r="BJ169" cm="1">
        <f t="array" ref="BJ169">INDEX($S$2:$NU$154,$P169,BJ$162)</f>
        <v>88220.210999999996</v>
      </c>
      <c r="BK169" cm="1">
        <f t="array" ref="BK169">INDEX($S$2:$NU$154,$P169,BK$162)</f>
        <v>66573.760999999999</v>
      </c>
      <c r="BL169" cm="1">
        <f t="array" ref="BL169">INDEX($S$2:$NU$154,$P169,BL$162)</f>
        <v>27026.863000000001</v>
      </c>
      <c r="BM169" cm="1">
        <f t="array" ref="BM169">INDEX($S$2:$NU$154,$P169,BM$162)</f>
        <v>30634.129000000001</v>
      </c>
      <c r="BN169" cm="1">
        <f t="array" ref="BN169">INDEX($S$2:$NU$154,$P169,BN$162)</f>
        <v>21920.546999999999</v>
      </c>
      <c r="BO169" cm="1">
        <f t="array" ref="BO169">INDEX($S$2:$NU$154,$P169,BO$162)</f>
        <v>107689.166</v>
      </c>
      <c r="BP169" cm="1">
        <f t="array" ref="BP169">INDEX($S$2:$NU$154,$P169,BP$162)</f>
        <v>84186.615000000005</v>
      </c>
      <c r="BQ169" cm="1">
        <f t="array" ref="BQ169">INDEX($S$2:$NU$154,$P169,BQ$162)</f>
        <v>52997.919999999998</v>
      </c>
      <c r="BR169" cm="1">
        <f t="array" ref="BR169">INDEX($S$2:$NU$154,$P169,BR$162)</f>
        <v>13814.232</v>
      </c>
      <c r="BS169" cm="1">
        <f t="array" ref="BS169">INDEX($S$2:$NU$154,$P169,BS$162)</f>
        <v>26838.16</v>
      </c>
      <c r="BT169" cm="1">
        <f t="array" ref="BT169">INDEX($S$2:$NU$154,$P169,BT$162)</f>
        <v>35938.798000000003</v>
      </c>
      <c r="BU169" cm="1">
        <f t="array" ref="BU169">INDEX($S$2:$NU$154,$P169,BU$162)</f>
        <v>177013.68100000001</v>
      </c>
      <c r="BV169" cm="1">
        <f t="array" ref="BV169">INDEX($S$2:$NU$154,$P169,BV$162)</f>
        <v>159189.50700000001</v>
      </c>
      <c r="BW169" cm="1">
        <f t="array" ref="BW169">INDEX($S$2:$NU$154,$P169,BW$162)</f>
        <v>173624.117</v>
      </c>
      <c r="BX169" cm="1">
        <f t="array" ref="BX169">INDEX($S$2:$NU$154,$P169,BX$162)</f>
        <v>29569.172999999999</v>
      </c>
      <c r="BY169" cm="1">
        <f t="array" ref="BY169">INDEX($S$2:$NU$154,$P169,BY$162)</f>
        <v>97169.005999999994</v>
      </c>
      <c r="BZ169" cm="1">
        <f t="array" ref="BZ169">INDEX($S$2:$NU$154,$P169,BZ$162)</f>
        <v>51144.904999999999</v>
      </c>
      <c r="CA169" cm="1">
        <f t="array" ref="CA169">INDEX($S$2:$NU$154,$P169,CA$162)</f>
        <v>68238.414000000004</v>
      </c>
      <c r="CB169" cm="1">
        <f t="array" ref="CB169">INDEX($S$2:$NU$154,$P169,CB$162)</f>
        <v>55936.98</v>
      </c>
      <c r="CC169" cm="1">
        <f t="array" ref="CC169">INDEX($S$2:$NU$154,$P169,CC$162)</f>
        <v>89869.153000000006</v>
      </c>
      <c r="CD169" cm="1">
        <f t="array" ref="CD169">INDEX($S$2:$NU$154,$P169,CD$162)</f>
        <v>45174.862000000001</v>
      </c>
      <c r="CE169" cm="1">
        <f t="array" ref="CE169">INDEX($S$2:$NU$154,$P169,CE$162)</f>
        <v>41028.228999999999</v>
      </c>
      <c r="CF169" cm="1">
        <f t="array" ref="CF169">INDEX($S$2:$NU$154,$P169,CF$162)</f>
        <v>25803.057000000001</v>
      </c>
      <c r="CG169" cm="1">
        <f t="array" ref="CG169">INDEX($S$2:$NU$154,$P169,CG$162)</f>
        <v>14805.403</v>
      </c>
      <c r="CH169" cm="1">
        <f t="array" ref="CH169">INDEX($S$2:$NU$154,$P169,CH$162)</f>
        <v>33518.296000000002</v>
      </c>
      <c r="CI169" cm="1">
        <f t="array" ref="CI169">INDEX($S$2:$NU$154,$P169,CI$162)</f>
        <v>27856.842000000001</v>
      </c>
      <c r="CJ169" cm="1">
        <f t="array" ref="CJ169">INDEX($S$2:$NU$154,$P169,CJ$162)</f>
        <v>6514.0990000000002</v>
      </c>
      <c r="CK169" cm="1">
        <f t="array" ref="CK169">INDEX($S$2:$NU$154,$P169,CK$162)</f>
        <v>7297.4849999999997</v>
      </c>
      <c r="CL169" cm="1">
        <f t="array" ref="CL169">INDEX($S$2:$NU$154,$P169,CL$162)</f>
        <v>14411.089</v>
      </c>
      <c r="CM169" cm="1">
        <f t="array" ref="CM169">INDEX($S$2:$NU$154,$P169,CM$162)</f>
        <v>94126.994999999995</v>
      </c>
      <c r="CN169" cm="1">
        <f t="array" ref="CN169">INDEX($S$2:$NU$154,$P169,CN$162)</f>
        <v>131848.39300000001</v>
      </c>
      <c r="CO169" cm="1">
        <f t="array" ref="CO169">INDEX($S$2:$NU$154,$P169,CO$162)</f>
        <v>106830.101</v>
      </c>
      <c r="CP169" cm="1">
        <f t="array" ref="CP169">INDEX($S$2:$NU$154,$P169,CP$162)</f>
        <v>26915.705000000002</v>
      </c>
      <c r="CQ169" cm="1">
        <f t="array" ref="CQ169">INDEX($S$2:$NU$154,$P169,CQ$162)</f>
        <v>36348.999000000003</v>
      </c>
      <c r="CR169" cm="1">
        <f t="array" ref="CR169">INDEX($S$2:$NU$154,$P169,CR$162)</f>
        <v>26842.116999999998</v>
      </c>
    </row>
    <row r="170" spans="11:96">
      <c r="K170" t="s">
        <v>43</v>
      </c>
      <c r="L170">
        <v>1</v>
      </c>
      <c r="M170">
        <v>10</v>
      </c>
      <c r="P170">
        <v>7</v>
      </c>
      <c r="Q170" cm="1">
        <f t="array" ref="Q170">INDEX($P$2:$P$154,P170)</f>
        <v>2</v>
      </c>
      <c r="R170" t="str" cm="1">
        <f t="array" ref="R170">INDEX($E$2:$E$154,P170)</f>
        <v>2PG_more_2_0</v>
      </c>
      <c r="S170" s="22" cm="1">
        <f t="array" ref="S170">INDEX($S$2:$NU$154,$P170,S$162)</f>
        <v>259.67599999999999</v>
      </c>
      <c r="T170" s="22" cm="1">
        <f t="array" ref="T170">INDEX($S$2:$NU$154,$P170,T$162)</f>
        <v>231.97499999999999</v>
      </c>
      <c r="U170" s="22" cm="1">
        <f t="array" ref="U170">INDEX($S$2:$NU$154,$P170,U$162)</f>
        <v>698185.33200000005</v>
      </c>
      <c r="V170" s="22" cm="1">
        <f t="array" ref="V170">INDEX($S$2:$NU$154,$P170,V$162)</f>
        <v>688363.33299999998</v>
      </c>
      <c r="W170" s="22" cm="1">
        <f t="array" ref="W170">INDEX($S$2:$NU$154,$P170,W$162)</f>
        <v>1898.1130000000001</v>
      </c>
      <c r="X170" s="22" cm="1">
        <f t="array" ref="X170">INDEX($S$2:$NU$154,$P170,X$162)</f>
        <v>683.13800000000003</v>
      </c>
      <c r="Y170" cm="1">
        <f t="array" ref="Y170">INDEX($S$2:$NU$154,$P170,Y$162)</f>
        <v>50909.957999999999</v>
      </c>
      <c r="Z170" cm="1">
        <f t="array" ref="Z170">INDEX($S$2:$NU$154,$P170,Z$162)</f>
        <v>33944.684999999998</v>
      </c>
      <c r="AA170" cm="1">
        <f t="array" ref="AA170">INDEX($S$2:$NU$154,$P170,AA$162)</f>
        <v>70555.531000000003</v>
      </c>
      <c r="AB170" cm="1">
        <f t="array" ref="AB170">INDEX($S$2:$NU$154,$P170,AB$162)</f>
        <v>387403.62900000002</v>
      </c>
      <c r="AC170" cm="1">
        <f t="array" ref="AC170">INDEX($S$2:$NU$154,$P170,AC$162)</f>
        <v>230790.75599999999</v>
      </c>
      <c r="AD170" cm="1">
        <f t="array" ref="AD170">INDEX($S$2:$NU$154,$P170,AD$162)</f>
        <v>145881.84400000001</v>
      </c>
      <c r="AE170" cm="1">
        <f t="array" ref="AE170">INDEX($S$2:$NU$154,$P170,AE$162)</f>
        <v>54879.504000000001</v>
      </c>
      <c r="AF170" cm="1">
        <f t="array" ref="AF170">INDEX($S$2:$NU$154,$P170,AF$162)</f>
        <v>72600.184999999998</v>
      </c>
      <c r="AG170" cm="1">
        <f t="array" ref="AG170">INDEX($S$2:$NU$154,$P170,AG$162)</f>
        <v>53308.203000000001</v>
      </c>
      <c r="AH170" cm="1">
        <f t="array" ref="AH170">INDEX($S$2:$NU$154,$P170,AH$162)</f>
        <v>124871.125</v>
      </c>
      <c r="AI170" cm="1">
        <f t="array" ref="AI170">INDEX($S$2:$NU$154,$P170,AI$162)</f>
        <v>125470.144</v>
      </c>
      <c r="AJ170" cm="1">
        <f t="array" ref="AJ170">INDEX($S$2:$NU$154,$P170,AJ$162)</f>
        <v>167396.587</v>
      </c>
      <c r="AK170" cm="1">
        <f t="array" ref="AK170">INDEX($S$2:$NU$154,$P170,AK$162)</f>
        <v>31996.006000000001</v>
      </c>
      <c r="AL170" cm="1">
        <f t="array" ref="AL170">INDEX($S$2:$NU$154,$P170,AL$162)</f>
        <v>35476.69</v>
      </c>
      <c r="AM170" cm="1">
        <f t="array" ref="AM170">INDEX($S$2:$NU$154,$P170,AM$162)</f>
        <v>42646.983999999997</v>
      </c>
      <c r="AN170" cm="1">
        <f t="array" ref="AN170">INDEX($S$2:$NU$154,$P170,AN$162)</f>
        <v>111518.96400000001</v>
      </c>
      <c r="AO170" cm="1">
        <f t="array" ref="AO170">INDEX($S$2:$NU$154,$P170,AO$162)</f>
        <v>190455.796</v>
      </c>
      <c r="AP170" cm="1">
        <f t="array" ref="AP170">INDEX($S$2:$NU$154,$P170,AP$162)</f>
        <v>69167.876999999993</v>
      </c>
      <c r="AQ170" cm="1">
        <f t="array" ref="AQ170">INDEX($S$2:$NU$154,$P170,AQ$162)</f>
        <v>11649.052</v>
      </c>
      <c r="AR170" cm="1">
        <f t="array" ref="AR170">INDEX($S$2:$NU$154,$P170,AR$162)</f>
        <v>21307.460999999999</v>
      </c>
      <c r="AS170" cm="1">
        <f t="array" ref="AS170">INDEX($S$2:$NU$154,$P170,AS$162)</f>
        <v>30331.298999999999</v>
      </c>
      <c r="AT170" cm="1">
        <f t="array" ref="AT170">INDEX($S$2:$NU$154,$P170,AT$162)</f>
        <v>70829.543999999994</v>
      </c>
      <c r="AU170" cm="1">
        <f t="array" ref="AU170">INDEX($S$2:$NU$154,$P170,AU$162)</f>
        <v>69692.053</v>
      </c>
      <c r="AV170" cm="1">
        <f t="array" ref="AV170">INDEX($S$2:$NU$154,$P170,AV$162)</f>
        <v>104477.488</v>
      </c>
      <c r="AW170" cm="1">
        <f t="array" ref="AW170">INDEX($S$2:$NU$154,$P170,AW$162)</f>
        <v>20237.316999999999</v>
      </c>
      <c r="AX170" cm="1">
        <f t="array" ref="AX170">INDEX($S$2:$NU$154,$P170,AX$162)</f>
        <v>12281.236000000001</v>
      </c>
      <c r="AY170" cm="1">
        <f t="array" ref="AY170">INDEX($S$2:$NU$154,$P170,AY$162)</f>
        <v>16925.868999999999</v>
      </c>
      <c r="AZ170" cm="1">
        <f t="array" ref="AZ170">INDEX($S$2:$NU$154,$P170,AZ$162)</f>
        <v>79107.539999999994</v>
      </c>
      <c r="BA170" cm="1">
        <f t="array" ref="BA170">INDEX($S$2:$NU$154,$P170,BA$162)</f>
        <v>76069.839000000007</v>
      </c>
      <c r="BB170" cm="1">
        <f t="array" ref="BB170">INDEX($S$2:$NU$154,$P170,BB$162)</f>
        <v>26585.045999999998</v>
      </c>
      <c r="BC170" cm="1">
        <f t="array" ref="BC170">INDEX($S$2:$NU$154,$P170,BC$162)</f>
        <v>13845.678</v>
      </c>
      <c r="BD170" cm="1">
        <f t="array" ref="BD170">INDEX($S$2:$NU$154,$P170,BD$162)</f>
        <v>18731.767</v>
      </c>
      <c r="BE170" cm="1">
        <f t="array" ref="BE170">INDEX($S$2:$NU$154,$P170,BE$162)</f>
        <v>11363.243</v>
      </c>
      <c r="BF170" cm="1">
        <f t="array" ref="BF170">INDEX($S$2:$NU$154,$P170,BF$162)</f>
        <v>49808.41</v>
      </c>
      <c r="BG170" cm="1">
        <f t="array" ref="BG170">INDEX($S$2:$NU$154,$P170,BG$162)</f>
        <v>82851.034</v>
      </c>
      <c r="BH170" cm="1">
        <f t="array" ref="BH170">INDEX($S$2:$NU$154,$P170,BH$162)</f>
        <v>46908.364999999998</v>
      </c>
      <c r="BI170" cm="1">
        <f t="array" ref="BI170">INDEX($S$2:$NU$154,$P170,BI$162)</f>
        <v>14573.984</v>
      </c>
      <c r="BJ170" cm="1">
        <f t="array" ref="BJ170">INDEX($S$2:$NU$154,$P170,BJ$162)</f>
        <v>16187.791999999999</v>
      </c>
      <c r="BK170" cm="1">
        <f t="array" ref="BK170">INDEX($S$2:$NU$154,$P170,BK$162)</f>
        <v>23844.093000000001</v>
      </c>
      <c r="BL170" cm="1">
        <f t="array" ref="BL170">INDEX($S$2:$NU$154,$P170,BL$162)</f>
        <v>30571.116000000002</v>
      </c>
      <c r="BM170" cm="1">
        <f t="array" ref="BM170">INDEX($S$2:$NU$154,$P170,BM$162)</f>
        <v>50272.6</v>
      </c>
      <c r="BN170" cm="1">
        <f t="array" ref="BN170">INDEX($S$2:$NU$154,$P170,BN$162)</f>
        <v>52755.817000000003</v>
      </c>
      <c r="BO170" cm="1">
        <f t="array" ref="BO170">INDEX($S$2:$NU$154,$P170,BO$162)</f>
        <v>19575.881000000001</v>
      </c>
      <c r="BP170" cm="1">
        <f t="array" ref="BP170">INDEX($S$2:$NU$154,$P170,BP$162)</f>
        <v>15125.634</v>
      </c>
      <c r="BQ170" cm="1">
        <f t="array" ref="BQ170">INDEX($S$2:$NU$154,$P170,BQ$162)</f>
        <v>17644.009999999998</v>
      </c>
      <c r="BR170" cm="1">
        <f t="array" ref="BR170">INDEX($S$2:$NU$154,$P170,BR$162)</f>
        <v>35568.692000000003</v>
      </c>
      <c r="BS170" cm="1">
        <f t="array" ref="BS170">INDEX($S$2:$NU$154,$P170,BS$162)</f>
        <v>143169.633</v>
      </c>
      <c r="BT170" cm="1">
        <f t="array" ref="BT170">INDEX($S$2:$NU$154,$P170,BT$162)</f>
        <v>125843.171</v>
      </c>
      <c r="BU170" cm="1">
        <f t="array" ref="BU170">INDEX($S$2:$NU$154,$P170,BU$162)</f>
        <v>52731.741000000002</v>
      </c>
      <c r="BV170" cm="1">
        <f t="array" ref="BV170">INDEX($S$2:$NU$154,$P170,BV$162)</f>
        <v>77814.149000000005</v>
      </c>
      <c r="BW170" cm="1">
        <f t="array" ref="BW170">INDEX($S$2:$NU$154,$P170,BW$162)</f>
        <v>37209.955000000002</v>
      </c>
      <c r="BX170" cm="1">
        <f t="array" ref="BX170">INDEX($S$2:$NU$154,$P170,BX$162)</f>
        <v>64431.004000000001</v>
      </c>
      <c r="BY170" cm="1">
        <f t="array" ref="BY170">INDEX($S$2:$NU$154,$P170,BY$162)</f>
        <v>162634.91399999999</v>
      </c>
      <c r="BZ170" cm="1">
        <f t="array" ref="BZ170">INDEX($S$2:$NU$154,$P170,BZ$162)</f>
        <v>216537.11</v>
      </c>
      <c r="CA170" cm="1">
        <f t="array" ref="CA170">INDEX($S$2:$NU$154,$P170,CA$162)</f>
        <v>41330.432000000001</v>
      </c>
      <c r="CB170" cm="1">
        <f t="array" ref="CB170">INDEX($S$2:$NU$154,$P170,CB$162)</f>
        <v>17687.291000000001</v>
      </c>
      <c r="CC170" cm="1">
        <f t="array" ref="CC170">INDEX($S$2:$NU$154,$P170,CC$162)</f>
        <v>26882.191999999999</v>
      </c>
      <c r="CD170" cm="1">
        <f t="array" ref="CD170">INDEX($S$2:$NU$154,$P170,CD$162)</f>
        <v>129076.137</v>
      </c>
      <c r="CE170" cm="1">
        <f t="array" ref="CE170">INDEX($S$2:$NU$154,$P170,CE$162)</f>
        <v>100420.711</v>
      </c>
      <c r="CF170" cm="1">
        <f t="array" ref="CF170">INDEX($S$2:$NU$154,$P170,CF$162)</f>
        <v>88897.343999999997</v>
      </c>
      <c r="CG170" cm="1">
        <f t="array" ref="CG170">INDEX($S$2:$NU$154,$P170,CG$162)</f>
        <v>4989.549</v>
      </c>
      <c r="CH170" cm="1">
        <f t="array" ref="CH170">INDEX($S$2:$NU$154,$P170,CH$162)</f>
        <v>5419.0879999999997</v>
      </c>
      <c r="CI170" cm="1">
        <f t="array" ref="CI170">INDEX($S$2:$NU$154,$P170,CI$162)</f>
        <v>5775.2380000000003</v>
      </c>
      <c r="CJ170" cm="1">
        <f t="array" ref="CJ170">INDEX($S$2:$NU$154,$P170,CJ$162)</f>
        <v>21116.004000000001</v>
      </c>
      <c r="CK170" cm="1">
        <f t="array" ref="CK170">INDEX($S$2:$NU$154,$P170,CK$162)</f>
        <v>8612.8790000000008</v>
      </c>
      <c r="CL170" cm="1">
        <f t="array" ref="CL170">INDEX($S$2:$NU$154,$P170,CL$162)</f>
        <v>22689.392</v>
      </c>
      <c r="CM170" cm="1">
        <f t="array" ref="CM170">INDEX($S$2:$NU$154,$P170,CM$162)</f>
        <v>32270.73</v>
      </c>
      <c r="CN170" cm="1">
        <f t="array" ref="CN170">INDEX($S$2:$NU$154,$P170,CN$162)</f>
        <v>32217.093000000001</v>
      </c>
      <c r="CO170" cm="1">
        <f t="array" ref="CO170">INDEX($S$2:$NU$154,$P170,CO$162)</f>
        <v>24371.923999999999</v>
      </c>
      <c r="CP170" cm="1">
        <f t="array" ref="CP170">INDEX($S$2:$NU$154,$P170,CP$162)</f>
        <v>116304.569</v>
      </c>
      <c r="CQ170" cm="1">
        <f t="array" ref="CQ170">INDEX($S$2:$NU$154,$P170,CQ$162)</f>
        <v>92602.051000000007</v>
      </c>
      <c r="CR170" cm="1">
        <f t="array" ref="CR170">INDEX($S$2:$NU$154,$P170,CR$162)</f>
        <v>120752.77800000001</v>
      </c>
    </row>
    <row r="171" spans="11:96">
      <c r="K171" t="s">
        <v>32</v>
      </c>
      <c r="L171">
        <v>1</v>
      </c>
      <c r="M171">
        <v>11</v>
      </c>
      <c r="P171">
        <v>8</v>
      </c>
      <c r="Q171" cm="1">
        <f t="array" ref="Q171">INDEX($P$2:$P$154,P171)</f>
        <v>3</v>
      </c>
      <c r="R171" t="str" cm="1">
        <f t="array" ref="R171">INDEX($E$2:$E$154,P171)</f>
        <v>2PG_more_3_0</v>
      </c>
      <c r="S171" s="22" cm="1">
        <f t="array" ref="S171">INDEX($S$2:$NU$154,$P171,S$162)</f>
        <v>118.446</v>
      </c>
      <c r="T171" s="22" cm="1">
        <f t="array" ref="T171">INDEX($S$2:$NU$154,$P171,T$162)</f>
        <v>395.00400000000002</v>
      </c>
      <c r="U171" s="22" cm="1">
        <f t="array" ref="U171">INDEX($S$2:$NU$154,$P171,U$162)</f>
        <v>21694.219000000001</v>
      </c>
      <c r="V171" s="22" cm="1">
        <f t="array" ref="V171">INDEX($S$2:$NU$154,$P171,V$162)</f>
        <v>18941.777999999998</v>
      </c>
      <c r="W171" s="22" cm="1">
        <f t="array" ref="W171">INDEX($S$2:$NU$154,$P171,W$162)</f>
        <v>2075.998</v>
      </c>
      <c r="X171" s="22" cm="1">
        <f t="array" ref="X171">INDEX($S$2:$NU$154,$P171,X$162)</f>
        <v>2116.308</v>
      </c>
      <c r="Y171" cm="1">
        <f t="array" ref="Y171">INDEX($S$2:$NU$154,$P171,Y$162)</f>
        <v>3052.31</v>
      </c>
      <c r="Z171" cm="1">
        <f t="array" ref="Z171">INDEX($S$2:$NU$154,$P171,Z$162)</f>
        <v>7481.4409999999998</v>
      </c>
      <c r="AA171" cm="1">
        <f t="array" ref="AA171">INDEX($S$2:$NU$154,$P171,AA$162)</f>
        <v>2750.4050000000002</v>
      </c>
      <c r="AB171" cm="1">
        <f t="array" ref="AB171">INDEX($S$2:$NU$154,$P171,AB$162)</f>
        <v>8812315.6109999996</v>
      </c>
      <c r="AC171" cm="1">
        <f t="array" ref="AC171">INDEX($S$2:$NU$154,$P171,AC$162)</f>
        <v>2564655.1329999999</v>
      </c>
      <c r="AD171" cm="1">
        <f t="array" ref="AD171">INDEX($S$2:$NU$154,$P171,AD$162)</f>
        <v>4510291.0480000004</v>
      </c>
      <c r="AE171" cm="1">
        <f t="array" ref="AE171">INDEX($S$2:$NU$154,$P171,AE$162)</f>
        <v>1782.1320000000001</v>
      </c>
      <c r="AF171" cm="1">
        <f t="array" ref="AF171">INDEX($S$2:$NU$154,$P171,AF$162)</f>
        <v>18195.055</v>
      </c>
      <c r="AG171" cm="1">
        <f t="array" ref="AG171">INDEX($S$2:$NU$154,$P171,AG$162)</f>
        <v>2140.623</v>
      </c>
      <c r="AH171" cm="1">
        <f t="array" ref="AH171">INDEX($S$2:$NU$154,$P171,AH$162)</f>
        <v>4649943.8480000002</v>
      </c>
      <c r="AI171" cm="1">
        <f t="array" ref="AI171">INDEX($S$2:$NU$154,$P171,AI$162)</f>
        <v>3969555.07</v>
      </c>
      <c r="AJ171" cm="1">
        <f t="array" ref="AJ171">INDEX($S$2:$NU$154,$P171,AJ$162)</f>
        <v>5375547.1770000001</v>
      </c>
      <c r="AK171" cm="1">
        <f t="array" ref="AK171">INDEX($S$2:$NU$154,$P171,AK$162)</f>
        <v>16113.455</v>
      </c>
      <c r="AL171" cm="1">
        <f t="array" ref="AL171">INDEX($S$2:$NU$154,$P171,AL$162)</f>
        <v>8570.3670000000002</v>
      </c>
      <c r="AM171" cm="1">
        <f t="array" ref="AM171">INDEX($S$2:$NU$154,$P171,AM$162)</f>
        <v>4386.9539999999997</v>
      </c>
      <c r="AN171" cm="1">
        <f t="array" ref="AN171">INDEX($S$2:$NU$154,$P171,AN$162)</f>
        <v>916970.08100000001</v>
      </c>
      <c r="AO171" cm="1">
        <f t="array" ref="AO171">INDEX($S$2:$NU$154,$P171,AO$162)</f>
        <v>3177436.875</v>
      </c>
      <c r="AP171" cm="1">
        <f t="array" ref="AP171">INDEX($S$2:$NU$154,$P171,AP$162)</f>
        <v>888594.54099999997</v>
      </c>
      <c r="AQ171" cm="1">
        <f t="array" ref="AQ171">INDEX($S$2:$NU$154,$P171,AQ$162)</f>
        <v>835.68</v>
      </c>
      <c r="AR171" cm="1">
        <f t="array" ref="AR171">INDEX($S$2:$NU$154,$P171,AR$162)</f>
        <v>3775.402</v>
      </c>
      <c r="AS171" cm="1">
        <f t="array" ref="AS171">INDEX($S$2:$NU$154,$P171,AS$162)</f>
        <v>1101.873</v>
      </c>
      <c r="AT171" cm="1">
        <f t="array" ref="AT171">INDEX($S$2:$NU$154,$P171,AT$162)</f>
        <v>2414863.2489999998</v>
      </c>
      <c r="AU171" cm="1">
        <f t="array" ref="AU171">INDEX($S$2:$NU$154,$P171,AU$162)</f>
        <v>2437690.102</v>
      </c>
      <c r="AV171" cm="1">
        <f t="array" ref="AV171">INDEX($S$2:$NU$154,$P171,AV$162)</f>
        <v>3119981.1239999998</v>
      </c>
      <c r="AW171" cm="1">
        <f t="array" ref="AW171">INDEX($S$2:$NU$154,$P171,AW$162)</f>
        <v>4251.8829999999998</v>
      </c>
      <c r="AX171" cm="1">
        <f t="array" ref="AX171">INDEX($S$2:$NU$154,$P171,AX$162)</f>
        <v>2555.2240000000002</v>
      </c>
      <c r="AY171" cm="1">
        <f t="array" ref="AY171">INDEX($S$2:$NU$154,$P171,AY$162)</f>
        <v>3863.7</v>
      </c>
      <c r="AZ171" cm="1">
        <f t="array" ref="AZ171">INDEX($S$2:$NU$154,$P171,AZ$162)</f>
        <v>2080120.55</v>
      </c>
      <c r="BA171" cm="1">
        <f t="array" ref="BA171">INDEX($S$2:$NU$154,$P171,BA$162)</f>
        <v>2610711.483</v>
      </c>
      <c r="BB171" cm="1">
        <f t="array" ref="BB171">INDEX($S$2:$NU$154,$P171,BB$162)</f>
        <v>590407.18900000001</v>
      </c>
      <c r="BC171" cm="1">
        <f t="array" ref="BC171">INDEX($S$2:$NU$154,$P171,BC$162)</f>
        <v>18383.096000000001</v>
      </c>
      <c r="BD171" cm="1">
        <f t="array" ref="BD171">INDEX($S$2:$NU$154,$P171,BD$162)</f>
        <v>1494.83</v>
      </c>
      <c r="BE171" cm="1">
        <f t="array" ref="BE171">INDEX($S$2:$NU$154,$P171,BE$162)</f>
        <v>23911.42</v>
      </c>
      <c r="BF171" cm="1">
        <f t="array" ref="BF171">INDEX($S$2:$NU$154,$P171,BF$162)</f>
        <v>394582.505</v>
      </c>
      <c r="BG171" cm="1">
        <f t="array" ref="BG171">INDEX($S$2:$NU$154,$P171,BG$162)</f>
        <v>971203.17799999996</v>
      </c>
      <c r="BH171" cm="1">
        <f t="array" ref="BH171">INDEX($S$2:$NU$154,$P171,BH$162)</f>
        <v>733781.54099999997</v>
      </c>
      <c r="BI171" cm="1">
        <f t="array" ref="BI171">INDEX($S$2:$NU$154,$P171,BI$162)</f>
        <v>3861.8609999999999</v>
      </c>
      <c r="BJ171" cm="1">
        <f t="array" ref="BJ171">INDEX($S$2:$NU$154,$P171,BJ$162)</f>
        <v>3408.2829999999999</v>
      </c>
      <c r="BK171" cm="1">
        <f t="array" ref="BK171">INDEX($S$2:$NU$154,$P171,BK$162)</f>
        <v>3260.9270000000001</v>
      </c>
      <c r="BL171" cm="1">
        <f t="array" ref="BL171">INDEX($S$2:$NU$154,$P171,BL$162)</f>
        <v>826939.022</v>
      </c>
      <c r="BM171" cm="1">
        <f t="array" ref="BM171">INDEX($S$2:$NU$154,$P171,BM$162)</f>
        <v>854853.12800000003</v>
      </c>
      <c r="BN171" cm="1">
        <f t="array" ref="BN171">INDEX($S$2:$NU$154,$P171,BN$162)</f>
        <v>1139450.3640000001</v>
      </c>
      <c r="BO171" cm="1">
        <f t="array" ref="BO171">INDEX($S$2:$NU$154,$P171,BO$162)</f>
        <v>14645.674000000001</v>
      </c>
      <c r="BP171" cm="1">
        <f t="array" ref="BP171">INDEX($S$2:$NU$154,$P171,BP$162)</f>
        <v>2581.348</v>
      </c>
      <c r="BQ171" cm="1">
        <f t="array" ref="BQ171">INDEX($S$2:$NU$154,$P171,BQ$162)</f>
        <v>7861.076</v>
      </c>
      <c r="BR171" cm="1">
        <f t="array" ref="BR171">INDEX($S$2:$NU$154,$P171,BR$162)</f>
        <v>1024884.894</v>
      </c>
      <c r="BS171" cm="1">
        <f t="array" ref="BS171">INDEX($S$2:$NU$154,$P171,BS$162)</f>
        <v>2592177.568</v>
      </c>
      <c r="BT171" cm="1">
        <f t="array" ref="BT171">INDEX($S$2:$NU$154,$P171,BT$162)</f>
        <v>1927699.3370000001</v>
      </c>
      <c r="BU171" cm="1">
        <f t="array" ref="BU171">INDEX($S$2:$NU$154,$P171,BU$162)</f>
        <v>7745.2780000000002</v>
      </c>
      <c r="BV171" cm="1">
        <f t="array" ref="BV171">INDEX($S$2:$NU$154,$P171,BV$162)</f>
        <v>3716.8490000000002</v>
      </c>
      <c r="BW171" cm="1">
        <f t="array" ref="BW171">INDEX($S$2:$NU$154,$P171,BW$162)</f>
        <v>9838.0930000000008</v>
      </c>
      <c r="BX171" cm="1">
        <f t="array" ref="BX171">INDEX($S$2:$NU$154,$P171,BX$162)</f>
        <v>1075404.1070000001</v>
      </c>
      <c r="BY171" cm="1">
        <f t="array" ref="BY171">INDEX($S$2:$NU$154,$P171,BY$162)</f>
        <v>5601180.557</v>
      </c>
      <c r="BZ171" cm="1">
        <f t="array" ref="BZ171">INDEX($S$2:$NU$154,$P171,BZ$162)</f>
        <v>3412124.4210000001</v>
      </c>
      <c r="CA171" cm="1">
        <f t="array" ref="CA171">INDEX($S$2:$NU$154,$P171,CA$162)</f>
        <v>2259.4009999999998</v>
      </c>
      <c r="CB171" cm="1">
        <f t="array" ref="CB171">INDEX($S$2:$NU$154,$P171,CB$162)</f>
        <v>2749.6480000000001</v>
      </c>
      <c r="CC171" cm="1">
        <f t="array" ref="CC171">INDEX($S$2:$NU$154,$P171,CC$162)</f>
        <v>2807.49</v>
      </c>
      <c r="CD171" cm="1">
        <f t="array" ref="CD171">INDEX($S$2:$NU$154,$P171,CD$162)</f>
        <v>3300114.8250000002</v>
      </c>
      <c r="CE171" cm="1">
        <f t="array" ref="CE171">INDEX($S$2:$NU$154,$P171,CE$162)</f>
        <v>4194499.0599999996</v>
      </c>
      <c r="CF171" cm="1">
        <f t="array" ref="CF171">INDEX($S$2:$NU$154,$P171,CF$162)</f>
        <v>1619465.267</v>
      </c>
      <c r="CG171" cm="1">
        <f t="array" ref="CG171">INDEX($S$2:$NU$154,$P171,CG$162)</f>
        <v>3494.9050000000002</v>
      </c>
      <c r="CH171" cm="1">
        <f t="array" ref="CH171">INDEX($S$2:$NU$154,$P171,CH$162)</f>
        <v>2894.1619999999998</v>
      </c>
      <c r="CI171" cm="1">
        <f t="array" ref="CI171">INDEX($S$2:$NU$154,$P171,CI$162)</f>
        <v>2329.2359999999999</v>
      </c>
      <c r="CJ171" cm="1">
        <f t="array" ref="CJ171">INDEX($S$2:$NU$154,$P171,CJ$162)</f>
        <v>276493.41100000002</v>
      </c>
      <c r="CK171" cm="1">
        <f t="array" ref="CK171">INDEX($S$2:$NU$154,$P171,CK$162)</f>
        <v>389850.91899999999</v>
      </c>
      <c r="CL171" cm="1">
        <f t="array" ref="CL171">INDEX($S$2:$NU$154,$P171,CL$162)</f>
        <v>207575.125</v>
      </c>
      <c r="CM171" cm="1">
        <f t="array" ref="CM171">INDEX($S$2:$NU$154,$P171,CM$162)</f>
        <v>1023.662</v>
      </c>
      <c r="CN171" cm="1">
        <f t="array" ref="CN171">INDEX($S$2:$NU$154,$P171,CN$162)</f>
        <v>3051.1469999999999</v>
      </c>
      <c r="CO171" cm="1">
        <f t="array" ref="CO171">INDEX($S$2:$NU$154,$P171,CO$162)</f>
        <v>1881.3240000000001</v>
      </c>
      <c r="CP171" cm="1">
        <f t="array" ref="CP171">INDEX($S$2:$NU$154,$P171,CP$162)</f>
        <v>1959504.11</v>
      </c>
      <c r="CQ171" cm="1">
        <f t="array" ref="CQ171">INDEX($S$2:$NU$154,$P171,CQ$162)</f>
        <v>2337011.7370000002</v>
      </c>
      <c r="CR171" cm="1">
        <f t="array" ref="CR171">INDEX($S$2:$NU$154,$P171,CR$162)</f>
        <v>3373044.4780000001</v>
      </c>
    </row>
    <row r="172" spans="11:96">
      <c r="K172" t="s">
        <v>48</v>
      </c>
      <c r="L172">
        <v>1</v>
      </c>
      <c r="M172">
        <v>12</v>
      </c>
      <c r="P172" t="e">
        <v>#NUM!</v>
      </c>
      <c r="Q172" t="e" cm="1">
        <f t="array" ref="Q172">INDEX($P$2:$P$154,P172)</f>
        <v>#NUM!</v>
      </c>
      <c r="R172" t="e" cm="1">
        <f t="array" ref="R172">INDEX($E$2:$E$154,P172)</f>
        <v>#NUM!</v>
      </c>
      <c r="S172" s="22" t="e" cm="1">
        <f t="array" ref="S172">INDEX($S$2:$NU$154,$P172,S$162)</f>
        <v>#NUM!</v>
      </c>
      <c r="T172" s="22" t="e" cm="1">
        <f t="array" ref="T172">INDEX($S$2:$NU$154,$P172,T$162)</f>
        <v>#NUM!</v>
      </c>
      <c r="U172" s="22" t="e" cm="1">
        <f t="array" ref="U172">INDEX($S$2:$NU$154,$P172,U$162)</f>
        <v>#NUM!</v>
      </c>
      <c r="V172" s="22" t="e" cm="1">
        <f t="array" ref="V172">INDEX($S$2:$NU$154,$P172,V$162)</f>
        <v>#NUM!</v>
      </c>
      <c r="W172" s="22" t="e" cm="1">
        <f t="array" ref="W172">INDEX($S$2:$NU$154,$P172,W$162)</f>
        <v>#NUM!</v>
      </c>
      <c r="X172" s="22" t="e" cm="1">
        <f t="array" ref="X172">INDEX($S$2:$NU$154,$P172,X$162)</f>
        <v>#NUM!</v>
      </c>
      <c r="Y172" t="e" cm="1">
        <f t="array" ref="Y172">INDEX($S$2:$NU$154,$P172,Y$162)</f>
        <v>#NUM!</v>
      </c>
      <c r="Z172" t="e" cm="1">
        <f t="array" ref="Z172">INDEX($S$2:$NU$154,$P172,Z$162)</f>
        <v>#NUM!</v>
      </c>
      <c r="AA172" t="e" cm="1">
        <f t="array" ref="AA172">INDEX($S$2:$NU$154,$P172,AA$162)</f>
        <v>#NUM!</v>
      </c>
      <c r="AB172" t="e" cm="1">
        <f t="array" ref="AB172">INDEX($S$2:$NU$154,$P172,AB$162)</f>
        <v>#NUM!</v>
      </c>
      <c r="AC172" t="e" cm="1">
        <f t="array" ref="AC172">INDEX($S$2:$NU$154,$P172,AC$162)</f>
        <v>#NUM!</v>
      </c>
      <c r="AD172" t="e" cm="1">
        <f t="array" ref="AD172">INDEX($S$2:$NU$154,$P172,AD$162)</f>
        <v>#NUM!</v>
      </c>
      <c r="AE172" t="e" cm="1">
        <f t="array" ref="AE172">INDEX($S$2:$NU$154,$P172,AE$162)</f>
        <v>#NUM!</v>
      </c>
      <c r="AF172" t="e" cm="1">
        <f t="array" ref="AF172">INDEX($S$2:$NU$154,$P172,AF$162)</f>
        <v>#NUM!</v>
      </c>
      <c r="AG172" t="e" cm="1">
        <f t="array" ref="AG172">INDEX($S$2:$NU$154,$P172,AG$162)</f>
        <v>#NUM!</v>
      </c>
      <c r="AH172" t="e" cm="1">
        <f t="array" ref="AH172">INDEX($S$2:$NU$154,$P172,AH$162)</f>
        <v>#NUM!</v>
      </c>
      <c r="AI172" t="e" cm="1">
        <f t="array" ref="AI172">INDEX($S$2:$NU$154,$P172,AI$162)</f>
        <v>#NUM!</v>
      </c>
      <c r="AJ172" t="e" cm="1">
        <f t="array" ref="AJ172">INDEX($S$2:$NU$154,$P172,AJ$162)</f>
        <v>#NUM!</v>
      </c>
      <c r="AK172" t="e" cm="1">
        <f t="array" ref="AK172">INDEX($S$2:$NU$154,$P172,AK$162)</f>
        <v>#NUM!</v>
      </c>
      <c r="AL172" t="e" cm="1">
        <f t="array" ref="AL172">INDEX($S$2:$NU$154,$P172,AL$162)</f>
        <v>#NUM!</v>
      </c>
      <c r="AM172" t="e" cm="1">
        <f t="array" ref="AM172">INDEX($S$2:$NU$154,$P172,AM$162)</f>
        <v>#NUM!</v>
      </c>
      <c r="AN172" t="e" cm="1">
        <f t="array" ref="AN172">INDEX($S$2:$NU$154,$P172,AN$162)</f>
        <v>#NUM!</v>
      </c>
      <c r="AO172" t="e" cm="1">
        <f t="array" ref="AO172">INDEX($S$2:$NU$154,$P172,AO$162)</f>
        <v>#NUM!</v>
      </c>
      <c r="AP172" t="e" cm="1">
        <f t="array" ref="AP172">INDEX($S$2:$NU$154,$P172,AP$162)</f>
        <v>#NUM!</v>
      </c>
      <c r="AQ172" t="e" cm="1">
        <f t="array" ref="AQ172">INDEX($S$2:$NU$154,$P172,AQ$162)</f>
        <v>#NUM!</v>
      </c>
      <c r="AR172" t="e" cm="1">
        <f t="array" ref="AR172">INDEX($S$2:$NU$154,$P172,AR$162)</f>
        <v>#NUM!</v>
      </c>
      <c r="AS172" t="e" cm="1">
        <f t="array" ref="AS172">INDEX($S$2:$NU$154,$P172,AS$162)</f>
        <v>#NUM!</v>
      </c>
      <c r="AT172" t="e" cm="1">
        <f t="array" ref="AT172">INDEX($S$2:$NU$154,$P172,AT$162)</f>
        <v>#NUM!</v>
      </c>
      <c r="AU172" t="e" cm="1">
        <f t="array" ref="AU172">INDEX($S$2:$NU$154,$P172,AU$162)</f>
        <v>#NUM!</v>
      </c>
      <c r="AV172" t="e" cm="1">
        <f t="array" ref="AV172">INDEX($S$2:$NU$154,$P172,AV$162)</f>
        <v>#NUM!</v>
      </c>
      <c r="AW172" t="e" cm="1">
        <f t="array" ref="AW172">INDEX($S$2:$NU$154,$P172,AW$162)</f>
        <v>#NUM!</v>
      </c>
      <c r="AX172" t="e" cm="1">
        <f t="array" ref="AX172">INDEX($S$2:$NU$154,$P172,AX$162)</f>
        <v>#NUM!</v>
      </c>
      <c r="AY172" t="e" cm="1">
        <f t="array" ref="AY172">INDEX($S$2:$NU$154,$P172,AY$162)</f>
        <v>#NUM!</v>
      </c>
      <c r="AZ172" t="e" cm="1">
        <f t="array" ref="AZ172">INDEX($S$2:$NU$154,$P172,AZ$162)</f>
        <v>#NUM!</v>
      </c>
      <c r="BA172" t="e" cm="1">
        <f t="array" ref="BA172">INDEX($S$2:$NU$154,$P172,BA$162)</f>
        <v>#NUM!</v>
      </c>
      <c r="BB172" t="e" cm="1">
        <f t="array" ref="BB172">INDEX($S$2:$NU$154,$P172,BB$162)</f>
        <v>#NUM!</v>
      </c>
      <c r="BC172" t="e" cm="1">
        <f t="array" ref="BC172">INDEX($S$2:$NU$154,$P172,BC$162)</f>
        <v>#NUM!</v>
      </c>
      <c r="BD172" t="e" cm="1">
        <f t="array" ref="BD172">INDEX($S$2:$NU$154,$P172,BD$162)</f>
        <v>#NUM!</v>
      </c>
      <c r="BE172" t="e" cm="1">
        <f t="array" ref="BE172">INDEX($S$2:$NU$154,$P172,BE$162)</f>
        <v>#NUM!</v>
      </c>
      <c r="BF172" t="e" cm="1">
        <f t="array" ref="BF172">INDEX($S$2:$NU$154,$P172,BF$162)</f>
        <v>#NUM!</v>
      </c>
      <c r="BG172" t="e" cm="1">
        <f t="array" ref="BG172">INDEX($S$2:$NU$154,$P172,BG$162)</f>
        <v>#NUM!</v>
      </c>
      <c r="BH172" t="e" cm="1">
        <f t="array" ref="BH172">INDEX($S$2:$NU$154,$P172,BH$162)</f>
        <v>#NUM!</v>
      </c>
      <c r="BI172" t="e" cm="1">
        <f t="array" ref="BI172">INDEX($S$2:$NU$154,$P172,BI$162)</f>
        <v>#NUM!</v>
      </c>
      <c r="BJ172" t="e" cm="1">
        <f t="array" ref="BJ172">INDEX($S$2:$NU$154,$P172,BJ$162)</f>
        <v>#NUM!</v>
      </c>
      <c r="BK172" t="e" cm="1">
        <f t="array" ref="BK172">INDEX($S$2:$NU$154,$P172,BK$162)</f>
        <v>#NUM!</v>
      </c>
      <c r="BL172" t="e" cm="1">
        <f t="array" ref="BL172">INDEX($S$2:$NU$154,$P172,BL$162)</f>
        <v>#NUM!</v>
      </c>
      <c r="BM172" t="e" cm="1">
        <f t="array" ref="BM172">INDEX($S$2:$NU$154,$P172,BM$162)</f>
        <v>#NUM!</v>
      </c>
      <c r="BN172" t="e" cm="1">
        <f t="array" ref="BN172">INDEX($S$2:$NU$154,$P172,BN$162)</f>
        <v>#NUM!</v>
      </c>
      <c r="BO172" t="e" cm="1">
        <f t="array" ref="BO172">INDEX($S$2:$NU$154,$P172,BO$162)</f>
        <v>#NUM!</v>
      </c>
      <c r="BP172" t="e" cm="1">
        <f t="array" ref="BP172">INDEX($S$2:$NU$154,$P172,BP$162)</f>
        <v>#NUM!</v>
      </c>
      <c r="BQ172" t="e" cm="1">
        <f t="array" ref="BQ172">INDEX($S$2:$NU$154,$P172,BQ$162)</f>
        <v>#NUM!</v>
      </c>
      <c r="BR172" t="e" cm="1">
        <f t="array" ref="BR172">INDEX($S$2:$NU$154,$P172,BR$162)</f>
        <v>#NUM!</v>
      </c>
      <c r="BS172" t="e" cm="1">
        <f t="array" ref="BS172">INDEX($S$2:$NU$154,$P172,BS$162)</f>
        <v>#NUM!</v>
      </c>
      <c r="BT172" t="e" cm="1">
        <f t="array" ref="BT172">INDEX($S$2:$NU$154,$P172,BT$162)</f>
        <v>#NUM!</v>
      </c>
      <c r="BU172" t="e" cm="1">
        <f t="array" ref="BU172">INDEX($S$2:$NU$154,$P172,BU$162)</f>
        <v>#NUM!</v>
      </c>
      <c r="BV172" t="e" cm="1">
        <f t="array" ref="BV172">INDEX($S$2:$NU$154,$P172,BV$162)</f>
        <v>#NUM!</v>
      </c>
      <c r="BW172" t="e" cm="1">
        <f t="array" ref="BW172">INDEX($S$2:$NU$154,$P172,BW$162)</f>
        <v>#NUM!</v>
      </c>
      <c r="BX172" t="e" cm="1">
        <f t="array" ref="BX172">INDEX($S$2:$NU$154,$P172,BX$162)</f>
        <v>#NUM!</v>
      </c>
      <c r="BY172" t="e" cm="1">
        <f t="array" ref="BY172">INDEX($S$2:$NU$154,$P172,BY$162)</f>
        <v>#NUM!</v>
      </c>
      <c r="BZ172" t="e" cm="1">
        <f t="array" ref="BZ172">INDEX($S$2:$NU$154,$P172,BZ$162)</f>
        <v>#NUM!</v>
      </c>
      <c r="CA172" t="e" cm="1">
        <f t="array" ref="CA172">INDEX($S$2:$NU$154,$P172,CA$162)</f>
        <v>#NUM!</v>
      </c>
      <c r="CB172" t="e" cm="1">
        <f t="array" ref="CB172">INDEX($S$2:$NU$154,$P172,CB$162)</f>
        <v>#NUM!</v>
      </c>
      <c r="CC172" t="e" cm="1">
        <f t="array" ref="CC172">INDEX($S$2:$NU$154,$P172,CC$162)</f>
        <v>#NUM!</v>
      </c>
      <c r="CD172" t="e" cm="1">
        <f t="array" ref="CD172">INDEX($S$2:$NU$154,$P172,CD$162)</f>
        <v>#NUM!</v>
      </c>
      <c r="CE172" t="e" cm="1">
        <f t="array" ref="CE172">INDEX($S$2:$NU$154,$P172,CE$162)</f>
        <v>#NUM!</v>
      </c>
      <c r="CF172" t="e" cm="1">
        <f t="array" ref="CF172">INDEX($S$2:$NU$154,$P172,CF$162)</f>
        <v>#NUM!</v>
      </c>
      <c r="CG172" t="e" cm="1">
        <f t="array" ref="CG172">INDEX($S$2:$NU$154,$P172,CG$162)</f>
        <v>#NUM!</v>
      </c>
      <c r="CH172" t="e" cm="1">
        <f t="array" ref="CH172">INDEX($S$2:$NU$154,$P172,CH$162)</f>
        <v>#NUM!</v>
      </c>
      <c r="CI172" t="e" cm="1">
        <f t="array" ref="CI172">INDEX($S$2:$NU$154,$P172,CI$162)</f>
        <v>#NUM!</v>
      </c>
      <c r="CJ172" t="e" cm="1">
        <f t="array" ref="CJ172">INDEX($S$2:$NU$154,$P172,CJ$162)</f>
        <v>#NUM!</v>
      </c>
      <c r="CK172" t="e" cm="1">
        <f t="array" ref="CK172">INDEX($S$2:$NU$154,$P172,CK$162)</f>
        <v>#NUM!</v>
      </c>
      <c r="CL172" t="e" cm="1">
        <f t="array" ref="CL172">INDEX($S$2:$NU$154,$P172,CL$162)</f>
        <v>#NUM!</v>
      </c>
      <c r="CM172" t="e" cm="1">
        <f t="array" ref="CM172">INDEX($S$2:$NU$154,$P172,CM$162)</f>
        <v>#NUM!</v>
      </c>
      <c r="CN172" t="e" cm="1">
        <f t="array" ref="CN172">INDEX($S$2:$NU$154,$P172,CN$162)</f>
        <v>#NUM!</v>
      </c>
      <c r="CO172" t="e" cm="1">
        <f t="array" ref="CO172">INDEX($S$2:$NU$154,$P172,CO$162)</f>
        <v>#NUM!</v>
      </c>
      <c r="CP172" t="e" cm="1">
        <f t="array" ref="CP172">INDEX($S$2:$NU$154,$P172,CP$162)</f>
        <v>#NUM!</v>
      </c>
      <c r="CQ172" t="e" cm="1">
        <f t="array" ref="CQ172">INDEX($S$2:$NU$154,$P172,CQ$162)</f>
        <v>#NUM!</v>
      </c>
      <c r="CR172" t="e" cm="1">
        <f t="array" ref="CR172">INDEX($S$2:$NU$154,$P172,CR$162)</f>
        <v>#NUM!</v>
      </c>
    </row>
    <row r="173" spans="11:96">
      <c r="K173" t="s">
        <v>49</v>
      </c>
      <c r="L173">
        <v>1</v>
      </c>
      <c r="P173" t="e">
        <v>#NUM!</v>
      </c>
      <c r="Q173" t="e" cm="1">
        <f t="array" ref="Q173">INDEX($P$2:$P$154,P173)</f>
        <v>#NUM!</v>
      </c>
      <c r="R173" t="e" cm="1">
        <f t="array" ref="R173">INDEX($E$2:$E$154,P173)</f>
        <v>#NUM!</v>
      </c>
      <c r="S173" s="22" t="e" cm="1">
        <f t="array" ref="S173">INDEX($S$2:$NU$154,$P173,S$162)</f>
        <v>#NUM!</v>
      </c>
      <c r="T173" s="22" t="e" cm="1">
        <f t="array" ref="T173">INDEX($S$2:$NU$154,$P173,T$162)</f>
        <v>#NUM!</v>
      </c>
      <c r="U173" s="22" t="e" cm="1">
        <f t="array" ref="U173">INDEX($S$2:$NU$154,$P173,U$162)</f>
        <v>#NUM!</v>
      </c>
      <c r="V173" s="22" t="e" cm="1">
        <f t="array" ref="V173">INDEX($S$2:$NU$154,$P173,V$162)</f>
        <v>#NUM!</v>
      </c>
      <c r="W173" s="22" t="e" cm="1">
        <f t="array" ref="W173">INDEX($S$2:$NU$154,$P173,W$162)</f>
        <v>#NUM!</v>
      </c>
      <c r="X173" s="22" t="e" cm="1">
        <f t="array" ref="X173">INDEX($S$2:$NU$154,$P173,X$162)</f>
        <v>#NUM!</v>
      </c>
      <c r="Y173" t="e" cm="1">
        <f t="array" ref="Y173">INDEX($S$2:$NU$154,$P173,Y$162)</f>
        <v>#NUM!</v>
      </c>
      <c r="Z173" t="e" cm="1">
        <f t="array" ref="Z173">INDEX($S$2:$NU$154,$P173,Z$162)</f>
        <v>#NUM!</v>
      </c>
      <c r="AA173" t="e" cm="1">
        <f t="array" ref="AA173">INDEX($S$2:$NU$154,$P173,AA$162)</f>
        <v>#NUM!</v>
      </c>
      <c r="AB173" t="e" cm="1">
        <f t="array" ref="AB173">INDEX($S$2:$NU$154,$P173,AB$162)</f>
        <v>#NUM!</v>
      </c>
      <c r="AC173" t="e" cm="1">
        <f t="array" ref="AC173">INDEX($S$2:$NU$154,$P173,AC$162)</f>
        <v>#NUM!</v>
      </c>
      <c r="AD173" t="e" cm="1">
        <f t="array" ref="AD173">INDEX($S$2:$NU$154,$P173,AD$162)</f>
        <v>#NUM!</v>
      </c>
      <c r="AE173" t="e" cm="1">
        <f t="array" ref="AE173">INDEX($S$2:$NU$154,$P173,AE$162)</f>
        <v>#NUM!</v>
      </c>
      <c r="AF173" t="e" cm="1">
        <f t="array" ref="AF173">INDEX($S$2:$NU$154,$P173,AF$162)</f>
        <v>#NUM!</v>
      </c>
      <c r="AG173" t="e" cm="1">
        <f t="array" ref="AG173">INDEX($S$2:$NU$154,$P173,AG$162)</f>
        <v>#NUM!</v>
      </c>
      <c r="AH173" t="e" cm="1">
        <f t="array" ref="AH173">INDEX($S$2:$NU$154,$P173,AH$162)</f>
        <v>#NUM!</v>
      </c>
      <c r="AI173" t="e" cm="1">
        <f t="array" ref="AI173">INDEX($S$2:$NU$154,$P173,AI$162)</f>
        <v>#NUM!</v>
      </c>
      <c r="AJ173" t="e" cm="1">
        <f t="array" ref="AJ173">INDEX($S$2:$NU$154,$P173,AJ$162)</f>
        <v>#NUM!</v>
      </c>
      <c r="AK173" t="e" cm="1">
        <f t="array" ref="AK173">INDEX($S$2:$NU$154,$P173,AK$162)</f>
        <v>#NUM!</v>
      </c>
      <c r="AL173" t="e" cm="1">
        <f t="array" ref="AL173">INDEX($S$2:$NU$154,$P173,AL$162)</f>
        <v>#NUM!</v>
      </c>
      <c r="AM173" t="e" cm="1">
        <f t="array" ref="AM173">INDEX($S$2:$NU$154,$P173,AM$162)</f>
        <v>#NUM!</v>
      </c>
      <c r="AN173" t="e" cm="1">
        <f t="array" ref="AN173">INDEX($S$2:$NU$154,$P173,AN$162)</f>
        <v>#NUM!</v>
      </c>
      <c r="AO173" t="e" cm="1">
        <f t="array" ref="AO173">INDEX($S$2:$NU$154,$P173,AO$162)</f>
        <v>#NUM!</v>
      </c>
      <c r="AP173" t="e" cm="1">
        <f t="array" ref="AP173">INDEX($S$2:$NU$154,$P173,AP$162)</f>
        <v>#NUM!</v>
      </c>
      <c r="AQ173" t="e" cm="1">
        <f t="array" ref="AQ173">INDEX($S$2:$NU$154,$P173,AQ$162)</f>
        <v>#NUM!</v>
      </c>
      <c r="AR173" t="e" cm="1">
        <f t="array" ref="AR173">INDEX($S$2:$NU$154,$P173,AR$162)</f>
        <v>#NUM!</v>
      </c>
      <c r="AS173" t="e" cm="1">
        <f t="array" ref="AS173">INDEX($S$2:$NU$154,$P173,AS$162)</f>
        <v>#NUM!</v>
      </c>
      <c r="AT173" t="e" cm="1">
        <f t="array" ref="AT173">INDEX($S$2:$NU$154,$P173,AT$162)</f>
        <v>#NUM!</v>
      </c>
      <c r="AU173" t="e" cm="1">
        <f t="array" ref="AU173">INDEX($S$2:$NU$154,$P173,AU$162)</f>
        <v>#NUM!</v>
      </c>
      <c r="AV173" t="e" cm="1">
        <f t="array" ref="AV173">INDEX($S$2:$NU$154,$P173,AV$162)</f>
        <v>#NUM!</v>
      </c>
      <c r="AW173" t="e" cm="1">
        <f t="array" ref="AW173">INDEX($S$2:$NU$154,$P173,AW$162)</f>
        <v>#NUM!</v>
      </c>
      <c r="AX173" t="e" cm="1">
        <f t="array" ref="AX173">INDEX($S$2:$NU$154,$P173,AX$162)</f>
        <v>#NUM!</v>
      </c>
      <c r="AY173" t="e" cm="1">
        <f t="array" ref="AY173">INDEX($S$2:$NU$154,$P173,AY$162)</f>
        <v>#NUM!</v>
      </c>
      <c r="AZ173" t="e" cm="1">
        <f t="array" ref="AZ173">INDEX($S$2:$NU$154,$P173,AZ$162)</f>
        <v>#NUM!</v>
      </c>
      <c r="BA173" t="e" cm="1">
        <f t="array" ref="BA173">INDEX($S$2:$NU$154,$P173,BA$162)</f>
        <v>#NUM!</v>
      </c>
      <c r="BB173" t="e" cm="1">
        <f t="array" ref="BB173">INDEX($S$2:$NU$154,$P173,BB$162)</f>
        <v>#NUM!</v>
      </c>
      <c r="BC173" t="e" cm="1">
        <f t="array" ref="BC173">INDEX($S$2:$NU$154,$P173,BC$162)</f>
        <v>#NUM!</v>
      </c>
      <c r="BD173" t="e" cm="1">
        <f t="array" ref="BD173">INDEX($S$2:$NU$154,$P173,BD$162)</f>
        <v>#NUM!</v>
      </c>
      <c r="BE173" t="e" cm="1">
        <f t="array" ref="BE173">INDEX($S$2:$NU$154,$P173,BE$162)</f>
        <v>#NUM!</v>
      </c>
      <c r="BF173" t="e" cm="1">
        <f t="array" ref="BF173">INDEX($S$2:$NU$154,$P173,BF$162)</f>
        <v>#NUM!</v>
      </c>
      <c r="BG173" t="e" cm="1">
        <f t="array" ref="BG173">INDEX($S$2:$NU$154,$P173,BG$162)</f>
        <v>#NUM!</v>
      </c>
      <c r="BH173" t="e" cm="1">
        <f t="array" ref="BH173">INDEX($S$2:$NU$154,$P173,BH$162)</f>
        <v>#NUM!</v>
      </c>
      <c r="BI173" t="e" cm="1">
        <f t="array" ref="BI173">INDEX($S$2:$NU$154,$P173,BI$162)</f>
        <v>#NUM!</v>
      </c>
      <c r="BJ173" t="e" cm="1">
        <f t="array" ref="BJ173">INDEX($S$2:$NU$154,$P173,BJ$162)</f>
        <v>#NUM!</v>
      </c>
      <c r="BK173" t="e" cm="1">
        <f t="array" ref="BK173">INDEX($S$2:$NU$154,$P173,BK$162)</f>
        <v>#NUM!</v>
      </c>
      <c r="BL173" t="e" cm="1">
        <f t="array" ref="BL173">INDEX($S$2:$NU$154,$P173,BL$162)</f>
        <v>#NUM!</v>
      </c>
      <c r="BM173" t="e" cm="1">
        <f t="array" ref="BM173">INDEX($S$2:$NU$154,$P173,BM$162)</f>
        <v>#NUM!</v>
      </c>
      <c r="BN173" t="e" cm="1">
        <f t="array" ref="BN173">INDEX($S$2:$NU$154,$P173,BN$162)</f>
        <v>#NUM!</v>
      </c>
      <c r="BO173" t="e" cm="1">
        <f t="array" ref="BO173">INDEX($S$2:$NU$154,$P173,BO$162)</f>
        <v>#NUM!</v>
      </c>
      <c r="BP173" t="e" cm="1">
        <f t="array" ref="BP173">INDEX($S$2:$NU$154,$P173,BP$162)</f>
        <v>#NUM!</v>
      </c>
      <c r="BQ173" t="e" cm="1">
        <f t="array" ref="BQ173">INDEX($S$2:$NU$154,$P173,BQ$162)</f>
        <v>#NUM!</v>
      </c>
      <c r="BR173" t="e" cm="1">
        <f t="array" ref="BR173">INDEX($S$2:$NU$154,$P173,BR$162)</f>
        <v>#NUM!</v>
      </c>
      <c r="BS173" t="e" cm="1">
        <f t="array" ref="BS173">INDEX($S$2:$NU$154,$P173,BS$162)</f>
        <v>#NUM!</v>
      </c>
      <c r="BT173" t="e" cm="1">
        <f t="array" ref="BT173">INDEX($S$2:$NU$154,$P173,BT$162)</f>
        <v>#NUM!</v>
      </c>
      <c r="BU173" t="e" cm="1">
        <f t="array" ref="BU173">INDEX($S$2:$NU$154,$P173,BU$162)</f>
        <v>#NUM!</v>
      </c>
      <c r="BV173" t="e" cm="1">
        <f t="array" ref="BV173">INDEX($S$2:$NU$154,$P173,BV$162)</f>
        <v>#NUM!</v>
      </c>
      <c r="BW173" t="e" cm="1">
        <f t="array" ref="BW173">INDEX($S$2:$NU$154,$P173,BW$162)</f>
        <v>#NUM!</v>
      </c>
      <c r="BX173" t="e" cm="1">
        <f t="array" ref="BX173">INDEX($S$2:$NU$154,$P173,BX$162)</f>
        <v>#NUM!</v>
      </c>
      <c r="BY173" t="e" cm="1">
        <f t="array" ref="BY173">INDEX($S$2:$NU$154,$P173,BY$162)</f>
        <v>#NUM!</v>
      </c>
      <c r="BZ173" t="e" cm="1">
        <f t="array" ref="BZ173">INDEX($S$2:$NU$154,$P173,BZ$162)</f>
        <v>#NUM!</v>
      </c>
      <c r="CA173" t="e" cm="1">
        <f t="array" ref="CA173">INDEX($S$2:$NU$154,$P173,CA$162)</f>
        <v>#NUM!</v>
      </c>
      <c r="CB173" t="e" cm="1">
        <f t="array" ref="CB173">INDEX($S$2:$NU$154,$P173,CB$162)</f>
        <v>#NUM!</v>
      </c>
      <c r="CC173" t="e" cm="1">
        <f t="array" ref="CC173">INDEX($S$2:$NU$154,$P173,CC$162)</f>
        <v>#NUM!</v>
      </c>
      <c r="CD173" t="e" cm="1">
        <f t="array" ref="CD173">INDEX($S$2:$NU$154,$P173,CD$162)</f>
        <v>#NUM!</v>
      </c>
      <c r="CE173" t="e" cm="1">
        <f t="array" ref="CE173">INDEX($S$2:$NU$154,$P173,CE$162)</f>
        <v>#NUM!</v>
      </c>
      <c r="CF173" t="e" cm="1">
        <f t="array" ref="CF173">INDEX($S$2:$NU$154,$P173,CF$162)</f>
        <v>#NUM!</v>
      </c>
      <c r="CG173" t="e" cm="1">
        <f t="array" ref="CG173">INDEX($S$2:$NU$154,$P173,CG$162)</f>
        <v>#NUM!</v>
      </c>
      <c r="CH173" t="e" cm="1">
        <f t="array" ref="CH173">INDEX($S$2:$NU$154,$P173,CH$162)</f>
        <v>#NUM!</v>
      </c>
      <c r="CI173" t="e" cm="1">
        <f t="array" ref="CI173">INDEX($S$2:$NU$154,$P173,CI$162)</f>
        <v>#NUM!</v>
      </c>
      <c r="CJ173" t="e" cm="1">
        <f t="array" ref="CJ173">INDEX($S$2:$NU$154,$P173,CJ$162)</f>
        <v>#NUM!</v>
      </c>
      <c r="CK173" t="e" cm="1">
        <f t="array" ref="CK173">INDEX($S$2:$NU$154,$P173,CK$162)</f>
        <v>#NUM!</v>
      </c>
      <c r="CL173" t="e" cm="1">
        <f t="array" ref="CL173">INDEX($S$2:$NU$154,$P173,CL$162)</f>
        <v>#NUM!</v>
      </c>
      <c r="CM173" t="e" cm="1">
        <f t="array" ref="CM173">INDEX($S$2:$NU$154,$P173,CM$162)</f>
        <v>#NUM!</v>
      </c>
      <c r="CN173" t="e" cm="1">
        <f t="array" ref="CN173">INDEX($S$2:$NU$154,$P173,CN$162)</f>
        <v>#NUM!</v>
      </c>
      <c r="CO173" t="e" cm="1">
        <f t="array" ref="CO173">INDEX($S$2:$NU$154,$P173,CO$162)</f>
        <v>#NUM!</v>
      </c>
      <c r="CP173" t="e" cm="1">
        <f t="array" ref="CP173">INDEX($S$2:$NU$154,$P173,CP$162)</f>
        <v>#NUM!</v>
      </c>
      <c r="CQ173" t="e" cm="1">
        <f t="array" ref="CQ173">INDEX($S$2:$NU$154,$P173,CQ$162)</f>
        <v>#NUM!</v>
      </c>
      <c r="CR173" t="e" cm="1">
        <f t="array" ref="CR173">INDEX($S$2:$NU$154,$P173,CR$162)</f>
        <v>#NUM!</v>
      </c>
    </row>
    <row r="174" spans="11:96">
      <c r="K174" t="s">
        <v>23</v>
      </c>
      <c r="L174">
        <v>1</v>
      </c>
      <c r="P174" t="e">
        <v>#NUM!</v>
      </c>
      <c r="Q174" t="e" cm="1">
        <f t="array" ref="Q174">INDEX($P$2:$P$154,P174)</f>
        <v>#NUM!</v>
      </c>
      <c r="R174" t="e" cm="1">
        <f t="array" ref="R174">INDEX($E$2:$E$154,P174)</f>
        <v>#NUM!</v>
      </c>
      <c r="S174" s="22" t="e" cm="1">
        <f t="array" ref="S174">INDEX($S$2:$NU$154,$P174,S$162)</f>
        <v>#NUM!</v>
      </c>
      <c r="T174" s="22" t="e" cm="1">
        <f t="array" ref="T174">INDEX($S$2:$NU$154,$P174,T$162)</f>
        <v>#NUM!</v>
      </c>
      <c r="U174" s="22" t="e" cm="1">
        <f t="array" ref="U174">INDEX($S$2:$NU$154,$P174,U$162)</f>
        <v>#NUM!</v>
      </c>
      <c r="V174" s="22" t="e" cm="1">
        <f t="array" ref="V174">INDEX($S$2:$NU$154,$P174,V$162)</f>
        <v>#NUM!</v>
      </c>
      <c r="W174" s="22" t="e" cm="1">
        <f t="array" ref="W174">INDEX($S$2:$NU$154,$P174,W$162)</f>
        <v>#NUM!</v>
      </c>
      <c r="X174" s="22" t="e" cm="1">
        <f t="array" ref="X174">INDEX($S$2:$NU$154,$P174,X$162)</f>
        <v>#NUM!</v>
      </c>
      <c r="Y174" t="e" cm="1">
        <f t="array" ref="Y174">INDEX($S$2:$NU$154,$P174,Y$162)</f>
        <v>#NUM!</v>
      </c>
      <c r="Z174" t="e" cm="1">
        <f t="array" ref="Z174">INDEX($S$2:$NU$154,$P174,Z$162)</f>
        <v>#NUM!</v>
      </c>
      <c r="AA174" t="e" cm="1">
        <f t="array" ref="AA174">INDEX($S$2:$NU$154,$P174,AA$162)</f>
        <v>#NUM!</v>
      </c>
      <c r="AB174" t="e" cm="1">
        <f t="array" ref="AB174">INDEX($S$2:$NU$154,$P174,AB$162)</f>
        <v>#NUM!</v>
      </c>
      <c r="AC174" t="e" cm="1">
        <f t="array" ref="AC174">INDEX($S$2:$NU$154,$P174,AC$162)</f>
        <v>#NUM!</v>
      </c>
      <c r="AD174" t="e" cm="1">
        <f t="array" ref="AD174">INDEX($S$2:$NU$154,$P174,AD$162)</f>
        <v>#NUM!</v>
      </c>
      <c r="AE174" t="e" cm="1">
        <f t="array" ref="AE174">INDEX($S$2:$NU$154,$P174,AE$162)</f>
        <v>#NUM!</v>
      </c>
      <c r="AF174" t="e" cm="1">
        <f t="array" ref="AF174">INDEX($S$2:$NU$154,$P174,AF$162)</f>
        <v>#NUM!</v>
      </c>
      <c r="AG174" t="e" cm="1">
        <f t="array" ref="AG174">INDEX($S$2:$NU$154,$P174,AG$162)</f>
        <v>#NUM!</v>
      </c>
      <c r="AH174" t="e" cm="1">
        <f t="array" ref="AH174">INDEX($S$2:$NU$154,$P174,AH$162)</f>
        <v>#NUM!</v>
      </c>
      <c r="AI174" t="e" cm="1">
        <f t="array" ref="AI174">INDEX($S$2:$NU$154,$P174,AI$162)</f>
        <v>#NUM!</v>
      </c>
      <c r="AJ174" t="e" cm="1">
        <f t="array" ref="AJ174">INDEX($S$2:$NU$154,$P174,AJ$162)</f>
        <v>#NUM!</v>
      </c>
      <c r="AK174" t="e" cm="1">
        <f t="array" ref="AK174">INDEX($S$2:$NU$154,$P174,AK$162)</f>
        <v>#NUM!</v>
      </c>
      <c r="AL174" t="e" cm="1">
        <f t="array" ref="AL174">INDEX($S$2:$NU$154,$P174,AL$162)</f>
        <v>#NUM!</v>
      </c>
      <c r="AM174" t="e" cm="1">
        <f t="array" ref="AM174">INDEX($S$2:$NU$154,$P174,AM$162)</f>
        <v>#NUM!</v>
      </c>
      <c r="AN174" t="e" cm="1">
        <f t="array" ref="AN174">INDEX($S$2:$NU$154,$P174,AN$162)</f>
        <v>#NUM!</v>
      </c>
      <c r="AO174" t="e" cm="1">
        <f t="array" ref="AO174">INDEX($S$2:$NU$154,$P174,AO$162)</f>
        <v>#NUM!</v>
      </c>
      <c r="AP174" t="e" cm="1">
        <f t="array" ref="AP174">INDEX($S$2:$NU$154,$P174,AP$162)</f>
        <v>#NUM!</v>
      </c>
      <c r="AQ174" t="e" cm="1">
        <f t="array" ref="AQ174">INDEX($S$2:$NU$154,$P174,AQ$162)</f>
        <v>#NUM!</v>
      </c>
      <c r="AR174" t="e" cm="1">
        <f t="array" ref="AR174">INDEX($S$2:$NU$154,$P174,AR$162)</f>
        <v>#NUM!</v>
      </c>
      <c r="AS174" t="e" cm="1">
        <f t="array" ref="AS174">INDEX($S$2:$NU$154,$P174,AS$162)</f>
        <v>#NUM!</v>
      </c>
      <c r="AT174" t="e" cm="1">
        <f t="array" ref="AT174">INDEX($S$2:$NU$154,$P174,AT$162)</f>
        <v>#NUM!</v>
      </c>
      <c r="AU174" t="e" cm="1">
        <f t="array" ref="AU174">INDEX($S$2:$NU$154,$P174,AU$162)</f>
        <v>#NUM!</v>
      </c>
      <c r="AV174" t="e" cm="1">
        <f t="array" ref="AV174">INDEX($S$2:$NU$154,$P174,AV$162)</f>
        <v>#NUM!</v>
      </c>
      <c r="AW174" t="e" cm="1">
        <f t="array" ref="AW174">INDEX($S$2:$NU$154,$P174,AW$162)</f>
        <v>#NUM!</v>
      </c>
      <c r="AX174" t="e" cm="1">
        <f t="array" ref="AX174">INDEX($S$2:$NU$154,$P174,AX$162)</f>
        <v>#NUM!</v>
      </c>
      <c r="AY174" t="e" cm="1">
        <f t="array" ref="AY174">INDEX($S$2:$NU$154,$P174,AY$162)</f>
        <v>#NUM!</v>
      </c>
      <c r="AZ174" t="e" cm="1">
        <f t="array" ref="AZ174">INDEX($S$2:$NU$154,$P174,AZ$162)</f>
        <v>#NUM!</v>
      </c>
      <c r="BA174" t="e" cm="1">
        <f t="array" ref="BA174">INDEX($S$2:$NU$154,$P174,BA$162)</f>
        <v>#NUM!</v>
      </c>
      <c r="BB174" t="e" cm="1">
        <f t="array" ref="BB174">INDEX($S$2:$NU$154,$P174,BB$162)</f>
        <v>#NUM!</v>
      </c>
      <c r="BC174" t="e" cm="1">
        <f t="array" ref="BC174">INDEX($S$2:$NU$154,$P174,BC$162)</f>
        <v>#NUM!</v>
      </c>
      <c r="BD174" t="e" cm="1">
        <f t="array" ref="BD174">INDEX($S$2:$NU$154,$P174,BD$162)</f>
        <v>#NUM!</v>
      </c>
      <c r="BE174" t="e" cm="1">
        <f t="array" ref="BE174">INDEX($S$2:$NU$154,$P174,BE$162)</f>
        <v>#NUM!</v>
      </c>
      <c r="BF174" t="e" cm="1">
        <f t="array" ref="BF174">INDEX($S$2:$NU$154,$P174,BF$162)</f>
        <v>#NUM!</v>
      </c>
      <c r="BG174" t="e" cm="1">
        <f t="array" ref="BG174">INDEX($S$2:$NU$154,$P174,BG$162)</f>
        <v>#NUM!</v>
      </c>
      <c r="BH174" t="e" cm="1">
        <f t="array" ref="BH174">INDEX($S$2:$NU$154,$P174,BH$162)</f>
        <v>#NUM!</v>
      </c>
      <c r="BI174" t="e" cm="1">
        <f t="array" ref="BI174">INDEX($S$2:$NU$154,$P174,BI$162)</f>
        <v>#NUM!</v>
      </c>
      <c r="BJ174" t="e" cm="1">
        <f t="array" ref="BJ174">INDEX($S$2:$NU$154,$P174,BJ$162)</f>
        <v>#NUM!</v>
      </c>
      <c r="BK174" t="e" cm="1">
        <f t="array" ref="BK174">INDEX($S$2:$NU$154,$P174,BK$162)</f>
        <v>#NUM!</v>
      </c>
      <c r="BL174" t="e" cm="1">
        <f t="array" ref="BL174">INDEX($S$2:$NU$154,$P174,BL$162)</f>
        <v>#NUM!</v>
      </c>
      <c r="BM174" t="e" cm="1">
        <f t="array" ref="BM174">INDEX($S$2:$NU$154,$P174,BM$162)</f>
        <v>#NUM!</v>
      </c>
      <c r="BN174" t="e" cm="1">
        <f t="array" ref="BN174">INDEX($S$2:$NU$154,$P174,BN$162)</f>
        <v>#NUM!</v>
      </c>
      <c r="BO174" t="e" cm="1">
        <f t="array" ref="BO174">INDEX($S$2:$NU$154,$P174,BO$162)</f>
        <v>#NUM!</v>
      </c>
      <c r="BP174" t="e" cm="1">
        <f t="array" ref="BP174">INDEX($S$2:$NU$154,$P174,BP$162)</f>
        <v>#NUM!</v>
      </c>
      <c r="BQ174" t="e" cm="1">
        <f t="array" ref="BQ174">INDEX($S$2:$NU$154,$P174,BQ$162)</f>
        <v>#NUM!</v>
      </c>
      <c r="BR174" t="e" cm="1">
        <f t="array" ref="BR174">INDEX($S$2:$NU$154,$P174,BR$162)</f>
        <v>#NUM!</v>
      </c>
      <c r="BS174" t="e" cm="1">
        <f t="array" ref="BS174">INDEX($S$2:$NU$154,$P174,BS$162)</f>
        <v>#NUM!</v>
      </c>
      <c r="BT174" t="e" cm="1">
        <f t="array" ref="BT174">INDEX($S$2:$NU$154,$P174,BT$162)</f>
        <v>#NUM!</v>
      </c>
      <c r="BU174" t="e" cm="1">
        <f t="array" ref="BU174">INDEX($S$2:$NU$154,$P174,BU$162)</f>
        <v>#NUM!</v>
      </c>
      <c r="BV174" t="e" cm="1">
        <f t="array" ref="BV174">INDEX($S$2:$NU$154,$P174,BV$162)</f>
        <v>#NUM!</v>
      </c>
      <c r="BW174" t="e" cm="1">
        <f t="array" ref="BW174">INDEX($S$2:$NU$154,$P174,BW$162)</f>
        <v>#NUM!</v>
      </c>
      <c r="BX174" t="e" cm="1">
        <f t="array" ref="BX174">INDEX($S$2:$NU$154,$P174,BX$162)</f>
        <v>#NUM!</v>
      </c>
      <c r="BY174" t="e" cm="1">
        <f t="array" ref="BY174">INDEX($S$2:$NU$154,$P174,BY$162)</f>
        <v>#NUM!</v>
      </c>
      <c r="BZ174" t="e" cm="1">
        <f t="array" ref="BZ174">INDEX($S$2:$NU$154,$P174,BZ$162)</f>
        <v>#NUM!</v>
      </c>
      <c r="CA174" t="e" cm="1">
        <f t="array" ref="CA174">INDEX($S$2:$NU$154,$P174,CA$162)</f>
        <v>#NUM!</v>
      </c>
      <c r="CB174" t="e" cm="1">
        <f t="array" ref="CB174">INDEX($S$2:$NU$154,$P174,CB$162)</f>
        <v>#NUM!</v>
      </c>
      <c r="CC174" t="e" cm="1">
        <f t="array" ref="CC174">INDEX($S$2:$NU$154,$P174,CC$162)</f>
        <v>#NUM!</v>
      </c>
      <c r="CD174" t="e" cm="1">
        <f t="array" ref="CD174">INDEX($S$2:$NU$154,$P174,CD$162)</f>
        <v>#NUM!</v>
      </c>
      <c r="CE174" t="e" cm="1">
        <f t="array" ref="CE174">INDEX($S$2:$NU$154,$P174,CE$162)</f>
        <v>#NUM!</v>
      </c>
      <c r="CF174" t="e" cm="1">
        <f t="array" ref="CF174">INDEX($S$2:$NU$154,$P174,CF$162)</f>
        <v>#NUM!</v>
      </c>
      <c r="CG174" t="e" cm="1">
        <f t="array" ref="CG174">INDEX($S$2:$NU$154,$P174,CG$162)</f>
        <v>#NUM!</v>
      </c>
      <c r="CH174" t="e" cm="1">
        <f t="array" ref="CH174">INDEX($S$2:$NU$154,$P174,CH$162)</f>
        <v>#NUM!</v>
      </c>
      <c r="CI174" t="e" cm="1">
        <f t="array" ref="CI174">INDEX($S$2:$NU$154,$P174,CI$162)</f>
        <v>#NUM!</v>
      </c>
      <c r="CJ174" t="e" cm="1">
        <f t="array" ref="CJ174">INDEX($S$2:$NU$154,$P174,CJ$162)</f>
        <v>#NUM!</v>
      </c>
      <c r="CK174" t="e" cm="1">
        <f t="array" ref="CK174">INDEX($S$2:$NU$154,$P174,CK$162)</f>
        <v>#NUM!</v>
      </c>
      <c r="CL174" t="e" cm="1">
        <f t="array" ref="CL174">INDEX($S$2:$NU$154,$P174,CL$162)</f>
        <v>#NUM!</v>
      </c>
      <c r="CM174" t="e" cm="1">
        <f t="array" ref="CM174">INDEX($S$2:$NU$154,$P174,CM$162)</f>
        <v>#NUM!</v>
      </c>
      <c r="CN174" t="e" cm="1">
        <f t="array" ref="CN174">INDEX($S$2:$NU$154,$P174,CN$162)</f>
        <v>#NUM!</v>
      </c>
      <c r="CO174" t="e" cm="1">
        <f t="array" ref="CO174">INDEX($S$2:$NU$154,$P174,CO$162)</f>
        <v>#NUM!</v>
      </c>
      <c r="CP174" t="e" cm="1">
        <f t="array" ref="CP174">INDEX($S$2:$NU$154,$P174,CP$162)</f>
        <v>#NUM!</v>
      </c>
      <c r="CQ174" t="e" cm="1">
        <f t="array" ref="CQ174">INDEX($S$2:$NU$154,$P174,CQ$162)</f>
        <v>#NUM!</v>
      </c>
      <c r="CR174" t="e" cm="1">
        <f t="array" ref="CR174">INDEX($S$2:$NU$154,$P174,CR$162)</f>
        <v>#NUM!</v>
      </c>
    </row>
    <row r="175" spans="11:96">
      <c r="K175" t="s">
        <v>26</v>
      </c>
      <c r="L175">
        <v>1</v>
      </c>
      <c r="P175" t="e">
        <v>#NUM!</v>
      </c>
      <c r="Q175" t="e" cm="1">
        <f t="array" ref="Q175">INDEX($P$2:$P$154,P175)</f>
        <v>#NUM!</v>
      </c>
      <c r="R175" t="e" cm="1">
        <f t="array" ref="R175">INDEX($E$2:$E$154,P175)</f>
        <v>#NUM!</v>
      </c>
      <c r="S175" s="22" t="e" cm="1">
        <f t="array" ref="S175">INDEX($S$2:$NU$154,$P175,S$162)</f>
        <v>#NUM!</v>
      </c>
      <c r="T175" s="22" t="e" cm="1">
        <f t="array" ref="T175">INDEX($S$2:$NU$154,$P175,T$162)</f>
        <v>#NUM!</v>
      </c>
      <c r="U175" s="22" t="e" cm="1">
        <f t="array" ref="U175">INDEX($S$2:$NU$154,$P175,U$162)</f>
        <v>#NUM!</v>
      </c>
      <c r="V175" s="22" t="e" cm="1">
        <f t="array" ref="V175">INDEX($S$2:$NU$154,$P175,V$162)</f>
        <v>#NUM!</v>
      </c>
      <c r="W175" s="22" t="e" cm="1">
        <f t="array" ref="W175">INDEX($S$2:$NU$154,$P175,W$162)</f>
        <v>#NUM!</v>
      </c>
      <c r="X175" s="22" t="e" cm="1">
        <f t="array" ref="X175">INDEX($S$2:$NU$154,$P175,X$162)</f>
        <v>#NUM!</v>
      </c>
      <c r="Y175" t="e" cm="1">
        <f t="array" ref="Y175">INDEX($S$2:$NU$154,$P175,Y$162)</f>
        <v>#NUM!</v>
      </c>
      <c r="Z175" t="e" cm="1">
        <f t="array" ref="Z175">INDEX($S$2:$NU$154,$P175,Z$162)</f>
        <v>#NUM!</v>
      </c>
      <c r="AA175" t="e" cm="1">
        <f t="array" ref="AA175">INDEX($S$2:$NU$154,$P175,AA$162)</f>
        <v>#NUM!</v>
      </c>
      <c r="AB175" t="e" cm="1">
        <f t="array" ref="AB175">INDEX($S$2:$NU$154,$P175,AB$162)</f>
        <v>#NUM!</v>
      </c>
      <c r="AC175" t="e" cm="1">
        <f t="array" ref="AC175">INDEX($S$2:$NU$154,$P175,AC$162)</f>
        <v>#NUM!</v>
      </c>
      <c r="AD175" t="e" cm="1">
        <f t="array" ref="AD175">INDEX($S$2:$NU$154,$P175,AD$162)</f>
        <v>#NUM!</v>
      </c>
      <c r="AE175" t="e" cm="1">
        <f t="array" ref="AE175">INDEX($S$2:$NU$154,$P175,AE$162)</f>
        <v>#NUM!</v>
      </c>
      <c r="AF175" t="e" cm="1">
        <f t="array" ref="AF175">INDEX($S$2:$NU$154,$P175,AF$162)</f>
        <v>#NUM!</v>
      </c>
      <c r="AG175" t="e" cm="1">
        <f t="array" ref="AG175">INDEX($S$2:$NU$154,$P175,AG$162)</f>
        <v>#NUM!</v>
      </c>
      <c r="AH175" t="e" cm="1">
        <f t="array" ref="AH175">INDEX($S$2:$NU$154,$P175,AH$162)</f>
        <v>#NUM!</v>
      </c>
      <c r="AI175" t="e" cm="1">
        <f t="array" ref="AI175">INDEX($S$2:$NU$154,$P175,AI$162)</f>
        <v>#NUM!</v>
      </c>
      <c r="AJ175" t="e" cm="1">
        <f t="array" ref="AJ175">INDEX($S$2:$NU$154,$P175,AJ$162)</f>
        <v>#NUM!</v>
      </c>
      <c r="AK175" t="e" cm="1">
        <f t="array" ref="AK175">INDEX($S$2:$NU$154,$P175,AK$162)</f>
        <v>#NUM!</v>
      </c>
      <c r="AL175" t="e" cm="1">
        <f t="array" ref="AL175">INDEX($S$2:$NU$154,$P175,AL$162)</f>
        <v>#NUM!</v>
      </c>
      <c r="AM175" t="e" cm="1">
        <f t="array" ref="AM175">INDEX($S$2:$NU$154,$P175,AM$162)</f>
        <v>#NUM!</v>
      </c>
      <c r="AN175" t="e" cm="1">
        <f t="array" ref="AN175">INDEX($S$2:$NU$154,$P175,AN$162)</f>
        <v>#NUM!</v>
      </c>
      <c r="AO175" t="e" cm="1">
        <f t="array" ref="AO175">INDEX($S$2:$NU$154,$P175,AO$162)</f>
        <v>#NUM!</v>
      </c>
      <c r="AP175" t="e" cm="1">
        <f t="array" ref="AP175">INDEX($S$2:$NU$154,$P175,AP$162)</f>
        <v>#NUM!</v>
      </c>
      <c r="AQ175" t="e" cm="1">
        <f t="array" ref="AQ175">INDEX($S$2:$NU$154,$P175,AQ$162)</f>
        <v>#NUM!</v>
      </c>
      <c r="AR175" t="e" cm="1">
        <f t="array" ref="AR175">INDEX($S$2:$NU$154,$P175,AR$162)</f>
        <v>#NUM!</v>
      </c>
      <c r="AS175" t="e" cm="1">
        <f t="array" ref="AS175">INDEX($S$2:$NU$154,$P175,AS$162)</f>
        <v>#NUM!</v>
      </c>
      <c r="AT175" t="e" cm="1">
        <f t="array" ref="AT175">INDEX($S$2:$NU$154,$P175,AT$162)</f>
        <v>#NUM!</v>
      </c>
      <c r="AU175" t="e" cm="1">
        <f t="array" ref="AU175">INDEX($S$2:$NU$154,$P175,AU$162)</f>
        <v>#NUM!</v>
      </c>
      <c r="AV175" t="e" cm="1">
        <f t="array" ref="AV175">INDEX($S$2:$NU$154,$P175,AV$162)</f>
        <v>#NUM!</v>
      </c>
      <c r="AW175" t="e" cm="1">
        <f t="array" ref="AW175">INDEX($S$2:$NU$154,$P175,AW$162)</f>
        <v>#NUM!</v>
      </c>
      <c r="AX175" t="e" cm="1">
        <f t="array" ref="AX175">INDEX($S$2:$NU$154,$P175,AX$162)</f>
        <v>#NUM!</v>
      </c>
      <c r="AY175" t="e" cm="1">
        <f t="array" ref="AY175">INDEX($S$2:$NU$154,$P175,AY$162)</f>
        <v>#NUM!</v>
      </c>
      <c r="AZ175" t="e" cm="1">
        <f t="array" ref="AZ175">INDEX($S$2:$NU$154,$P175,AZ$162)</f>
        <v>#NUM!</v>
      </c>
      <c r="BA175" t="e" cm="1">
        <f t="array" ref="BA175">INDEX($S$2:$NU$154,$P175,BA$162)</f>
        <v>#NUM!</v>
      </c>
      <c r="BB175" t="e" cm="1">
        <f t="array" ref="BB175">INDEX($S$2:$NU$154,$P175,BB$162)</f>
        <v>#NUM!</v>
      </c>
      <c r="BC175" t="e" cm="1">
        <f t="array" ref="BC175">INDEX($S$2:$NU$154,$P175,BC$162)</f>
        <v>#NUM!</v>
      </c>
      <c r="BD175" t="e" cm="1">
        <f t="array" ref="BD175">INDEX($S$2:$NU$154,$P175,BD$162)</f>
        <v>#NUM!</v>
      </c>
      <c r="BE175" t="e" cm="1">
        <f t="array" ref="BE175">INDEX($S$2:$NU$154,$P175,BE$162)</f>
        <v>#NUM!</v>
      </c>
      <c r="BF175" t="e" cm="1">
        <f t="array" ref="BF175">INDEX($S$2:$NU$154,$P175,BF$162)</f>
        <v>#NUM!</v>
      </c>
      <c r="BG175" t="e" cm="1">
        <f t="array" ref="BG175">INDEX($S$2:$NU$154,$P175,BG$162)</f>
        <v>#NUM!</v>
      </c>
      <c r="BH175" t="e" cm="1">
        <f t="array" ref="BH175">INDEX($S$2:$NU$154,$P175,BH$162)</f>
        <v>#NUM!</v>
      </c>
      <c r="BI175" t="e" cm="1">
        <f t="array" ref="BI175">INDEX($S$2:$NU$154,$P175,BI$162)</f>
        <v>#NUM!</v>
      </c>
      <c r="BJ175" t="e" cm="1">
        <f t="array" ref="BJ175">INDEX($S$2:$NU$154,$P175,BJ$162)</f>
        <v>#NUM!</v>
      </c>
      <c r="BK175" t="e" cm="1">
        <f t="array" ref="BK175">INDEX($S$2:$NU$154,$P175,BK$162)</f>
        <v>#NUM!</v>
      </c>
      <c r="BL175" t="e" cm="1">
        <f t="array" ref="BL175">INDEX($S$2:$NU$154,$P175,BL$162)</f>
        <v>#NUM!</v>
      </c>
      <c r="BM175" t="e" cm="1">
        <f t="array" ref="BM175">INDEX($S$2:$NU$154,$P175,BM$162)</f>
        <v>#NUM!</v>
      </c>
      <c r="BN175" t="e" cm="1">
        <f t="array" ref="BN175">INDEX($S$2:$NU$154,$P175,BN$162)</f>
        <v>#NUM!</v>
      </c>
      <c r="BO175" t="e" cm="1">
        <f t="array" ref="BO175">INDEX($S$2:$NU$154,$P175,BO$162)</f>
        <v>#NUM!</v>
      </c>
      <c r="BP175" t="e" cm="1">
        <f t="array" ref="BP175">INDEX($S$2:$NU$154,$P175,BP$162)</f>
        <v>#NUM!</v>
      </c>
      <c r="BQ175" t="e" cm="1">
        <f t="array" ref="BQ175">INDEX($S$2:$NU$154,$P175,BQ$162)</f>
        <v>#NUM!</v>
      </c>
      <c r="BR175" t="e" cm="1">
        <f t="array" ref="BR175">INDEX($S$2:$NU$154,$P175,BR$162)</f>
        <v>#NUM!</v>
      </c>
      <c r="BS175" t="e" cm="1">
        <f t="array" ref="BS175">INDEX($S$2:$NU$154,$P175,BS$162)</f>
        <v>#NUM!</v>
      </c>
      <c r="BT175" t="e" cm="1">
        <f t="array" ref="BT175">INDEX($S$2:$NU$154,$P175,BT$162)</f>
        <v>#NUM!</v>
      </c>
      <c r="BU175" t="e" cm="1">
        <f t="array" ref="BU175">INDEX($S$2:$NU$154,$P175,BU$162)</f>
        <v>#NUM!</v>
      </c>
      <c r="BV175" t="e" cm="1">
        <f t="array" ref="BV175">INDEX($S$2:$NU$154,$P175,BV$162)</f>
        <v>#NUM!</v>
      </c>
      <c r="BW175" t="e" cm="1">
        <f t="array" ref="BW175">INDEX($S$2:$NU$154,$P175,BW$162)</f>
        <v>#NUM!</v>
      </c>
      <c r="BX175" t="e" cm="1">
        <f t="array" ref="BX175">INDEX($S$2:$NU$154,$P175,BX$162)</f>
        <v>#NUM!</v>
      </c>
      <c r="BY175" t="e" cm="1">
        <f t="array" ref="BY175">INDEX($S$2:$NU$154,$P175,BY$162)</f>
        <v>#NUM!</v>
      </c>
      <c r="BZ175" t="e" cm="1">
        <f t="array" ref="BZ175">INDEX($S$2:$NU$154,$P175,BZ$162)</f>
        <v>#NUM!</v>
      </c>
      <c r="CA175" t="e" cm="1">
        <f t="array" ref="CA175">INDEX($S$2:$NU$154,$P175,CA$162)</f>
        <v>#NUM!</v>
      </c>
      <c r="CB175" t="e" cm="1">
        <f t="array" ref="CB175">INDEX($S$2:$NU$154,$P175,CB$162)</f>
        <v>#NUM!</v>
      </c>
      <c r="CC175" t="e" cm="1">
        <f t="array" ref="CC175">INDEX($S$2:$NU$154,$P175,CC$162)</f>
        <v>#NUM!</v>
      </c>
      <c r="CD175" t="e" cm="1">
        <f t="array" ref="CD175">INDEX($S$2:$NU$154,$P175,CD$162)</f>
        <v>#NUM!</v>
      </c>
      <c r="CE175" t="e" cm="1">
        <f t="array" ref="CE175">INDEX($S$2:$NU$154,$P175,CE$162)</f>
        <v>#NUM!</v>
      </c>
      <c r="CF175" t="e" cm="1">
        <f t="array" ref="CF175">INDEX($S$2:$NU$154,$P175,CF$162)</f>
        <v>#NUM!</v>
      </c>
      <c r="CG175" t="e" cm="1">
        <f t="array" ref="CG175">INDEX($S$2:$NU$154,$P175,CG$162)</f>
        <v>#NUM!</v>
      </c>
      <c r="CH175" t="e" cm="1">
        <f t="array" ref="CH175">INDEX($S$2:$NU$154,$P175,CH$162)</f>
        <v>#NUM!</v>
      </c>
      <c r="CI175" t="e" cm="1">
        <f t="array" ref="CI175">INDEX($S$2:$NU$154,$P175,CI$162)</f>
        <v>#NUM!</v>
      </c>
      <c r="CJ175" t="e" cm="1">
        <f t="array" ref="CJ175">INDEX($S$2:$NU$154,$P175,CJ$162)</f>
        <v>#NUM!</v>
      </c>
      <c r="CK175" t="e" cm="1">
        <f t="array" ref="CK175">INDEX($S$2:$NU$154,$P175,CK$162)</f>
        <v>#NUM!</v>
      </c>
      <c r="CL175" t="e" cm="1">
        <f t="array" ref="CL175">INDEX($S$2:$NU$154,$P175,CL$162)</f>
        <v>#NUM!</v>
      </c>
      <c r="CM175" t="e" cm="1">
        <f t="array" ref="CM175">INDEX($S$2:$NU$154,$P175,CM$162)</f>
        <v>#NUM!</v>
      </c>
      <c r="CN175" t="e" cm="1">
        <f t="array" ref="CN175">INDEX($S$2:$NU$154,$P175,CN$162)</f>
        <v>#NUM!</v>
      </c>
      <c r="CO175" t="e" cm="1">
        <f t="array" ref="CO175">INDEX($S$2:$NU$154,$P175,CO$162)</f>
        <v>#NUM!</v>
      </c>
      <c r="CP175" t="e" cm="1">
        <f t="array" ref="CP175">INDEX($S$2:$NU$154,$P175,CP$162)</f>
        <v>#NUM!</v>
      </c>
      <c r="CQ175" t="e" cm="1">
        <f t="array" ref="CQ175">INDEX($S$2:$NU$154,$P175,CQ$162)</f>
        <v>#NUM!</v>
      </c>
      <c r="CR175" t="e" cm="1">
        <f t="array" ref="CR175">INDEX($S$2:$NU$154,$P175,CR$162)</f>
        <v>#NUM!</v>
      </c>
    </row>
    <row r="176" spans="11:96">
      <c r="K176" t="s">
        <v>674</v>
      </c>
      <c r="L176">
        <v>1</v>
      </c>
    </row>
    <row r="177" spans="4:386">
      <c r="D177" t="s">
        <v>53</v>
      </c>
      <c r="K177" t="s">
        <v>25</v>
      </c>
      <c r="L177">
        <v>1</v>
      </c>
      <c r="R177" t="s">
        <v>1</v>
      </c>
      <c r="S177" s="22" cm="1">
        <f t="array" ref="S177">INDEX($S$153:$CR$153,S162)</f>
        <v>113.20099999999999</v>
      </c>
      <c r="T177" s="22" cm="1">
        <f t="array" ref="T177">INDEX($S$153:$CR$153,T162)</f>
        <v>0</v>
      </c>
      <c r="U177" s="22" cm="1">
        <f t="array" ref="U177">INDEX($S$153:$CR$153,U162)</f>
        <v>2140.0160000000001</v>
      </c>
      <c r="V177" s="22" cm="1">
        <f t="array" ref="V177">INDEX($S$153:$CR$153,V162)</f>
        <v>846</v>
      </c>
      <c r="W177" s="22" cm="1">
        <f t="array" ref="W177">INDEX($S$153:$CR$153,W162)</f>
        <v>692063.67799999996</v>
      </c>
      <c r="X177" s="22" cm="1">
        <f t="array" ref="X177">INDEX($S$153:$CR$153,X162)</f>
        <v>681554.00600000005</v>
      </c>
      <c r="Y177" cm="1">
        <f t="array" ref="Y177">INDEX($S$153:$CR$153,Y162)</f>
        <v>855653.96900000004</v>
      </c>
      <c r="Z177" cm="1">
        <f t="array" ref="Z177">INDEX($S$153:$CR$153,Z162)</f>
        <v>1692410.8859999999</v>
      </c>
      <c r="AA177" cm="1">
        <f t="array" ref="AA177">INDEX($S$153:$CR$153,AA162)</f>
        <v>852239.80299999996</v>
      </c>
      <c r="AB177" cm="1">
        <f t="array" ref="AB177">INDEX($S$153:$CR$153,AB162)</f>
        <v>2955736.6</v>
      </c>
      <c r="AC177" cm="1">
        <f t="array" ref="AC177">INDEX($S$153:$CR$153,AC162)</f>
        <v>1514968.0660000001</v>
      </c>
      <c r="AD177" cm="1">
        <f t="array" ref="AD177">INDEX($S$153:$CR$153,AD162)</f>
        <v>1263901.412</v>
      </c>
      <c r="AE177" cm="1">
        <f t="array" ref="AE177">INDEX($S$153:$CR$153,AE162)</f>
        <v>2095996.2879999999</v>
      </c>
      <c r="AF177" cm="1">
        <f t="array" ref="AF177">INDEX($S$153:$CR$153,AF162)</f>
        <v>1586852.885</v>
      </c>
      <c r="AG177" cm="1">
        <f t="array" ref="AG177">INDEX($S$153:$CR$153,AG162)</f>
        <v>1612206.1159999999</v>
      </c>
      <c r="AH177" cm="1">
        <f t="array" ref="AH177">INDEX($S$153:$CR$153,AH162)</f>
        <v>1555198.19</v>
      </c>
      <c r="AI177" cm="1">
        <f t="array" ref="AI177">INDEX($S$153:$CR$153,AI162)</f>
        <v>1578086.004</v>
      </c>
      <c r="AJ177" cm="1">
        <f t="array" ref="AJ177">INDEX($S$153:$CR$153,AJ162)</f>
        <v>1407190.291</v>
      </c>
      <c r="AK177" cm="1">
        <f t="array" ref="AK177">INDEX($S$153:$CR$153,AK162)</f>
        <v>2490414.5929999999</v>
      </c>
      <c r="AL177" cm="1">
        <f t="array" ref="AL177">INDEX($S$153:$CR$153,AL162)</f>
        <v>1620101.977</v>
      </c>
      <c r="AM177" cm="1">
        <f t="array" ref="AM177">INDEX($S$153:$CR$153,AM162)</f>
        <v>1744237.85</v>
      </c>
      <c r="AN177" cm="1">
        <f t="array" ref="AN177">INDEX($S$153:$CR$153,AN162)</f>
        <v>2145952.5120000001</v>
      </c>
      <c r="AO177" cm="1">
        <f t="array" ref="AO177">INDEX($S$153:$CR$153,AO162)</f>
        <v>1488752.898</v>
      </c>
      <c r="AP177" cm="1">
        <f t="array" ref="AP177">INDEX($S$153:$CR$153,AP162)</f>
        <v>2432201.8960000002</v>
      </c>
      <c r="AQ177" cm="1">
        <f t="array" ref="AQ177">INDEX($S$153:$CR$153,AQ162)</f>
        <v>902663.53300000005</v>
      </c>
      <c r="AR177" cm="1">
        <f t="array" ref="AR177">INDEX($S$153:$CR$153,AR162)</f>
        <v>1407075.304</v>
      </c>
      <c r="AS177" cm="1">
        <f t="array" ref="AS177">INDEX($S$153:$CR$153,AS162)</f>
        <v>1846456.686</v>
      </c>
      <c r="AT177" cm="1">
        <f t="array" ref="AT177">INDEX($S$153:$CR$153,AT162)</f>
        <v>2097087.7919999999</v>
      </c>
      <c r="AU177" cm="1">
        <f t="array" ref="AU177">INDEX($S$153:$CR$153,AU162)</f>
        <v>1010914.94</v>
      </c>
      <c r="AV177" cm="1">
        <f t="array" ref="AV177">INDEX($S$153:$CR$153,AV162)</f>
        <v>1973232.389</v>
      </c>
      <c r="AW177" cm="1">
        <f t="array" ref="AW177">INDEX($S$153:$CR$153,AW162)</f>
        <v>1487531.5120000001</v>
      </c>
      <c r="AX177" cm="1">
        <f t="array" ref="AX177">INDEX($S$153:$CR$153,AX162)</f>
        <v>1599165.926</v>
      </c>
      <c r="AY177" cm="1">
        <f t="array" ref="AY177">INDEX($S$153:$CR$153,AY162)</f>
        <v>1364351.8570000001</v>
      </c>
      <c r="AZ177" cm="1">
        <f t="array" ref="AZ177">INDEX($S$153:$CR$153,AZ162)</f>
        <v>1074894.2390000001</v>
      </c>
      <c r="BA177" cm="1">
        <f t="array" ref="BA177">INDEX($S$153:$CR$153,BA162)</f>
        <v>1953589.8529999999</v>
      </c>
      <c r="BB177" cm="1">
        <f t="array" ref="BB177">INDEX($S$153:$CR$153,BB162)</f>
        <v>1359319.575</v>
      </c>
      <c r="BC177" cm="1">
        <f t="array" ref="BC177">INDEX($S$153:$CR$153,BC162)</f>
        <v>1827806.9080000001</v>
      </c>
      <c r="BD177" cm="1">
        <f t="array" ref="BD177">INDEX($S$153:$CR$153,BD162)</f>
        <v>1673325.351</v>
      </c>
      <c r="BE177" cm="1">
        <f t="array" ref="BE177">INDEX($S$153:$CR$153,BE162)</f>
        <v>2350796.25</v>
      </c>
      <c r="BF177" cm="1">
        <f t="array" ref="BF177">INDEX($S$153:$CR$153,BF162)</f>
        <v>2198449.9780000001</v>
      </c>
      <c r="BG177" cm="1">
        <f t="array" ref="BG177">INDEX($S$153:$CR$153,BG162)</f>
        <v>1246076.7919999999</v>
      </c>
      <c r="BH177" cm="1">
        <f t="array" ref="BH177">INDEX($S$153:$CR$153,BH162)</f>
        <v>1561592.689</v>
      </c>
      <c r="BI177" cm="1">
        <f t="array" ref="BI177">INDEX($S$153:$CR$153,BI162)</f>
        <v>2730427.9750000001</v>
      </c>
      <c r="BJ177" cm="1">
        <f t="array" ref="BJ177">INDEX($S$153:$CR$153,BJ162)</f>
        <v>1598888.4380000001</v>
      </c>
      <c r="BK177" cm="1">
        <f t="array" ref="BK177">INDEX($S$153:$CR$153,BK162)</f>
        <v>2086764.7069999999</v>
      </c>
      <c r="BL177" cm="1">
        <f t="array" ref="BL177">INDEX($S$153:$CR$153,BL162)</f>
        <v>1504288.6669999999</v>
      </c>
      <c r="BM177" cm="1">
        <f t="array" ref="BM177">INDEX($S$153:$CR$153,BM162)</f>
        <v>2131354.7009999999</v>
      </c>
      <c r="BN177" cm="1">
        <f t="array" ref="BN177">INDEX($S$153:$CR$153,BN162)</f>
        <v>1628575.4920000001</v>
      </c>
      <c r="BO177" cm="1">
        <f t="array" ref="BO177">INDEX($S$153:$CR$153,BO162)</f>
        <v>2053067.5919999999</v>
      </c>
      <c r="BP177" cm="1">
        <f t="array" ref="BP177">INDEX($S$153:$CR$153,BP162)</f>
        <v>2223879.446</v>
      </c>
      <c r="BQ177" cm="1">
        <f t="array" ref="BQ177">INDEX($S$153:$CR$153,BQ162)</f>
        <v>1461567.5930000001</v>
      </c>
      <c r="BR177" cm="1">
        <f t="array" ref="BR177">INDEX($S$153:$CR$153,BR162)</f>
        <v>2318419.0109999999</v>
      </c>
      <c r="BS177" cm="1">
        <f t="array" ref="BS177">INDEX($S$153:$CR$153,BS162)</f>
        <v>998430.13500000001</v>
      </c>
      <c r="BT177" cm="1">
        <f t="array" ref="BT177">INDEX($S$153:$CR$153,BT162)</f>
        <v>1420020.1329999999</v>
      </c>
      <c r="BU177" cm="1">
        <f t="array" ref="BU177">INDEX($S$153:$CR$153,BU162)</f>
        <v>1235277</v>
      </c>
      <c r="BV177" cm="1">
        <f t="array" ref="BV177">INDEX($S$153:$CR$153,BV162)</f>
        <v>1965574.459</v>
      </c>
      <c r="BW177" cm="1">
        <f t="array" ref="BW177">INDEX($S$153:$CR$153,BW162)</f>
        <v>1280679.6259999999</v>
      </c>
      <c r="BX177" cm="1">
        <f t="array" ref="BX177">INDEX($S$153:$CR$153,BX162)</f>
        <v>2695507.9959999998</v>
      </c>
      <c r="BY177" cm="1">
        <f t="array" ref="BY177">INDEX($S$153:$CR$153,BY162)</f>
        <v>2035966.129</v>
      </c>
      <c r="BZ177" cm="1">
        <f t="array" ref="BZ177">INDEX($S$153:$CR$153,BZ162)</f>
        <v>1905927.469</v>
      </c>
      <c r="CA177" cm="1">
        <f t="array" ref="CA177">INDEX($S$153:$CR$153,CA162)</f>
        <v>1272086.6410000001</v>
      </c>
      <c r="CB177" cm="1">
        <f t="array" ref="CB177">INDEX($S$153:$CR$153,CB162)</f>
        <v>1679521.628</v>
      </c>
      <c r="CC177" cm="1">
        <f t="array" ref="CC177">INDEX($S$153:$CR$153,CC162)</f>
        <v>1474727.459</v>
      </c>
      <c r="CD177" cm="1">
        <f t="array" ref="CD177">INDEX($S$153:$CR$153,CD162)</f>
        <v>1659541.9979999999</v>
      </c>
      <c r="CE177" cm="1">
        <f t="array" ref="CE177">INDEX($S$153:$CR$153,CE162)</f>
        <v>1428748.598</v>
      </c>
      <c r="CF177" cm="1">
        <f t="array" ref="CF177">INDEX($S$153:$CR$153,CF162)</f>
        <v>1804158.446</v>
      </c>
      <c r="CG177" cm="1">
        <f t="array" ref="CG177">INDEX($S$153:$CR$153,CG162)</f>
        <v>2789975.1140000001</v>
      </c>
      <c r="CH177" cm="1">
        <f t="array" ref="CH177">INDEX($S$153:$CR$153,CH162)</f>
        <v>1982334.736</v>
      </c>
      <c r="CI177" cm="1">
        <f t="array" ref="CI177">INDEX($S$153:$CR$153,CI162)</f>
        <v>1640708.5549999999</v>
      </c>
      <c r="CJ177" cm="1">
        <f t="array" ref="CJ177">INDEX($S$153:$CR$153,CJ162)</f>
        <v>1056203.175</v>
      </c>
      <c r="CK177" cm="1">
        <f t="array" ref="CK177">INDEX($S$153:$CR$153,CK162)</f>
        <v>1883345.4939999999</v>
      </c>
      <c r="CL177" cm="1">
        <f t="array" ref="CL177">INDEX($S$153:$CR$153,CL162)</f>
        <v>1738139.5460000001</v>
      </c>
      <c r="CM177" cm="1">
        <f t="array" ref="CM177">INDEX($S$153:$CR$153,CM162)</f>
        <v>1735867.058</v>
      </c>
      <c r="CN177" cm="1">
        <f t="array" ref="CN177">INDEX($S$153:$CR$153,CN162)</f>
        <v>2038087.699</v>
      </c>
      <c r="CO177" cm="1">
        <f t="array" ref="CO177">INDEX($S$153:$CR$153,CO162)</f>
        <v>1232435.5649999999</v>
      </c>
      <c r="CP177" cm="1">
        <f t="array" ref="CP177">INDEX($S$153:$CR$153,CP162)</f>
        <v>1751407.5549999999</v>
      </c>
      <c r="CQ177" cm="1">
        <f t="array" ref="CQ177">INDEX($S$153:$CR$153,CQ162)</f>
        <v>1664196.7220000001</v>
      </c>
      <c r="CR177" cm="1">
        <f t="array" ref="CR177">INDEX($S$153:$CR$153,CR162)</f>
        <v>1939282.5179999999</v>
      </c>
    </row>
    <row r="178" spans="4:386">
      <c r="K178" t="s">
        <v>22</v>
      </c>
      <c r="L178">
        <v>1</v>
      </c>
    </row>
    <row r="179" spans="4:386">
      <c r="K179" t="s">
        <v>14</v>
      </c>
      <c r="L179">
        <v>1</v>
      </c>
      <c r="R179" t="s">
        <v>55</v>
      </c>
      <c r="S179" s="22">
        <f>$Q$189</f>
        <v>1</v>
      </c>
      <c r="T179" s="22">
        <f>$Q$189</f>
        <v>1</v>
      </c>
      <c r="U179" s="22">
        <f>$Q$189</f>
        <v>1</v>
      </c>
      <c r="V179" s="22">
        <f>$K$157/V177</f>
        <v>1939.3718144208037</v>
      </c>
      <c r="W179" s="22">
        <f t="shared" ref="W179:CH179" si="0">$K$157/W177</f>
        <v>2.3707479631664761</v>
      </c>
      <c r="X179" s="22">
        <f t="shared" si="0"/>
        <v>2.4073052767002587</v>
      </c>
      <c r="Y179">
        <f>$K$157/Y177</f>
        <v>1.9174907315833416</v>
      </c>
      <c r="Z179">
        <f t="shared" si="0"/>
        <v>0.96945048544198509</v>
      </c>
      <c r="AA179">
        <f t="shared" si="0"/>
        <v>1.9251724094843761</v>
      </c>
      <c r="AB179">
        <f t="shared" si="0"/>
        <v>0.55509295212570697</v>
      </c>
      <c r="AC179">
        <f t="shared" si="0"/>
        <v>1.0829987719358303</v>
      </c>
      <c r="AD179">
        <f t="shared" si="0"/>
        <v>1.2981301701402008</v>
      </c>
      <c r="AE179">
        <f t="shared" si="0"/>
        <v>0.78278218544249634</v>
      </c>
      <c r="AF179">
        <f t="shared" si="0"/>
        <v>1.0339386659652448</v>
      </c>
      <c r="AG179">
        <f t="shared" si="0"/>
        <v>1.0176791532528835</v>
      </c>
      <c r="AH179">
        <f t="shared" si="0"/>
        <v>1.0549835805814562</v>
      </c>
      <c r="AI179">
        <f t="shared" si="0"/>
        <v>1.039682597045579</v>
      </c>
      <c r="AJ179">
        <f t="shared" si="0"/>
        <v>1.1659464718407442</v>
      </c>
      <c r="AK179">
        <f t="shared" si="0"/>
        <v>0.65880940451106651</v>
      </c>
      <c r="AL179">
        <f t="shared" si="0"/>
        <v>1.0127193092117313</v>
      </c>
      <c r="AM179">
        <f t="shared" si="0"/>
        <v>0.94064496708404755</v>
      </c>
      <c r="AN179">
        <f t="shared" si="0"/>
        <v>0.76455958173598193</v>
      </c>
      <c r="AO179">
        <f t="shared" si="0"/>
        <v>1.1020690923283092</v>
      </c>
      <c r="AP179">
        <f t="shared" si="0"/>
        <v>0.67457745086800136</v>
      </c>
      <c r="AQ179">
        <f t="shared" si="0"/>
        <v>1.8176302631248535</v>
      </c>
      <c r="AR179">
        <f t="shared" si="0"/>
        <v>1.1660417536544299</v>
      </c>
      <c r="AS179">
        <f t="shared" si="0"/>
        <v>0.8885713742650988</v>
      </c>
      <c r="AT179">
        <f t="shared" si="0"/>
        <v>0.78237475858616801</v>
      </c>
      <c r="AU179">
        <f t="shared" si="0"/>
        <v>1.6229936764016961</v>
      </c>
      <c r="AV179">
        <f t="shared" si="0"/>
        <v>0.83148267996527392</v>
      </c>
      <c r="AW179">
        <f t="shared" si="0"/>
        <v>1.1029739819051307</v>
      </c>
      <c r="AX179">
        <f t="shared" si="0"/>
        <v>1.0259776851948756</v>
      </c>
      <c r="AY179">
        <f t="shared" si="0"/>
        <v>1.2025552987538461</v>
      </c>
      <c r="AZ179">
        <f t="shared" si="0"/>
        <v>1.5263906861445182</v>
      </c>
      <c r="BA179">
        <f t="shared" si="0"/>
        <v>0.83984289357383346</v>
      </c>
      <c r="BB179">
        <f t="shared" si="0"/>
        <v>1.2070072300695001</v>
      </c>
      <c r="BC179">
        <f t="shared" si="0"/>
        <v>0.89763779085137363</v>
      </c>
      <c r="BD179">
        <f t="shared" si="0"/>
        <v>0.98050779785263642</v>
      </c>
      <c r="BE179">
        <f t="shared" si="0"/>
        <v>0.69793737122049604</v>
      </c>
      <c r="BF179">
        <f t="shared" si="0"/>
        <v>0.74630242735502439</v>
      </c>
      <c r="BG179">
        <f t="shared" si="0"/>
        <v>1.3166993924721135</v>
      </c>
      <c r="BH179">
        <f t="shared" si="0"/>
        <v>1.0506635735152317</v>
      </c>
      <c r="BI179">
        <f t="shared" si="0"/>
        <v>0.60089794348082004</v>
      </c>
      <c r="BJ179">
        <f t="shared" si="0"/>
        <v>1.0261557442070888</v>
      </c>
      <c r="BK179">
        <f t="shared" si="0"/>
        <v>0.78624511402568975</v>
      </c>
      <c r="BL179">
        <f t="shared" si="0"/>
        <v>1.0906873068930725</v>
      </c>
      <c r="BM179">
        <f t="shared" si="0"/>
        <v>0.76979610865812431</v>
      </c>
      <c r="BN179">
        <f t="shared" si="0"/>
        <v>1.0074501078148361</v>
      </c>
      <c r="BO179">
        <f t="shared" si="0"/>
        <v>0.79914979974025135</v>
      </c>
      <c r="BP179">
        <f t="shared" si="0"/>
        <v>0.73776865825666704</v>
      </c>
      <c r="BQ179">
        <f t="shared" si="0"/>
        <v>1.1225676888691112</v>
      </c>
      <c r="BR179">
        <f t="shared" si="0"/>
        <v>0.70768422240133189</v>
      </c>
      <c r="BS179">
        <f t="shared" si="0"/>
        <v>1.6432882957804553</v>
      </c>
      <c r="BT179">
        <f t="shared" si="0"/>
        <v>1.1554121782300111</v>
      </c>
      <c r="BU179">
        <f t="shared" si="0"/>
        <v>1.3282110449720994</v>
      </c>
      <c r="BV179">
        <f t="shared" si="0"/>
        <v>0.83472215844457098</v>
      </c>
      <c r="BW179">
        <f t="shared" si="0"/>
        <v>1.2811233361496452</v>
      </c>
      <c r="BX179">
        <f t="shared" si="0"/>
        <v>0.60868250342226027</v>
      </c>
      <c r="BY179">
        <f t="shared" si="0"/>
        <v>0.80586240194765046</v>
      </c>
      <c r="BZ179">
        <f t="shared" si="0"/>
        <v>0.86084522191227197</v>
      </c>
      <c r="CA179">
        <f t="shared" si="0"/>
        <v>1.2897773643076877</v>
      </c>
      <c r="CB179">
        <f t="shared" si="0"/>
        <v>0.97689040000859095</v>
      </c>
      <c r="CC179">
        <f t="shared" si="0"/>
        <v>1.1125503529394849</v>
      </c>
      <c r="CD179">
        <f t="shared" si="0"/>
        <v>0.98865142128207839</v>
      </c>
      <c r="CE179">
        <f t="shared" si="0"/>
        <v>1.1483535712977826</v>
      </c>
      <c r="CF179">
        <f t="shared" si="0"/>
        <v>0.90940380465896176</v>
      </c>
      <c r="CG179">
        <f t="shared" si="0"/>
        <v>0.58807282787827764</v>
      </c>
      <c r="CH179">
        <f t="shared" si="0"/>
        <v>0.82766473552829878</v>
      </c>
      <c r="CI179">
        <f t="shared" ref="CI179:CR179" si="1">$K$157/CI177</f>
        <v>1</v>
      </c>
      <c r="CJ179">
        <f t="shared" si="1"/>
        <v>1.5534024076380948</v>
      </c>
      <c r="CK179">
        <f t="shared" si="1"/>
        <v>0.87116705895280622</v>
      </c>
      <c r="CL179">
        <f t="shared" si="1"/>
        <v>0.94394524235742794</v>
      </c>
      <c r="CM179">
        <f t="shared" si="1"/>
        <v>0.94518099611289474</v>
      </c>
      <c r="CN179">
        <f t="shared" si="1"/>
        <v>0.80502353054042941</v>
      </c>
      <c r="CO179">
        <f t="shared" si="1"/>
        <v>1.3312732946001928</v>
      </c>
      <c r="CP179">
        <f t="shared" si="1"/>
        <v>0.93679426602679006</v>
      </c>
      <c r="CQ179">
        <f t="shared" si="1"/>
        <v>0.985886183592663</v>
      </c>
      <c r="CR179">
        <f t="shared" si="1"/>
        <v>0.84603895501109239</v>
      </c>
      <c r="NV179">
        <f>MAX(LD179:NT179)</f>
        <v>0</v>
      </c>
    </row>
    <row r="180" spans="4:386">
      <c r="K180" t="s">
        <v>38</v>
      </c>
      <c r="L180">
        <v>0.01</v>
      </c>
      <c r="P180">
        <v>0</v>
      </c>
      <c r="R180" t="s">
        <v>56</v>
      </c>
      <c r="S180" s="22">
        <f t="shared" ref="S180:AH186" si="2">SUMIF($Q$164:$Q$175,$P180,S$164:S$175)*S$179</f>
        <v>16137.481</v>
      </c>
      <c r="T180" s="22">
        <f t="shared" si="2"/>
        <v>57836.898000000001</v>
      </c>
      <c r="U180" s="22">
        <f t="shared" si="2"/>
        <v>94701981.592999995</v>
      </c>
      <c r="V180" s="22">
        <f t="shared" si="2"/>
        <v>212497362750.81561</v>
      </c>
      <c r="W180" s="22">
        <f t="shared" si="2"/>
        <v>1974698.444619074</v>
      </c>
      <c r="X180" s="22">
        <f t="shared" si="2"/>
        <v>278406.39592576196</v>
      </c>
      <c r="Y180">
        <f t="shared" si="2"/>
        <v>30608815.879658476</v>
      </c>
      <c r="Z180">
        <f t="shared" si="2"/>
        <v>9217360.84440138</v>
      </c>
      <c r="AA180">
        <f t="shared" si="2"/>
        <v>31197709.93363332</v>
      </c>
      <c r="AB180">
        <f t="shared" si="2"/>
        <v>543841.402832072</v>
      </c>
      <c r="AC180">
        <f t="shared" si="2"/>
        <v>917183.96091418504</v>
      </c>
      <c r="AD180">
        <f t="shared" si="2"/>
        <v>1111988.2629967614</v>
      </c>
      <c r="AE180">
        <f t="shared" si="2"/>
        <v>14919701.318182549</v>
      </c>
      <c r="AF180">
        <f t="shared" si="2"/>
        <v>16291864.323557533</v>
      </c>
      <c r="AG180">
        <f t="shared" si="2"/>
        <v>17681649.824403256</v>
      </c>
      <c r="AH180">
        <f t="shared" si="2"/>
        <v>901985.73357478261</v>
      </c>
      <c r="AI180">
        <f t="shared" ref="AI180:AX186" si="3">SUMIF($Q$164:$Q$175,$P180,AI$164:AI$175)*AI$179</f>
        <v>1306387.495474936</v>
      </c>
      <c r="AJ180">
        <f t="shared" si="3"/>
        <v>1277816.3774559076</v>
      </c>
      <c r="AK180">
        <f t="shared" si="3"/>
        <v>6043470.0861060144</v>
      </c>
      <c r="AL180">
        <f t="shared" si="3"/>
        <v>11286382.363650165</v>
      </c>
      <c r="AM180">
        <f t="shared" si="3"/>
        <v>11819105.918131955</v>
      </c>
      <c r="AN180">
        <f t="shared" si="3"/>
        <v>2275483.5819622083</v>
      </c>
      <c r="AO180">
        <f t="shared" si="3"/>
        <v>3237653.8647905299</v>
      </c>
      <c r="AP180">
        <f t="shared" si="3"/>
        <v>2321865.9773341874</v>
      </c>
      <c r="AQ180">
        <f t="shared" si="3"/>
        <v>9005032.0125006326</v>
      </c>
      <c r="AR180">
        <f t="shared" si="3"/>
        <v>7070713.023643841</v>
      </c>
      <c r="AS180">
        <f t="shared" si="3"/>
        <v>3202153.6884357277</v>
      </c>
      <c r="AT180">
        <f t="shared" si="3"/>
        <v>365499.11101122148</v>
      </c>
      <c r="AU180">
        <f t="shared" si="3"/>
        <v>924607.91900915885</v>
      </c>
      <c r="AV180">
        <f t="shared" si="3"/>
        <v>375849.31706449273</v>
      </c>
      <c r="AW180">
        <f t="shared" si="3"/>
        <v>5493893.6242370382</v>
      </c>
      <c r="AX180">
        <f t="shared" si="3"/>
        <v>3232615.9673888846</v>
      </c>
      <c r="AY180">
        <f t="shared" ref="AY180:BN186" si="4">SUMIF($Q$164:$Q$175,$P180,AY$164:AY$175)*AY$179</f>
        <v>3524001.6649016477</v>
      </c>
      <c r="AZ180">
        <f t="shared" si="4"/>
        <v>675076.82555143361</v>
      </c>
      <c r="BA180">
        <f t="shared" si="4"/>
        <v>630766.94046954066</v>
      </c>
      <c r="BB180">
        <f t="shared" si="4"/>
        <v>439548.83681656217</v>
      </c>
      <c r="BC180">
        <f t="shared" si="4"/>
        <v>3557397.3738838611</v>
      </c>
      <c r="BD180">
        <f t="shared" si="4"/>
        <v>6275658.3397215912</v>
      </c>
      <c r="BE180">
        <f t="shared" si="4"/>
        <v>3225124.5993235921</v>
      </c>
      <c r="BF180">
        <f t="shared" si="4"/>
        <v>268714.41695343814</v>
      </c>
      <c r="BG180">
        <f t="shared" si="4"/>
        <v>504892.5085793279</v>
      </c>
      <c r="BH180">
        <f t="shared" si="4"/>
        <v>398639.00958622881</v>
      </c>
      <c r="BI180">
        <f t="shared" si="4"/>
        <v>3416607.9387338446</v>
      </c>
      <c r="BJ180">
        <f t="shared" si="4"/>
        <v>4511314.9392126855</v>
      </c>
      <c r="BK180">
        <f t="shared" si="4"/>
        <v>5152032.4157009255</v>
      </c>
      <c r="BL180">
        <f t="shared" si="4"/>
        <v>1422984.0038406544</v>
      </c>
      <c r="BM180">
        <f t="shared" si="4"/>
        <v>1647182.0121936845</v>
      </c>
      <c r="BN180">
        <f t="shared" si="4"/>
        <v>1431991.7734445427</v>
      </c>
      <c r="BO180">
        <f t="shared" ref="BO180:CD186" si="5">SUMIF($Q$164:$Q$175,$P180,BO$164:BO$175)*BO$179</f>
        <v>3989103.8531451202</v>
      </c>
      <c r="BP180">
        <f t="shared" si="5"/>
        <v>4391161.2359222602</v>
      </c>
      <c r="BQ180">
        <f t="shared" si="5"/>
        <v>5208622.6005568458</v>
      </c>
      <c r="BR180">
        <f t="shared" si="5"/>
        <v>373916.33492961875</v>
      </c>
      <c r="BS180">
        <f t="shared" si="5"/>
        <v>837875.71652878111</v>
      </c>
      <c r="BT180">
        <f t="shared" si="5"/>
        <v>1247103.4102215292</v>
      </c>
      <c r="BU180">
        <f t="shared" si="5"/>
        <v>17227908.122837391</v>
      </c>
      <c r="BV180">
        <f t="shared" si="5"/>
        <v>13550494.529635249</v>
      </c>
      <c r="BW180">
        <f t="shared" si="5"/>
        <v>14721343.326700175</v>
      </c>
      <c r="BX180">
        <f t="shared" si="5"/>
        <v>539513.59012997954</v>
      </c>
      <c r="BY180">
        <f t="shared" si="5"/>
        <v>2023104.1537626577</v>
      </c>
      <c r="BZ180">
        <f t="shared" si="5"/>
        <v>1403735.0289395859</v>
      </c>
      <c r="CA180">
        <f t="shared" si="5"/>
        <v>11903563.051243715</v>
      </c>
      <c r="CB180">
        <f t="shared" si="5"/>
        <v>5454458.8472851748</v>
      </c>
      <c r="CC180">
        <f t="shared" si="5"/>
        <v>6143098.2875377312</v>
      </c>
      <c r="CD180">
        <f t="shared" si="5"/>
        <v>1374455.282661709</v>
      </c>
      <c r="CE180">
        <f t="shared" ref="CE180:CR186" si="6">SUMIF($Q$164:$Q$175,$P180,CE$164:CE$175)*CE$179</f>
        <v>1154824.6412820991</v>
      </c>
      <c r="CF180">
        <f t="shared" si="6"/>
        <v>343126.85579844395</v>
      </c>
      <c r="CG180">
        <f t="shared" si="6"/>
        <v>715085.47705561703</v>
      </c>
      <c r="CH180">
        <f t="shared" si="6"/>
        <v>1226517.3672600628</v>
      </c>
      <c r="CI180">
        <f t="shared" si="6"/>
        <v>1523849.9720000001</v>
      </c>
      <c r="CJ180">
        <f t="shared" si="6"/>
        <v>493238.6392758232</v>
      </c>
      <c r="CK180">
        <f t="shared" si="6"/>
        <v>333036.49135651742</v>
      </c>
      <c r="CL180">
        <f t="shared" si="6"/>
        <v>298025.2303604309</v>
      </c>
      <c r="CM180">
        <f t="shared" si="6"/>
        <v>5298244.0869911695</v>
      </c>
      <c r="CN180">
        <f t="shared" si="6"/>
        <v>7296179.7055826522</v>
      </c>
      <c r="CO180">
        <f t="shared" si="6"/>
        <v>5688548.4764548903</v>
      </c>
      <c r="CP180">
        <f t="shared" si="6"/>
        <v>768414.79907553608</v>
      </c>
      <c r="CQ180">
        <f t="shared" si="6"/>
        <v>1080279.3021727074</v>
      </c>
      <c r="CR180">
        <f t="shared" si="6"/>
        <v>626531.50849192485</v>
      </c>
    </row>
    <row r="181" spans="4:386">
      <c r="K181" t="s">
        <v>28</v>
      </c>
      <c r="L181">
        <v>1</v>
      </c>
      <c r="P181">
        <v>1</v>
      </c>
      <c r="R181" t="s">
        <v>57</v>
      </c>
      <c r="S181" s="22">
        <f t="shared" si="2"/>
        <v>2222.63</v>
      </c>
      <c r="T181" s="22">
        <f t="shared" si="2"/>
        <v>3968.9049999999997</v>
      </c>
      <c r="U181" s="22">
        <f t="shared" si="2"/>
        <v>4942635.4399999995</v>
      </c>
      <c r="V181" s="22">
        <f t="shared" si="2"/>
        <v>6965868437.0872164</v>
      </c>
      <c r="W181" s="22">
        <f t="shared" si="2"/>
        <v>70566.70238195658</v>
      </c>
      <c r="X181" s="22">
        <f t="shared" si="2"/>
        <v>8497.0148817580921</v>
      </c>
      <c r="Y181">
        <f t="shared" si="2"/>
        <v>879362.95990585303</v>
      </c>
      <c r="Z181">
        <f t="shared" si="2"/>
        <v>373767.2003956369</v>
      </c>
      <c r="AA181">
        <f t="shared" si="2"/>
        <v>1211181.8986909785</v>
      </c>
      <c r="AB181">
        <f t="shared" si="2"/>
        <v>36449.41100778176</v>
      </c>
      <c r="AC181">
        <f t="shared" si="2"/>
        <v>65083.12526912758</v>
      </c>
      <c r="AD181">
        <f t="shared" si="2"/>
        <v>65635.894098227393</v>
      </c>
      <c r="AE181">
        <f t="shared" si="2"/>
        <v>457498.40562617651</v>
      </c>
      <c r="AF181">
        <f t="shared" si="2"/>
        <v>700478.36826388759</v>
      </c>
      <c r="AG181">
        <f t="shared" si="2"/>
        <v>506459.68406028138</v>
      </c>
      <c r="AH181">
        <f t="shared" si="2"/>
        <v>58804.605434401674</v>
      </c>
      <c r="AI181">
        <f t="shared" si="3"/>
        <v>45850.038918600934</v>
      </c>
      <c r="AJ181">
        <f t="shared" si="3"/>
        <v>115725.66611266503</v>
      </c>
      <c r="AK181">
        <f t="shared" si="3"/>
        <v>202752.50624852467</v>
      </c>
      <c r="AL181">
        <f t="shared" si="3"/>
        <v>349856.18585592223</v>
      </c>
      <c r="AM181">
        <f t="shared" si="3"/>
        <v>400590.32087704359</v>
      </c>
      <c r="AN181">
        <f t="shared" si="3"/>
        <v>188233.59956184911</v>
      </c>
      <c r="AO181">
        <f t="shared" si="3"/>
        <v>272928.71005456563</v>
      </c>
      <c r="AP181">
        <f t="shared" si="3"/>
        <v>128392.05639272636</v>
      </c>
      <c r="AQ181">
        <f t="shared" si="3"/>
        <v>317789.51489176136</v>
      </c>
      <c r="AR181">
        <f t="shared" si="3"/>
        <v>287090.83349827601</v>
      </c>
      <c r="AS181">
        <f t="shared" si="3"/>
        <v>203699.73342773787</v>
      </c>
      <c r="AT181">
        <f t="shared" si="3"/>
        <v>40766.882336747956</v>
      </c>
      <c r="AU181">
        <f t="shared" si="3"/>
        <v>114876.53924663331</v>
      </c>
      <c r="AV181">
        <f t="shared" si="3"/>
        <v>50371.570806504562</v>
      </c>
      <c r="AW181">
        <f t="shared" si="3"/>
        <v>181753.92497180714</v>
      </c>
      <c r="AX181">
        <f t="shared" si="3"/>
        <v>146538.67734169442</v>
      </c>
      <c r="AY181">
        <f t="shared" si="4"/>
        <v>195836.58857563266</v>
      </c>
      <c r="AZ181">
        <f t="shared" si="4"/>
        <v>68286.810211558521</v>
      </c>
      <c r="BA181">
        <f t="shared" si="4"/>
        <v>38482.481538905507</v>
      </c>
      <c r="BB181">
        <f t="shared" si="4"/>
        <v>50142.480476454133</v>
      </c>
      <c r="BC181">
        <f t="shared" si="4"/>
        <v>148197.01821445837</v>
      </c>
      <c r="BD181">
        <f t="shared" si="4"/>
        <v>163434.08814482097</v>
      </c>
      <c r="BE181">
        <f t="shared" si="4"/>
        <v>92973.693815576014</v>
      </c>
      <c r="BF181">
        <f t="shared" si="4"/>
        <v>29314.992939165117</v>
      </c>
      <c r="BG181">
        <f t="shared" si="4"/>
        <v>61879.316291452502</v>
      </c>
      <c r="BH181">
        <f t="shared" si="4"/>
        <v>47601.911257402884</v>
      </c>
      <c r="BI181">
        <f t="shared" si="4"/>
        <v>142855.15641527242</v>
      </c>
      <c r="BJ181">
        <f t="shared" si="4"/>
        <v>149339.68400198634</v>
      </c>
      <c r="BK181">
        <f t="shared" si="4"/>
        <v>110165.03842856865</v>
      </c>
      <c r="BL181">
        <f t="shared" si="4"/>
        <v>64289.271931040799</v>
      </c>
      <c r="BM181">
        <f t="shared" si="4"/>
        <v>71259.274457480526</v>
      </c>
      <c r="BN181">
        <f t="shared" si="4"/>
        <v>71060.781485450294</v>
      </c>
      <c r="BO181">
        <f t="shared" si="5"/>
        <v>185141.13746809695</v>
      </c>
      <c r="BP181">
        <f t="shared" si="5"/>
        <v>132049.60814146523</v>
      </c>
      <c r="BQ181">
        <f t="shared" si="5"/>
        <v>230178.05362172486</v>
      </c>
      <c r="BR181">
        <f t="shared" si="5"/>
        <v>20163.699075927951</v>
      </c>
      <c r="BS181">
        <f t="shared" si="5"/>
        <v>100554.9421637257</v>
      </c>
      <c r="BT181">
        <f t="shared" si="5"/>
        <v>115586.20957322139</v>
      </c>
      <c r="BU181">
        <f t="shared" si="5"/>
        <v>665257.47062787681</v>
      </c>
      <c r="BV181">
        <f t="shared" si="5"/>
        <v>506708.62387338869</v>
      </c>
      <c r="BW181">
        <f t="shared" si="5"/>
        <v>482444.28957083425</v>
      </c>
      <c r="BX181">
        <f t="shared" si="5"/>
        <v>39233.215701967572</v>
      </c>
      <c r="BY181">
        <f t="shared" si="5"/>
        <v>190536.10294257122</v>
      </c>
      <c r="BZ181">
        <f t="shared" si="5"/>
        <v>175845.48534041268</v>
      </c>
      <c r="CA181">
        <f t="shared" si="5"/>
        <v>281321.24597461562</v>
      </c>
      <c r="CB181">
        <f t="shared" si="5"/>
        <v>193020.34329861266</v>
      </c>
      <c r="CC181">
        <f t="shared" si="5"/>
        <v>264972.79659679363</v>
      </c>
      <c r="CD181">
        <f t="shared" si="5"/>
        <v>103154.66139150683</v>
      </c>
      <c r="CE181">
        <f t="shared" si="6"/>
        <v>78048.083589028756</v>
      </c>
      <c r="CF181">
        <f t="shared" si="6"/>
        <v>58111.687023787272</v>
      </c>
      <c r="CG181">
        <f t="shared" si="6"/>
        <v>21568.294292014125</v>
      </c>
      <c r="CH181">
        <f t="shared" si="6"/>
        <v>52384.770806223591</v>
      </c>
      <c r="CI181">
        <f t="shared" si="6"/>
        <v>59573.137999999999</v>
      </c>
      <c r="CJ181">
        <f t="shared" si="6"/>
        <v>42216.040531176681</v>
      </c>
      <c r="CK181">
        <f t="shared" si="6"/>
        <v>16342.142711526267</v>
      </c>
      <c r="CL181">
        <f t="shared" si="6"/>
        <v>33467.528538684761</v>
      </c>
      <c r="CM181">
        <f t="shared" si="6"/>
        <v>226245.54403402159</v>
      </c>
      <c r="CN181">
        <f t="shared" si="6"/>
        <v>249777.08360188833</v>
      </c>
      <c r="CO181">
        <f t="shared" si="6"/>
        <v>328630.2350481865</v>
      </c>
      <c r="CP181">
        <f t="shared" si="6"/>
        <v>61973.483213068132</v>
      </c>
      <c r="CQ181">
        <f t="shared" si="6"/>
        <v>82666.681701790119</v>
      </c>
      <c r="CR181">
        <f t="shared" si="6"/>
        <v>50972.927395074221</v>
      </c>
    </row>
    <row r="182" spans="4:386">
      <c r="K182" t="s">
        <v>29</v>
      </c>
      <c r="L182">
        <v>1</v>
      </c>
      <c r="P182">
        <v>2</v>
      </c>
      <c r="R182" t="s">
        <v>58</v>
      </c>
      <c r="S182" s="22">
        <f t="shared" si="2"/>
        <v>11629.505999999999</v>
      </c>
      <c r="T182" s="22">
        <f t="shared" si="2"/>
        <v>26195.749</v>
      </c>
      <c r="U182" s="22">
        <f t="shared" si="2"/>
        <v>1143626.155</v>
      </c>
      <c r="V182" s="22">
        <f t="shared" si="2"/>
        <v>2136135211.3780904</v>
      </c>
      <c r="W182" s="22">
        <f t="shared" si="2"/>
        <v>261132.58952108966</v>
      </c>
      <c r="X182" s="22">
        <f t="shared" si="2"/>
        <v>438608.25782832952</v>
      </c>
      <c r="Y182">
        <f t="shared" si="2"/>
        <v>268138.79373464786</v>
      </c>
      <c r="Z182">
        <f t="shared" si="2"/>
        <v>177464.30197775541</v>
      </c>
      <c r="AA182">
        <f t="shared" si="2"/>
        <v>425489.15200391988</v>
      </c>
      <c r="AB182">
        <f t="shared" si="2"/>
        <v>449025.97956513066</v>
      </c>
      <c r="AC182">
        <f t="shared" si="2"/>
        <v>549084.97686725028</v>
      </c>
      <c r="AD182">
        <f t="shared" si="2"/>
        <v>623308.3066964231</v>
      </c>
      <c r="AE182">
        <f t="shared" si="2"/>
        <v>130031.24825076471</v>
      </c>
      <c r="AF182">
        <f t="shared" si="2"/>
        <v>248200.30397958407</v>
      </c>
      <c r="AG182">
        <f t="shared" si="2"/>
        <v>154744.39026175989</v>
      </c>
      <c r="AH182">
        <f t="shared" si="2"/>
        <v>686122.63139732857</v>
      </c>
      <c r="AI182">
        <f t="shared" si="3"/>
        <v>344108.46202538768</v>
      </c>
      <c r="AJ182">
        <f t="shared" si="3"/>
        <v>637663.18758748297</v>
      </c>
      <c r="AK182">
        <f t="shared" si="3"/>
        <v>174644.04000107816</v>
      </c>
      <c r="AL182">
        <f t="shared" si="3"/>
        <v>131412.01208745388</v>
      </c>
      <c r="AM182">
        <f t="shared" si="3"/>
        <v>243114.44011866592</v>
      </c>
      <c r="AN182">
        <f t="shared" si="3"/>
        <v>285073.77509954927</v>
      </c>
      <c r="AO182">
        <f t="shared" si="3"/>
        <v>673114.0060541511</v>
      </c>
      <c r="AP182">
        <f t="shared" si="3"/>
        <v>292291.50945264369</v>
      </c>
      <c r="AQ182">
        <f t="shared" si="3"/>
        <v>210253.95536148586</v>
      </c>
      <c r="AR182">
        <f t="shared" si="3"/>
        <v>129481.84720946221</v>
      </c>
      <c r="AS182">
        <f t="shared" si="3"/>
        <v>181944.87512588906</v>
      </c>
      <c r="AT182">
        <f t="shared" si="3"/>
        <v>188421.84174552659</v>
      </c>
      <c r="AU182">
        <f t="shared" si="3"/>
        <v>580878.44926805212</v>
      </c>
      <c r="AV182">
        <f t="shared" si="3"/>
        <v>296701.97243852611</v>
      </c>
      <c r="AW182">
        <f t="shared" si="3"/>
        <v>152164.37578079925</v>
      </c>
      <c r="AX182">
        <f t="shared" si="3"/>
        <v>232289.26950182722</v>
      </c>
      <c r="AY182">
        <f t="shared" si="4"/>
        <v>94467.25580771864</v>
      </c>
      <c r="AZ182">
        <f t="shared" si="4"/>
        <v>553540.05984880705</v>
      </c>
      <c r="BA182">
        <f t="shared" si="4"/>
        <v>238066.08514329328</v>
      </c>
      <c r="BB182">
        <f t="shared" si="4"/>
        <v>224139.80266428069</v>
      </c>
      <c r="BC182">
        <f t="shared" si="4"/>
        <v>97350.367740658476</v>
      </c>
      <c r="BD182">
        <f t="shared" si="4"/>
        <v>93590.269399397192</v>
      </c>
      <c r="BE182">
        <f t="shared" si="4"/>
        <v>109730.40166953439</v>
      </c>
      <c r="BF182">
        <f t="shared" si="4"/>
        <v>129501.74883884509</v>
      </c>
      <c r="BG182">
        <f t="shared" si="4"/>
        <v>381497.01642206922</v>
      </c>
      <c r="BH182">
        <f t="shared" si="4"/>
        <v>315619.65373371117</v>
      </c>
      <c r="BI182">
        <f t="shared" si="4"/>
        <v>46783.6232564561</v>
      </c>
      <c r="BJ182">
        <f t="shared" si="4"/>
        <v>122388.66796678671</v>
      </c>
      <c r="BK182">
        <f t="shared" si="4"/>
        <v>64664.999085116957</v>
      </c>
      <c r="BL182">
        <f t="shared" si="4"/>
        <v>148710.82209708556</v>
      </c>
      <c r="BM182">
        <f t="shared" si="4"/>
        <v>134769.27244998052</v>
      </c>
      <c r="BN182">
        <f t="shared" si="4"/>
        <v>187933.92604462718</v>
      </c>
      <c r="BO182">
        <f t="shared" si="5"/>
        <v>197372.12435397168</v>
      </c>
      <c r="BP182">
        <f t="shared" si="5"/>
        <v>82249.48446494466</v>
      </c>
      <c r="BQ182">
        <f t="shared" si="5"/>
        <v>122569.33574666381</v>
      </c>
      <c r="BR182">
        <f t="shared" si="5"/>
        <v>104105.26185910784</v>
      </c>
      <c r="BS182">
        <f t="shared" si="5"/>
        <v>529688.10528403614</v>
      </c>
      <c r="BT182">
        <f t="shared" si="5"/>
        <v>411830.85333736747</v>
      </c>
      <c r="BU182">
        <f t="shared" si="5"/>
        <v>299481.98216059391</v>
      </c>
      <c r="BV182">
        <f t="shared" si="5"/>
        <v>190033.83490252664</v>
      </c>
      <c r="BW182">
        <f t="shared" si="5"/>
        <v>252983.95941790164</v>
      </c>
      <c r="BX182">
        <f t="shared" si="5"/>
        <v>158133.58643507125</v>
      </c>
      <c r="BY182">
        <f t="shared" si="5"/>
        <v>600140.15566741023</v>
      </c>
      <c r="BZ182">
        <f t="shared" si="5"/>
        <v>646888.00780531892</v>
      </c>
      <c r="CA182">
        <f t="shared" si="5"/>
        <v>329397.86232068733</v>
      </c>
      <c r="CB182">
        <f t="shared" si="5"/>
        <v>107989.44369154888</v>
      </c>
      <c r="CC182">
        <f t="shared" si="5"/>
        <v>145772.95801632848</v>
      </c>
      <c r="CD182">
        <f t="shared" si="5"/>
        <v>411192.37253637181</v>
      </c>
      <c r="CE182">
        <f t="shared" si="6"/>
        <v>416426.27505224361</v>
      </c>
      <c r="CF182">
        <f t="shared" si="6"/>
        <v>343704.07349074091</v>
      </c>
      <c r="CG182">
        <f t="shared" si="6"/>
        <v>34667.964672116861</v>
      </c>
      <c r="CH182">
        <f t="shared" si="6"/>
        <v>100221.56361862649</v>
      </c>
      <c r="CI182">
        <f t="shared" si="6"/>
        <v>88867.237999999998</v>
      </c>
      <c r="CJ182">
        <f t="shared" si="6"/>
        <v>128816.94630681898</v>
      </c>
      <c r="CK182">
        <f t="shared" si="6"/>
        <v>139996.06374716529</v>
      </c>
      <c r="CL182">
        <f t="shared" si="6"/>
        <v>83229.595601908441</v>
      </c>
      <c r="CM182">
        <f t="shared" si="6"/>
        <v>89723.067873393287</v>
      </c>
      <c r="CN182">
        <f t="shared" si="6"/>
        <v>148120.20145877439</v>
      </c>
      <c r="CO182">
        <f t="shared" si="6"/>
        <v>144180.78512322111</v>
      </c>
      <c r="CP182">
        <f t="shared" si="6"/>
        <v>305132.53465081949</v>
      </c>
      <c r="CQ182">
        <f t="shared" si="6"/>
        <v>294542.33680383017</v>
      </c>
      <c r="CR182">
        <f t="shared" si="6"/>
        <v>210028.99037520628</v>
      </c>
    </row>
    <row r="183" spans="4:386">
      <c r="K183" t="s">
        <v>27</v>
      </c>
      <c r="L183">
        <v>1</v>
      </c>
      <c r="P183">
        <v>3</v>
      </c>
      <c r="R183" t="s">
        <v>59</v>
      </c>
      <c r="S183" s="22">
        <f t="shared" si="2"/>
        <v>1082.1410000000001</v>
      </c>
      <c r="T183" s="22">
        <f t="shared" si="2"/>
        <v>1256</v>
      </c>
      <c r="U183" s="22">
        <f t="shared" si="2"/>
        <v>27534.219000000001</v>
      </c>
      <c r="V183" s="22">
        <f t="shared" si="2"/>
        <v>51737640.06350635</v>
      </c>
      <c r="W183" s="22">
        <f t="shared" si="2"/>
        <v>18383.147172327146</v>
      </c>
      <c r="X183" s="22">
        <f t="shared" si="2"/>
        <v>13224.488206057891</v>
      </c>
      <c r="Y183">
        <f t="shared" si="2"/>
        <v>11863.156585539329</v>
      </c>
      <c r="Z183">
        <f t="shared" si="2"/>
        <v>17939.382642354416</v>
      </c>
      <c r="AA183">
        <f t="shared" si="2"/>
        <v>14880.529656006238</v>
      </c>
      <c r="AB183">
        <f t="shared" si="2"/>
        <v>10613109.290728759</v>
      </c>
      <c r="AC183">
        <f t="shared" si="2"/>
        <v>8439162.0498520192</v>
      </c>
      <c r="AD183">
        <f t="shared" si="2"/>
        <v>14982059.790975194</v>
      </c>
      <c r="AE183">
        <f t="shared" si="2"/>
        <v>3526.2020418915549</v>
      </c>
      <c r="AF183">
        <f t="shared" si="2"/>
        <v>45605.565328882607</v>
      </c>
      <c r="AG183">
        <f t="shared" si="2"/>
        <v>6879.1162164780299</v>
      </c>
      <c r="AH183">
        <f t="shared" si="2"/>
        <v>9365610.5248685554</v>
      </c>
      <c r="AI183">
        <f t="shared" si="3"/>
        <v>10881074.740641795</v>
      </c>
      <c r="AJ183">
        <f t="shared" si="3"/>
        <v>21034399.016887933</v>
      </c>
      <c r="AK183">
        <f t="shared" si="3"/>
        <v>28776.412679588768</v>
      </c>
      <c r="AL183">
        <f t="shared" si="3"/>
        <v>19863.438047545147</v>
      </c>
      <c r="AM183">
        <f t="shared" si="3"/>
        <v>9522.7952248841993</v>
      </c>
      <c r="AN183">
        <f t="shared" si="3"/>
        <v>1911740.1948661539</v>
      </c>
      <c r="AO183">
        <f t="shared" si="3"/>
        <v>9891438.1197827142</v>
      </c>
      <c r="AP183">
        <f t="shared" si="3"/>
        <v>2510994.6203107932</v>
      </c>
      <c r="AQ183">
        <f t="shared" si="3"/>
        <v>11285.417288396167</v>
      </c>
      <c r="AR183">
        <f t="shared" si="3"/>
        <v>8748.2807286712741</v>
      </c>
      <c r="AS183">
        <f t="shared" si="3"/>
        <v>2367.6748438675427</v>
      </c>
      <c r="AT183">
        <f t="shared" si="3"/>
        <v>3487869.3797033345</v>
      </c>
      <c r="AU183">
        <f t="shared" si="3"/>
        <v>8175237.9438128602</v>
      </c>
      <c r="AV183">
        <f t="shared" si="3"/>
        <v>5053726.8201022912</v>
      </c>
      <c r="AW183">
        <f t="shared" si="3"/>
        <v>12794.715475973951</v>
      </c>
      <c r="AX183">
        <f t="shared" si="3"/>
        <v>7714.024577540823</v>
      </c>
      <c r="AY183">
        <f t="shared" si="4"/>
        <v>9589.8301423456905</v>
      </c>
      <c r="AZ183">
        <f t="shared" si="4"/>
        <v>6970888.1741094198</v>
      </c>
      <c r="BA183">
        <f t="shared" si="4"/>
        <v>5412455.1089730402</v>
      </c>
      <c r="BB183">
        <f t="shared" si="4"/>
        <v>2900886.5996129168</v>
      </c>
      <c r="BC183">
        <f t="shared" si="4"/>
        <v>53471.993264009878</v>
      </c>
      <c r="BD183">
        <f t="shared" si="4"/>
        <v>7844.7595238653648</v>
      </c>
      <c r="BE183">
        <f t="shared" si="4"/>
        <v>54394.293417218913</v>
      </c>
      <c r="BF183">
        <f t="shared" si="4"/>
        <v>1135907.0154084775</v>
      </c>
      <c r="BG183">
        <f t="shared" si="4"/>
        <v>3404491.3459392875</v>
      </c>
      <c r="BH183">
        <f t="shared" si="4"/>
        <v>1520916.3586173169</v>
      </c>
      <c r="BI183">
        <f t="shared" si="4"/>
        <v>5491.0312461393032</v>
      </c>
      <c r="BJ183">
        <f t="shared" si="4"/>
        <v>7447.4248506901349</v>
      </c>
      <c r="BK183">
        <f t="shared" si="4"/>
        <v>8795.6533285451296</v>
      </c>
      <c r="BL183">
        <f t="shared" si="4"/>
        <v>2973004.7570570535</v>
      </c>
      <c r="BM183">
        <f t="shared" si="4"/>
        <v>2204122.9150511082</v>
      </c>
      <c r="BN183">
        <f t="shared" si="4"/>
        <v>3200597.8373340699</v>
      </c>
      <c r="BO183">
        <f t="shared" si="5"/>
        <v>31835.069675368009</v>
      </c>
      <c r="BP183">
        <f t="shared" si="5"/>
        <v>5661.9863858056769</v>
      </c>
      <c r="BQ183">
        <f t="shared" si="5"/>
        <v>23926.242703105971</v>
      </c>
      <c r="BR183">
        <f t="shared" si="5"/>
        <v>1680927.777956988</v>
      </c>
      <c r="BS183">
        <f t="shared" si="5"/>
        <v>13763150.239765495</v>
      </c>
      <c r="BT183">
        <f t="shared" si="5"/>
        <v>8343520.7131343605</v>
      </c>
      <c r="BU183">
        <f t="shared" si="5"/>
        <v>33209.026992293489</v>
      </c>
      <c r="BV183">
        <f t="shared" si="5"/>
        <v>6679.1478813407339</v>
      </c>
      <c r="BW183">
        <f t="shared" si="5"/>
        <v>34492.945485643009</v>
      </c>
      <c r="BX183">
        <f t="shared" si="5"/>
        <v>1877055.2002254017</v>
      </c>
      <c r="BY183">
        <f t="shared" si="5"/>
        <v>12377440.594986932</v>
      </c>
      <c r="BZ183">
        <f t="shared" si="5"/>
        <v>10989092.141021613</v>
      </c>
      <c r="CA183">
        <f t="shared" si="5"/>
        <v>11469.389064536499</v>
      </c>
      <c r="CB183">
        <f t="shared" si="5"/>
        <v>6806.1331584062546</v>
      </c>
      <c r="CC183">
        <f t="shared" si="5"/>
        <v>11505.351583445799</v>
      </c>
      <c r="CD183">
        <f t="shared" si="5"/>
        <v>9450238.6059021857</v>
      </c>
      <c r="CE183">
        <f t="shared" si="6"/>
        <v>10597634.00962365</v>
      </c>
      <c r="CF183">
        <f t="shared" si="6"/>
        <v>3611272.5659152889</v>
      </c>
      <c r="CG183">
        <f t="shared" si="6"/>
        <v>4193.7825647311493</v>
      </c>
      <c r="CH183">
        <f t="shared" si="6"/>
        <v>6983.1398000099416</v>
      </c>
      <c r="CI183">
        <f t="shared" si="6"/>
        <v>4298.9690000000001</v>
      </c>
      <c r="CJ183">
        <f t="shared" si="6"/>
        <v>1073838.8435444441</v>
      </c>
      <c r="CK183">
        <f t="shared" si="6"/>
        <v>605476.26863486145</v>
      </c>
      <c r="CL183">
        <f t="shared" si="6"/>
        <v>442618.88529762323</v>
      </c>
      <c r="CM183">
        <f t="shared" si="6"/>
        <v>3435.9692161194007</v>
      </c>
      <c r="CN183">
        <f t="shared" si="6"/>
        <v>7072.7040875278863</v>
      </c>
      <c r="CO183">
        <f t="shared" si="6"/>
        <v>4027.9590561673062</v>
      </c>
      <c r="CP183">
        <f t="shared" si="6"/>
        <v>4872919.9194615791</v>
      </c>
      <c r="CQ183">
        <f t="shared" si="6"/>
        <v>4845175.6817974467</v>
      </c>
      <c r="CR183">
        <f t="shared" si="6"/>
        <v>5866333.3660360733</v>
      </c>
    </row>
    <row r="184" spans="4:386">
      <c r="K184" t="s">
        <v>30</v>
      </c>
      <c r="L184">
        <v>1</v>
      </c>
      <c r="P184">
        <v>4</v>
      </c>
      <c r="R184" t="s">
        <v>60</v>
      </c>
      <c r="S184" s="22">
        <f t="shared" si="2"/>
        <v>0</v>
      </c>
      <c r="T184" s="22">
        <f t="shared" si="2"/>
        <v>0</v>
      </c>
      <c r="U184" s="22">
        <f t="shared" si="2"/>
        <v>0</v>
      </c>
      <c r="V184" s="22">
        <f t="shared" si="2"/>
        <v>0</v>
      </c>
      <c r="W184" s="22">
        <f t="shared" si="2"/>
        <v>0</v>
      </c>
      <c r="X184" s="22">
        <f t="shared" si="2"/>
        <v>0</v>
      </c>
      <c r="Y184">
        <f t="shared" si="2"/>
        <v>0</v>
      </c>
      <c r="Z184">
        <f t="shared" si="2"/>
        <v>0</v>
      </c>
      <c r="AA184">
        <f t="shared" si="2"/>
        <v>0</v>
      </c>
      <c r="AB184">
        <f t="shared" si="2"/>
        <v>0</v>
      </c>
      <c r="AC184">
        <f t="shared" si="2"/>
        <v>0</v>
      </c>
      <c r="AD184">
        <f t="shared" si="2"/>
        <v>0</v>
      </c>
      <c r="AE184">
        <f t="shared" si="2"/>
        <v>0</v>
      </c>
      <c r="AF184">
        <f t="shared" si="2"/>
        <v>0</v>
      </c>
      <c r="AG184">
        <f t="shared" si="2"/>
        <v>0</v>
      </c>
      <c r="AH184">
        <f t="shared" si="2"/>
        <v>0</v>
      </c>
      <c r="AI184">
        <f t="shared" si="3"/>
        <v>0</v>
      </c>
      <c r="AJ184">
        <f t="shared" si="3"/>
        <v>0</v>
      </c>
      <c r="AK184">
        <f t="shared" si="3"/>
        <v>0</v>
      </c>
      <c r="AL184">
        <f t="shared" si="3"/>
        <v>0</v>
      </c>
      <c r="AM184">
        <f t="shared" si="3"/>
        <v>0</v>
      </c>
      <c r="AN184">
        <f t="shared" si="3"/>
        <v>0</v>
      </c>
      <c r="AO184">
        <f t="shared" si="3"/>
        <v>0</v>
      </c>
      <c r="AP184">
        <f t="shared" si="3"/>
        <v>0</v>
      </c>
      <c r="AQ184">
        <f t="shared" si="3"/>
        <v>0</v>
      </c>
      <c r="AR184">
        <f t="shared" si="3"/>
        <v>0</v>
      </c>
      <c r="AS184">
        <f t="shared" si="3"/>
        <v>0</v>
      </c>
      <c r="AT184">
        <f t="shared" si="3"/>
        <v>0</v>
      </c>
      <c r="AU184">
        <f t="shared" si="3"/>
        <v>0</v>
      </c>
      <c r="AV184">
        <f t="shared" si="3"/>
        <v>0</v>
      </c>
      <c r="AW184">
        <f t="shared" si="3"/>
        <v>0</v>
      </c>
      <c r="AX184">
        <f t="shared" si="3"/>
        <v>0</v>
      </c>
      <c r="AY184">
        <f t="shared" si="4"/>
        <v>0</v>
      </c>
      <c r="AZ184">
        <f t="shared" si="4"/>
        <v>0</v>
      </c>
      <c r="BA184">
        <f t="shared" si="4"/>
        <v>0</v>
      </c>
      <c r="BB184">
        <f t="shared" si="4"/>
        <v>0</v>
      </c>
      <c r="BC184">
        <f t="shared" si="4"/>
        <v>0</v>
      </c>
      <c r="BD184">
        <f t="shared" si="4"/>
        <v>0</v>
      </c>
      <c r="BE184">
        <f t="shared" si="4"/>
        <v>0</v>
      </c>
      <c r="BF184">
        <f t="shared" si="4"/>
        <v>0</v>
      </c>
      <c r="BG184">
        <f t="shared" si="4"/>
        <v>0</v>
      </c>
      <c r="BH184">
        <f t="shared" si="4"/>
        <v>0</v>
      </c>
      <c r="BI184">
        <f t="shared" si="4"/>
        <v>0</v>
      </c>
      <c r="BJ184">
        <f t="shared" si="4"/>
        <v>0</v>
      </c>
      <c r="BK184">
        <f t="shared" si="4"/>
        <v>0</v>
      </c>
      <c r="BL184">
        <f t="shared" si="4"/>
        <v>0</v>
      </c>
      <c r="BM184">
        <f t="shared" si="4"/>
        <v>0</v>
      </c>
      <c r="BN184">
        <f t="shared" si="4"/>
        <v>0</v>
      </c>
      <c r="BO184">
        <f t="shared" si="5"/>
        <v>0</v>
      </c>
      <c r="BP184">
        <f t="shared" si="5"/>
        <v>0</v>
      </c>
      <c r="BQ184">
        <f t="shared" si="5"/>
        <v>0</v>
      </c>
      <c r="BR184">
        <f t="shared" si="5"/>
        <v>0</v>
      </c>
      <c r="BS184">
        <f t="shared" si="5"/>
        <v>0</v>
      </c>
      <c r="BT184">
        <f t="shared" si="5"/>
        <v>0</v>
      </c>
      <c r="BU184">
        <f t="shared" si="5"/>
        <v>0</v>
      </c>
      <c r="BV184">
        <f t="shared" si="5"/>
        <v>0</v>
      </c>
      <c r="BW184">
        <f t="shared" si="5"/>
        <v>0</v>
      </c>
      <c r="BX184">
        <f t="shared" si="5"/>
        <v>0</v>
      </c>
      <c r="BY184">
        <f t="shared" si="5"/>
        <v>0</v>
      </c>
      <c r="BZ184">
        <f t="shared" si="5"/>
        <v>0</v>
      </c>
      <c r="CA184">
        <f t="shared" si="5"/>
        <v>0</v>
      </c>
      <c r="CB184">
        <f t="shared" si="5"/>
        <v>0</v>
      </c>
      <c r="CC184">
        <f t="shared" si="5"/>
        <v>0</v>
      </c>
      <c r="CD184">
        <f t="shared" si="5"/>
        <v>0</v>
      </c>
      <c r="CE184">
        <f t="shared" si="6"/>
        <v>0</v>
      </c>
      <c r="CF184">
        <f t="shared" si="6"/>
        <v>0</v>
      </c>
      <c r="CG184">
        <f t="shared" si="6"/>
        <v>0</v>
      </c>
      <c r="CH184">
        <f t="shared" si="6"/>
        <v>0</v>
      </c>
      <c r="CI184">
        <f t="shared" si="6"/>
        <v>0</v>
      </c>
      <c r="CJ184">
        <f t="shared" si="6"/>
        <v>0</v>
      </c>
      <c r="CK184">
        <f t="shared" si="6"/>
        <v>0</v>
      </c>
      <c r="CL184">
        <f t="shared" si="6"/>
        <v>0</v>
      </c>
      <c r="CM184">
        <f t="shared" si="6"/>
        <v>0</v>
      </c>
      <c r="CN184">
        <f t="shared" si="6"/>
        <v>0</v>
      </c>
      <c r="CO184">
        <f t="shared" si="6"/>
        <v>0</v>
      </c>
      <c r="CP184">
        <f t="shared" si="6"/>
        <v>0</v>
      </c>
      <c r="CQ184">
        <f t="shared" si="6"/>
        <v>0</v>
      </c>
      <c r="CR184">
        <f t="shared" si="6"/>
        <v>0</v>
      </c>
    </row>
    <row r="185" spans="4:386">
      <c r="K185" t="s">
        <v>18</v>
      </c>
      <c r="L185">
        <v>0.05</v>
      </c>
      <c r="P185">
        <v>5</v>
      </c>
      <c r="R185" t="s">
        <v>61</v>
      </c>
      <c r="S185" s="22">
        <f t="shared" si="2"/>
        <v>0</v>
      </c>
      <c r="T185" s="22">
        <f t="shared" si="2"/>
        <v>0</v>
      </c>
      <c r="U185" s="22">
        <f t="shared" si="2"/>
        <v>0</v>
      </c>
      <c r="V185" s="22">
        <f t="shared" si="2"/>
        <v>0</v>
      </c>
      <c r="W185" s="22">
        <f t="shared" si="2"/>
        <v>0</v>
      </c>
      <c r="X185" s="22">
        <f t="shared" si="2"/>
        <v>0</v>
      </c>
      <c r="Y185">
        <f t="shared" si="2"/>
        <v>0</v>
      </c>
      <c r="Z185">
        <f t="shared" si="2"/>
        <v>0</v>
      </c>
      <c r="AA185">
        <f t="shared" si="2"/>
        <v>0</v>
      </c>
      <c r="AB185">
        <f t="shared" si="2"/>
        <v>0</v>
      </c>
      <c r="AC185">
        <f t="shared" si="2"/>
        <v>0</v>
      </c>
      <c r="AD185">
        <f t="shared" si="2"/>
        <v>0</v>
      </c>
      <c r="AE185">
        <f t="shared" si="2"/>
        <v>0</v>
      </c>
      <c r="AF185">
        <f t="shared" si="2"/>
        <v>0</v>
      </c>
      <c r="AG185">
        <f t="shared" si="2"/>
        <v>0</v>
      </c>
      <c r="AH185">
        <f t="shared" si="2"/>
        <v>0</v>
      </c>
      <c r="AI185">
        <f t="shared" si="3"/>
        <v>0</v>
      </c>
      <c r="AJ185">
        <f t="shared" si="3"/>
        <v>0</v>
      </c>
      <c r="AK185">
        <f t="shared" si="3"/>
        <v>0</v>
      </c>
      <c r="AL185">
        <f t="shared" si="3"/>
        <v>0</v>
      </c>
      <c r="AM185">
        <f t="shared" si="3"/>
        <v>0</v>
      </c>
      <c r="AN185">
        <f t="shared" si="3"/>
        <v>0</v>
      </c>
      <c r="AO185">
        <f t="shared" si="3"/>
        <v>0</v>
      </c>
      <c r="AP185">
        <f t="shared" si="3"/>
        <v>0</v>
      </c>
      <c r="AQ185">
        <f t="shared" si="3"/>
        <v>0</v>
      </c>
      <c r="AR185">
        <f t="shared" si="3"/>
        <v>0</v>
      </c>
      <c r="AS185">
        <f t="shared" si="3"/>
        <v>0</v>
      </c>
      <c r="AT185">
        <f t="shared" si="3"/>
        <v>0</v>
      </c>
      <c r="AU185">
        <f t="shared" si="3"/>
        <v>0</v>
      </c>
      <c r="AV185">
        <f t="shared" si="3"/>
        <v>0</v>
      </c>
      <c r="AW185">
        <f t="shared" si="3"/>
        <v>0</v>
      </c>
      <c r="AX185">
        <f t="shared" si="3"/>
        <v>0</v>
      </c>
      <c r="AY185">
        <f t="shared" si="4"/>
        <v>0</v>
      </c>
      <c r="AZ185">
        <f t="shared" si="4"/>
        <v>0</v>
      </c>
      <c r="BA185">
        <f t="shared" si="4"/>
        <v>0</v>
      </c>
      <c r="BB185">
        <f t="shared" si="4"/>
        <v>0</v>
      </c>
      <c r="BC185">
        <f t="shared" si="4"/>
        <v>0</v>
      </c>
      <c r="BD185">
        <f t="shared" si="4"/>
        <v>0</v>
      </c>
      <c r="BE185">
        <f t="shared" si="4"/>
        <v>0</v>
      </c>
      <c r="BF185">
        <f t="shared" si="4"/>
        <v>0</v>
      </c>
      <c r="BG185">
        <f t="shared" si="4"/>
        <v>0</v>
      </c>
      <c r="BH185">
        <f t="shared" si="4"/>
        <v>0</v>
      </c>
      <c r="BI185">
        <f t="shared" si="4"/>
        <v>0</v>
      </c>
      <c r="BJ185">
        <f t="shared" si="4"/>
        <v>0</v>
      </c>
      <c r="BK185">
        <f t="shared" si="4"/>
        <v>0</v>
      </c>
      <c r="BL185">
        <f t="shared" si="4"/>
        <v>0</v>
      </c>
      <c r="BM185">
        <f t="shared" si="4"/>
        <v>0</v>
      </c>
      <c r="BN185">
        <f t="shared" si="4"/>
        <v>0</v>
      </c>
      <c r="BO185">
        <f t="shared" si="5"/>
        <v>0</v>
      </c>
      <c r="BP185">
        <f t="shared" si="5"/>
        <v>0</v>
      </c>
      <c r="BQ185">
        <f t="shared" si="5"/>
        <v>0</v>
      </c>
      <c r="BR185">
        <f t="shared" si="5"/>
        <v>0</v>
      </c>
      <c r="BS185">
        <f t="shared" si="5"/>
        <v>0</v>
      </c>
      <c r="BT185">
        <f t="shared" si="5"/>
        <v>0</v>
      </c>
      <c r="BU185">
        <f t="shared" si="5"/>
        <v>0</v>
      </c>
      <c r="BV185">
        <f t="shared" si="5"/>
        <v>0</v>
      </c>
      <c r="BW185">
        <f t="shared" si="5"/>
        <v>0</v>
      </c>
      <c r="BX185">
        <f t="shared" si="5"/>
        <v>0</v>
      </c>
      <c r="BY185">
        <f t="shared" si="5"/>
        <v>0</v>
      </c>
      <c r="BZ185">
        <f t="shared" si="5"/>
        <v>0</v>
      </c>
      <c r="CA185">
        <f t="shared" si="5"/>
        <v>0</v>
      </c>
      <c r="CB185">
        <f t="shared" si="5"/>
        <v>0</v>
      </c>
      <c r="CC185">
        <f t="shared" si="5"/>
        <v>0</v>
      </c>
      <c r="CD185">
        <f t="shared" si="5"/>
        <v>0</v>
      </c>
      <c r="CE185">
        <f t="shared" si="6"/>
        <v>0</v>
      </c>
      <c r="CF185">
        <f t="shared" si="6"/>
        <v>0</v>
      </c>
      <c r="CG185">
        <f t="shared" si="6"/>
        <v>0</v>
      </c>
      <c r="CH185">
        <f t="shared" si="6"/>
        <v>0</v>
      </c>
      <c r="CI185">
        <f t="shared" si="6"/>
        <v>0</v>
      </c>
      <c r="CJ185">
        <f t="shared" si="6"/>
        <v>0</v>
      </c>
      <c r="CK185">
        <f t="shared" si="6"/>
        <v>0</v>
      </c>
      <c r="CL185">
        <f t="shared" si="6"/>
        <v>0</v>
      </c>
      <c r="CM185">
        <f t="shared" si="6"/>
        <v>0</v>
      </c>
      <c r="CN185">
        <f t="shared" si="6"/>
        <v>0</v>
      </c>
      <c r="CO185">
        <f t="shared" si="6"/>
        <v>0</v>
      </c>
      <c r="CP185">
        <f t="shared" si="6"/>
        <v>0</v>
      </c>
      <c r="CQ185">
        <f t="shared" si="6"/>
        <v>0</v>
      </c>
      <c r="CR185">
        <f t="shared" si="6"/>
        <v>0</v>
      </c>
    </row>
    <row r="186" spans="4:386">
      <c r="K186" t="s">
        <v>34</v>
      </c>
      <c r="L186">
        <v>1</v>
      </c>
      <c r="P186">
        <v>6</v>
      </c>
      <c r="R186" t="s">
        <v>62</v>
      </c>
      <c r="S186" s="22">
        <f t="shared" si="2"/>
        <v>0</v>
      </c>
      <c r="T186" s="22">
        <f t="shared" si="2"/>
        <v>0</v>
      </c>
      <c r="U186" s="22">
        <f t="shared" si="2"/>
        <v>0</v>
      </c>
      <c r="V186" s="22">
        <f t="shared" si="2"/>
        <v>0</v>
      </c>
      <c r="W186" s="22">
        <f t="shared" si="2"/>
        <v>0</v>
      </c>
      <c r="X186" s="22">
        <f t="shared" si="2"/>
        <v>0</v>
      </c>
      <c r="Y186">
        <f t="shared" si="2"/>
        <v>0</v>
      </c>
      <c r="Z186">
        <f t="shared" si="2"/>
        <v>0</v>
      </c>
      <c r="AA186">
        <f t="shared" si="2"/>
        <v>0</v>
      </c>
      <c r="AB186">
        <f t="shared" si="2"/>
        <v>0</v>
      </c>
      <c r="AC186">
        <f t="shared" si="2"/>
        <v>0</v>
      </c>
      <c r="AD186">
        <f t="shared" si="2"/>
        <v>0</v>
      </c>
      <c r="AE186">
        <f t="shared" si="2"/>
        <v>0</v>
      </c>
      <c r="AF186">
        <f t="shared" si="2"/>
        <v>0</v>
      </c>
      <c r="AG186">
        <f t="shared" si="2"/>
        <v>0</v>
      </c>
      <c r="AH186">
        <f t="shared" si="2"/>
        <v>0</v>
      </c>
      <c r="AI186">
        <f t="shared" si="3"/>
        <v>0</v>
      </c>
      <c r="AJ186">
        <f t="shared" si="3"/>
        <v>0</v>
      </c>
      <c r="AK186">
        <f t="shared" si="3"/>
        <v>0</v>
      </c>
      <c r="AL186">
        <f t="shared" si="3"/>
        <v>0</v>
      </c>
      <c r="AM186">
        <f t="shared" si="3"/>
        <v>0</v>
      </c>
      <c r="AN186">
        <f t="shared" si="3"/>
        <v>0</v>
      </c>
      <c r="AO186">
        <f t="shared" si="3"/>
        <v>0</v>
      </c>
      <c r="AP186">
        <f t="shared" si="3"/>
        <v>0</v>
      </c>
      <c r="AQ186">
        <f t="shared" si="3"/>
        <v>0</v>
      </c>
      <c r="AR186">
        <f t="shared" si="3"/>
        <v>0</v>
      </c>
      <c r="AS186">
        <f t="shared" si="3"/>
        <v>0</v>
      </c>
      <c r="AT186">
        <f t="shared" si="3"/>
        <v>0</v>
      </c>
      <c r="AU186">
        <f t="shared" si="3"/>
        <v>0</v>
      </c>
      <c r="AV186">
        <f t="shared" si="3"/>
        <v>0</v>
      </c>
      <c r="AW186">
        <f t="shared" si="3"/>
        <v>0</v>
      </c>
      <c r="AX186">
        <f t="shared" si="3"/>
        <v>0</v>
      </c>
      <c r="AY186">
        <f t="shared" si="4"/>
        <v>0</v>
      </c>
      <c r="AZ186">
        <f t="shared" si="4"/>
        <v>0</v>
      </c>
      <c r="BA186">
        <f t="shared" si="4"/>
        <v>0</v>
      </c>
      <c r="BB186">
        <f t="shared" si="4"/>
        <v>0</v>
      </c>
      <c r="BC186">
        <f t="shared" si="4"/>
        <v>0</v>
      </c>
      <c r="BD186">
        <f t="shared" si="4"/>
        <v>0</v>
      </c>
      <c r="BE186">
        <f t="shared" si="4"/>
        <v>0</v>
      </c>
      <c r="BF186">
        <f t="shared" si="4"/>
        <v>0</v>
      </c>
      <c r="BG186">
        <f t="shared" si="4"/>
        <v>0</v>
      </c>
      <c r="BH186">
        <f t="shared" si="4"/>
        <v>0</v>
      </c>
      <c r="BI186">
        <f t="shared" si="4"/>
        <v>0</v>
      </c>
      <c r="BJ186">
        <f t="shared" si="4"/>
        <v>0</v>
      </c>
      <c r="BK186">
        <f t="shared" si="4"/>
        <v>0</v>
      </c>
      <c r="BL186">
        <f t="shared" si="4"/>
        <v>0</v>
      </c>
      <c r="BM186">
        <f t="shared" si="4"/>
        <v>0</v>
      </c>
      <c r="BN186">
        <f t="shared" si="4"/>
        <v>0</v>
      </c>
      <c r="BO186">
        <f t="shared" si="5"/>
        <v>0</v>
      </c>
      <c r="BP186">
        <f t="shared" si="5"/>
        <v>0</v>
      </c>
      <c r="BQ186">
        <f t="shared" si="5"/>
        <v>0</v>
      </c>
      <c r="BR186">
        <f t="shared" si="5"/>
        <v>0</v>
      </c>
      <c r="BS186">
        <f t="shared" si="5"/>
        <v>0</v>
      </c>
      <c r="BT186">
        <f t="shared" si="5"/>
        <v>0</v>
      </c>
      <c r="BU186">
        <f t="shared" si="5"/>
        <v>0</v>
      </c>
      <c r="BV186">
        <f t="shared" si="5"/>
        <v>0</v>
      </c>
      <c r="BW186">
        <f t="shared" si="5"/>
        <v>0</v>
      </c>
      <c r="BX186">
        <f t="shared" si="5"/>
        <v>0</v>
      </c>
      <c r="BY186">
        <f t="shared" si="5"/>
        <v>0</v>
      </c>
      <c r="BZ186">
        <f t="shared" si="5"/>
        <v>0</v>
      </c>
      <c r="CA186">
        <f t="shared" si="5"/>
        <v>0</v>
      </c>
      <c r="CB186">
        <f t="shared" si="5"/>
        <v>0</v>
      </c>
      <c r="CC186">
        <f t="shared" si="5"/>
        <v>0</v>
      </c>
      <c r="CD186">
        <f t="shared" si="5"/>
        <v>0</v>
      </c>
      <c r="CE186">
        <f t="shared" si="6"/>
        <v>0</v>
      </c>
      <c r="CF186">
        <f t="shared" si="6"/>
        <v>0</v>
      </c>
      <c r="CG186">
        <f t="shared" si="6"/>
        <v>0</v>
      </c>
      <c r="CH186">
        <f t="shared" si="6"/>
        <v>0</v>
      </c>
      <c r="CI186">
        <f t="shared" si="6"/>
        <v>0</v>
      </c>
      <c r="CJ186">
        <f t="shared" si="6"/>
        <v>0</v>
      </c>
      <c r="CK186">
        <f t="shared" si="6"/>
        <v>0</v>
      </c>
      <c r="CL186">
        <f t="shared" si="6"/>
        <v>0</v>
      </c>
      <c r="CM186">
        <f t="shared" si="6"/>
        <v>0</v>
      </c>
      <c r="CN186">
        <f t="shared" si="6"/>
        <v>0</v>
      </c>
      <c r="CO186">
        <f t="shared" si="6"/>
        <v>0</v>
      </c>
      <c r="CP186">
        <f t="shared" si="6"/>
        <v>0</v>
      </c>
      <c r="CQ186">
        <f t="shared" si="6"/>
        <v>0</v>
      </c>
      <c r="CR186">
        <f t="shared" si="6"/>
        <v>0</v>
      </c>
    </row>
    <row r="187" spans="4:386">
      <c r="K187" t="s">
        <v>19</v>
      </c>
      <c r="L187">
        <v>1</v>
      </c>
      <c r="R187" t="s">
        <v>593</v>
      </c>
      <c r="S187" s="22">
        <f>SUM(S181:S186)</f>
        <v>14934.276999999998</v>
      </c>
      <c r="T187" s="22">
        <f t="shared" ref="T187:CE187" si="7">SUM(T181:T186)</f>
        <v>31420.653999999999</v>
      </c>
      <c r="U187" s="22">
        <f t="shared" si="7"/>
        <v>6113795.8139999993</v>
      </c>
      <c r="V187" s="22">
        <f t="shared" si="7"/>
        <v>9153741288.5288143</v>
      </c>
      <c r="W187" s="22">
        <f t="shared" si="7"/>
        <v>350082.4390753734</v>
      </c>
      <c r="X187" s="22">
        <f t="shared" si="7"/>
        <v>460329.76091614546</v>
      </c>
      <c r="Y187">
        <f t="shared" si="7"/>
        <v>1159364.9102260401</v>
      </c>
      <c r="Z187">
        <f t="shared" si="7"/>
        <v>569170.88501574681</v>
      </c>
      <c r="AA187">
        <f t="shared" si="7"/>
        <v>1651551.5803509047</v>
      </c>
      <c r="AB187">
        <f t="shared" si="7"/>
        <v>11098584.681301672</v>
      </c>
      <c r="AC187">
        <f t="shared" si="7"/>
        <v>9053330.1519883964</v>
      </c>
      <c r="AD187">
        <f t="shared" si="7"/>
        <v>15671003.991769845</v>
      </c>
      <c r="AE187">
        <f t="shared" si="7"/>
        <v>591055.85591883271</v>
      </c>
      <c r="AF187">
        <f t="shared" si="7"/>
        <v>994284.23757235438</v>
      </c>
      <c r="AG187">
        <f t="shared" si="7"/>
        <v>668083.19053851929</v>
      </c>
      <c r="AH187">
        <f t="shared" si="7"/>
        <v>10110537.761700286</v>
      </c>
      <c r="AI187">
        <f t="shared" si="7"/>
        <v>11271033.241585784</v>
      </c>
      <c r="AJ187">
        <f t="shared" si="7"/>
        <v>21787787.870588079</v>
      </c>
      <c r="AK187">
        <f t="shared" si="7"/>
        <v>406172.95892919158</v>
      </c>
      <c r="AL187">
        <f t="shared" si="7"/>
        <v>501131.63599092129</v>
      </c>
      <c r="AM187">
        <f t="shared" si="7"/>
        <v>653227.55622059375</v>
      </c>
      <c r="AN187">
        <f t="shared" si="7"/>
        <v>2385047.5695275525</v>
      </c>
      <c r="AO187">
        <f t="shared" si="7"/>
        <v>10837480.835891431</v>
      </c>
      <c r="AP187">
        <f t="shared" si="7"/>
        <v>2931678.186156163</v>
      </c>
      <c r="AQ187">
        <f t="shared" si="7"/>
        <v>539328.88754164334</v>
      </c>
      <c r="AR187">
        <f t="shared" si="7"/>
        <v>425320.9614364095</v>
      </c>
      <c r="AS187">
        <f t="shared" si="7"/>
        <v>388012.28339749447</v>
      </c>
      <c r="AT187">
        <f t="shared" si="7"/>
        <v>3717058.1037856089</v>
      </c>
      <c r="AU187">
        <f t="shared" si="7"/>
        <v>8870992.9323275462</v>
      </c>
      <c r="AV187">
        <f t="shared" si="7"/>
        <v>5400800.3633473217</v>
      </c>
      <c r="AW187">
        <f t="shared" si="7"/>
        <v>346713.01622858032</v>
      </c>
      <c r="AX187">
        <f t="shared" si="7"/>
        <v>386541.97142106248</v>
      </c>
      <c r="AY187">
        <f t="shared" si="7"/>
        <v>299893.67452569696</v>
      </c>
      <c r="AZ187">
        <f t="shared" si="7"/>
        <v>7592715.0441697855</v>
      </c>
      <c r="BA187">
        <f t="shared" si="7"/>
        <v>5689003.6756552393</v>
      </c>
      <c r="BB187">
        <f t="shared" si="7"/>
        <v>3175168.8827536516</v>
      </c>
      <c r="BC187">
        <f t="shared" si="7"/>
        <v>299019.37921912671</v>
      </c>
      <c r="BD187">
        <f t="shared" si="7"/>
        <v>264869.11706808355</v>
      </c>
      <c r="BE187">
        <f t="shared" si="7"/>
        <v>257098.38890232932</v>
      </c>
      <c r="BF187">
        <f t="shared" si="7"/>
        <v>1294723.7571864878</v>
      </c>
      <c r="BG187">
        <f t="shared" si="7"/>
        <v>3847867.678652809</v>
      </c>
      <c r="BH187">
        <f t="shared" si="7"/>
        <v>1884137.9236084311</v>
      </c>
      <c r="BI187">
        <f t="shared" si="7"/>
        <v>195129.81091786781</v>
      </c>
      <c r="BJ187">
        <f t="shared" si="7"/>
        <v>279175.77681946318</v>
      </c>
      <c r="BK187">
        <f t="shared" si="7"/>
        <v>183625.69084223072</v>
      </c>
      <c r="BL187">
        <f t="shared" si="7"/>
        <v>3186004.85108518</v>
      </c>
      <c r="BM187">
        <f t="shared" si="7"/>
        <v>2410151.4619585695</v>
      </c>
      <c r="BN187">
        <f t="shared" si="7"/>
        <v>3459592.5448641474</v>
      </c>
      <c r="BO187">
        <f t="shared" si="7"/>
        <v>414348.33149743662</v>
      </c>
      <c r="BP187">
        <f t="shared" si="7"/>
        <v>219961.07899221557</v>
      </c>
      <c r="BQ187">
        <f t="shared" si="7"/>
        <v>376673.63207149465</v>
      </c>
      <c r="BR187">
        <f t="shared" si="7"/>
        <v>1805196.7388920237</v>
      </c>
      <c r="BS187">
        <f t="shared" si="7"/>
        <v>14393393.287213257</v>
      </c>
      <c r="BT187">
        <f t="shared" si="7"/>
        <v>8870937.7760449499</v>
      </c>
      <c r="BU187">
        <f t="shared" si="7"/>
        <v>997948.47978076432</v>
      </c>
      <c r="BV187">
        <f t="shared" si="7"/>
        <v>703421.60665725602</v>
      </c>
      <c r="BW187">
        <f t="shared" si="7"/>
        <v>769921.19447437895</v>
      </c>
      <c r="BX187">
        <f t="shared" si="7"/>
        <v>2074422.0023624406</v>
      </c>
      <c r="BY187">
        <f t="shared" si="7"/>
        <v>13168116.853596915</v>
      </c>
      <c r="BZ187">
        <f t="shared" si="7"/>
        <v>11811825.634167345</v>
      </c>
      <c r="CA187">
        <f t="shared" si="7"/>
        <v>622188.4973598395</v>
      </c>
      <c r="CB187">
        <f t="shared" si="7"/>
        <v>307815.92014856776</v>
      </c>
      <c r="CC187">
        <f t="shared" si="7"/>
        <v>422251.10619656788</v>
      </c>
      <c r="CD187">
        <f t="shared" si="7"/>
        <v>9964585.639830064</v>
      </c>
      <c r="CE187">
        <f t="shared" si="7"/>
        <v>11092108.368264923</v>
      </c>
      <c r="CF187">
        <f t="shared" ref="CF187:CR187" si="8">SUM(CF181:CF186)</f>
        <v>4013088.3264298169</v>
      </c>
      <c r="CG187">
        <f t="shared" si="8"/>
        <v>60430.041528862137</v>
      </c>
      <c r="CH187">
        <f t="shared" si="8"/>
        <v>159589.47422485999</v>
      </c>
      <c r="CI187">
        <f t="shared" si="8"/>
        <v>152739.345</v>
      </c>
      <c r="CJ187">
        <f t="shared" si="8"/>
        <v>1244871.8303824398</v>
      </c>
      <c r="CK187">
        <f t="shared" si="8"/>
        <v>761814.47509355308</v>
      </c>
      <c r="CL187">
        <f t="shared" si="8"/>
        <v>559316.00943821645</v>
      </c>
      <c r="CM187">
        <f t="shared" si="8"/>
        <v>319404.58112353424</v>
      </c>
      <c r="CN187">
        <f t="shared" si="8"/>
        <v>404969.98914819059</v>
      </c>
      <c r="CO187">
        <f t="shared" si="8"/>
        <v>476838.97922757489</v>
      </c>
      <c r="CP187">
        <f t="shared" si="8"/>
        <v>5240025.9373254664</v>
      </c>
      <c r="CQ187">
        <f t="shared" si="8"/>
        <v>5222384.7003030665</v>
      </c>
      <c r="CR187">
        <f t="shared" si="8"/>
        <v>6127335.2838063538</v>
      </c>
    </row>
    <row r="188" spans="4:386">
      <c r="K188" t="s">
        <v>40</v>
      </c>
      <c r="L188">
        <v>1</v>
      </c>
      <c r="R188" t="s">
        <v>592</v>
      </c>
      <c r="S188" s="22">
        <f>SUM(S180:S186)</f>
        <v>31071.757999999998</v>
      </c>
      <c r="T188" s="22">
        <f t="shared" ref="T188:CE188" si="9">SUM(T180:T186)</f>
        <v>89257.551999999996</v>
      </c>
      <c r="U188">
        <f t="shared" si="9"/>
        <v>100815777.40699999</v>
      </c>
      <c r="V188" s="22">
        <f t="shared" si="9"/>
        <v>221651104039.34442</v>
      </c>
      <c r="W188" s="22">
        <f t="shared" si="9"/>
        <v>2324780.8836944476</v>
      </c>
      <c r="X188" s="22">
        <f t="shared" si="9"/>
        <v>738736.15684190753</v>
      </c>
      <c r="Y188">
        <f t="shared" si="9"/>
        <v>31768180.789884515</v>
      </c>
      <c r="Z188">
        <f t="shared" si="9"/>
        <v>9786531.7294171266</v>
      </c>
      <c r="AA188">
        <f t="shared" si="9"/>
        <v>32849261.513984229</v>
      </c>
      <c r="AB188">
        <f t="shared" si="9"/>
        <v>11642426.084133744</v>
      </c>
      <c r="AC188">
        <f t="shared" si="9"/>
        <v>9970514.1129025817</v>
      </c>
      <c r="AD188">
        <f t="shared" si="9"/>
        <v>16782992.254766606</v>
      </c>
      <c r="AE188">
        <f t="shared" si="9"/>
        <v>15510757.174101381</v>
      </c>
      <c r="AF188">
        <f t="shared" si="9"/>
        <v>17286148.561129887</v>
      </c>
      <c r="AG188">
        <f t="shared" si="9"/>
        <v>18349733.014941774</v>
      </c>
      <c r="AH188">
        <f t="shared" si="9"/>
        <v>11012523.495275069</v>
      </c>
      <c r="AI188">
        <f t="shared" si="9"/>
        <v>12577420.73706072</v>
      </c>
      <c r="AJ188">
        <f t="shared" si="9"/>
        <v>23065604.248043988</v>
      </c>
      <c r="AK188">
        <f t="shared" si="9"/>
        <v>6449643.0450352058</v>
      </c>
      <c r="AL188">
        <f t="shared" si="9"/>
        <v>11787513.999641085</v>
      </c>
      <c r="AM188">
        <f t="shared" si="9"/>
        <v>12472333.47435255</v>
      </c>
      <c r="AN188">
        <f t="shared" si="9"/>
        <v>4660531.1514897607</v>
      </c>
      <c r="AO188">
        <f t="shared" si="9"/>
        <v>14075134.700681962</v>
      </c>
      <c r="AP188">
        <f t="shared" si="9"/>
        <v>5253544.1634903513</v>
      </c>
      <c r="AQ188">
        <f t="shared" si="9"/>
        <v>9544360.9000422768</v>
      </c>
      <c r="AR188">
        <f t="shared" si="9"/>
        <v>7496033.9850802505</v>
      </c>
      <c r="AS188">
        <f t="shared" si="9"/>
        <v>3590165.9718332225</v>
      </c>
      <c r="AT188">
        <f t="shared" si="9"/>
        <v>4082557.2147968304</v>
      </c>
      <c r="AU188">
        <f t="shared" si="9"/>
        <v>9795600.8513367046</v>
      </c>
      <c r="AV188">
        <f t="shared" si="9"/>
        <v>5776649.6804118147</v>
      </c>
      <c r="AW188">
        <f t="shared" si="9"/>
        <v>5840606.6404656181</v>
      </c>
      <c r="AX188">
        <f t="shared" si="9"/>
        <v>3619157.9388099471</v>
      </c>
      <c r="AY188">
        <f t="shared" si="9"/>
        <v>3823895.339427345</v>
      </c>
      <c r="AZ188">
        <f t="shared" si="9"/>
        <v>8267791.8697212189</v>
      </c>
      <c r="BA188">
        <f t="shared" si="9"/>
        <v>6319770.6161247799</v>
      </c>
      <c r="BB188">
        <f t="shared" si="9"/>
        <v>3614717.7195702139</v>
      </c>
      <c r="BC188">
        <f t="shared" si="9"/>
        <v>3856416.753102988</v>
      </c>
      <c r="BD188">
        <f t="shared" si="9"/>
        <v>6540527.4567896752</v>
      </c>
      <c r="BE188">
        <f t="shared" si="9"/>
        <v>3482222.9882259215</v>
      </c>
      <c r="BF188">
        <f t="shared" si="9"/>
        <v>1563438.1741399257</v>
      </c>
      <c r="BG188">
        <f t="shared" si="9"/>
        <v>4352760.1872321367</v>
      </c>
      <c r="BH188">
        <f t="shared" si="9"/>
        <v>2282776.9331946597</v>
      </c>
      <c r="BI188">
        <f t="shared" si="9"/>
        <v>3611737.7496517124</v>
      </c>
      <c r="BJ188">
        <f t="shared" si="9"/>
        <v>4790490.7160321483</v>
      </c>
      <c r="BK188">
        <f t="shared" si="9"/>
        <v>5335658.1065431563</v>
      </c>
      <c r="BL188">
        <f t="shared" si="9"/>
        <v>4608988.8549258346</v>
      </c>
      <c r="BM188">
        <f t="shared" si="9"/>
        <v>4057333.4741522539</v>
      </c>
      <c r="BN188">
        <f t="shared" si="9"/>
        <v>4891584.3183086896</v>
      </c>
      <c r="BO188">
        <f t="shared" si="9"/>
        <v>4403452.1846425571</v>
      </c>
      <c r="BP188">
        <f t="shared" si="9"/>
        <v>4611122.3149144752</v>
      </c>
      <c r="BQ188">
        <f t="shared" si="9"/>
        <v>5585296.2326283408</v>
      </c>
      <c r="BR188">
        <f t="shared" si="9"/>
        <v>2179113.0738216424</v>
      </c>
      <c r="BS188">
        <f t="shared" si="9"/>
        <v>15231269.003742037</v>
      </c>
      <c r="BT188">
        <f t="shared" si="9"/>
        <v>10118041.186266478</v>
      </c>
      <c r="BU188">
        <f t="shared" si="9"/>
        <v>18225856.602618158</v>
      </c>
      <c r="BV188">
        <f t="shared" si="9"/>
        <v>14253916.136292504</v>
      </c>
      <c r="BW188">
        <f t="shared" si="9"/>
        <v>15491264.521174554</v>
      </c>
      <c r="BX188">
        <f t="shared" si="9"/>
        <v>2613935.5924924202</v>
      </c>
      <c r="BY188">
        <f t="shared" si="9"/>
        <v>15191221.007359572</v>
      </c>
      <c r="BZ188">
        <f t="shared" si="9"/>
        <v>13215560.66310693</v>
      </c>
      <c r="CA188">
        <f t="shared" si="9"/>
        <v>12525751.548603555</v>
      </c>
      <c r="CB188">
        <f t="shared" si="9"/>
        <v>5762274.767433743</v>
      </c>
      <c r="CC188">
        <f t="shared" si="9"/>
        <v>6565349.3937342986</v>
      </c>
      <c r="CD188">
        <f t="shared" si="9"/>
        <v>11339040.922491774</v>
      </c>
      <c r="CE188">
        <f t="shared" si="9"/>
        <v>12246933.009547021</v>
      </c>
      <c r="CF188">
        <f t="shared" ref="CF188:CR188" si="10">SUM(CF180:CF186)</f>
        <v>4356215.1822282607</v>
      </c>
      <c r="CG188">
        <f t="shared" si="10"/>
        <v>775515.51858447923</v>
      </c>
      <c r="CH188">
        <f t="shared" si="10"/>
        <v>1386106.8414849229</v>
      </c>
      <c r="CI188">
        <f t="shared" si="10"/>
        <v>1676589.317</v>
      </c>
      <c r="CJ188">
        <f t="shared" si="10"/>
        <v>1738110.469658263</v>
      </c>
      <c r="CK188">
        <f t="shared" si="10"/>
        <v>1094850.9664500705</v>
      </c>
      <c r="CL188">
        <f t="shared" si="10"/>
        <v>857341.23979864735</v>
      </c>
      <c r="CM188">
        <f t="shared" si="10"/>
        <v>5617648.6681147041</v>
      </c>
      <c r="CN188">
        <f t="shared" si="10"/>
        <v>7701149.6947308425</v>
      </c>
      <c r="CO188">
        <f t="shared" si="10"/>
        <v>6165387.4556824658</v>
      </c>
      <c r="CP188">
        <f t="shared" si="10"/>
        <v>6008440.7364010029</v>
      </c>
      <c r="CQ188">
        <f t="shared" si="10"/>
        <v>6302664.0024757739</v>
      </c>
      <c r="CR188">
        <f t="shared" si="10"/>
        <v>6753866.7922982788</v>
      </c>
    </row>
    <row r="189" spans="4:386" ht="46.5">
      <c r="K189" t="s">
        <v>42</v>
      </c>
      <c r="L189">
        <v>1</v>
      </c>
      <c r="P189" t="s">
        <v>64</v>
      </c>
      <c r="Q189">
        <f>VLOOKUP(O164,$K$161:$L$192,2,0)</f>
        <v>1</v>
      </c>
      <c r="T189" s="1" t="str">
        <f>O164</f>
        <v>3pg_2pg</v>
      </c>
    </row>
    <row r="190" spans="4:386">
      <c r="K190" t="s">
        <v>37</v>
      </c>
      <c r="L190">
        <v>1</v>
      </c>
    </row>
    <row r="191" spans="4:386">
      <c r="K191" t="s">
        <v>17</v>
      </c>
      <c r="L191">
        <v>0.5</v>
      </c>
    </row>
    <row r="192" spans="4:386">
      <c r="K192" t="s">
        <v>31</v>
      </c>
      <c r="L192">
        <v>1</v>
      </c>
    </row>
    <row r="194" spans="8:12">
      <c r="K194" s="6"/>
      <c r="L194" s="6"/>
    </row>
    <row r="196" spans="8:12" ht="23.25">
      <c r="H196" s="4"/>
    </row>
    <row r="231" spans="18:96">
      <c r="S231" s="22" t="s">
        <v>596</v>
      </c>
      <c r="T231" s="22" t="s">
        <v>597</v>
      </c>
      <c r="U231" s="22" t="s">
        <v>598</v>
      </c>
      <c r="V231" s="22" t="s">
        <v>675</v>
      </c>
      <c r="W231" s="22" t="s">
        <v>600</v>
      </c>
      <c r="X231" s="22" t="s">
        <v>676</v>
      </c>
      <c r="Y231" t="s">
        <v>620</v>
      </c>
      <c r="Z231" t="s">
        <v>637</v>
      </c>
      <c r="AA231" t="s">
        <v>663</v>
      </c>
      <c r="AB231" t="s">
        <v>607</v>
      </c>
      <c r="AC231" t="s">
        <v>630</v>
      </c>
      <c r="AD231" t="s">
        <v>650</v>
      </c>
      <c r="AE231" t="s">
        <v>621</v>
      </c>
      <c r="AF231" t="s">
        <v>648</v>
      </c>
      <c r="AG231" t="s">
        <v>664</v>
      </c>
      <c r="AH231" t="s">
        <v>603</v>
      </c>
      <c r="AI231" t="s">
        <v>626</v>
      </c>
      <c r="AJ231" t="s">
        <v>670</v>
      </c>
      <c r="AK231" t="s">
        <v>618</v>
      </c>
      <c r="AL231" t="s">
        <v>642</v>
      </c>
      <c r="AM231" t="s">
        <v>661</v>
      </c>
      <c r="AN231" t="s">
        <v>611</v>
      </c>
      <c r="AO231" t="s">
        <v>627</v>
      </c>
      <c r="AP231" t="s">
        <v>654</v>
      </c>
      <c r="AQ231" t="s">
        <v>616</v>
      </c>
      <c r="AR231" t="s">
        <v>638</v>
      </c>
      <c r="AS231" t="s">
        <v>659</v>
      </c>
      <c r="AT231" t="s">
        <v>612</v>
      </c>
      <c r="AU231" t="s">
        <v>631</v>
      </c>
      <c r="AV231" t="s">
        <v>655</v>
      </c>
      <c r="AW231" t="s">
        <v>624</v>
      </c>
      <c r="AX231" t="s">
        <v>644</v>
      </c>
      <c r="AY231" t="s">
        <v>667</v>
      </c>
      <c r="AZ231" t="s">
        <v>609</v>
      </c>
      <c r="BA231" t="s">
        <v>635</v>
      </c>
      <c r="BB231" t="s">
        <v>652</v>
      </c>
      <c r="BC231" t="s">
        <v>613</v>
      </c>
      <c r="BD231" t="s">
        <v>645</v>
      </c>
      <c r="BE231" t="s">
        <v>656</v>
      </c>
      <c r="BF231" t="s">
        <v>622</v>
      </c>
      <c r="BG231" t="s">
        <v>633</v>
      </c>
      <c r="BH231" t="s">
        <v>665</v>
      </c>
      <c r="BI231" t="s">
        <v>614</v>
      </c>
      <c r="BJ231" t="s">
        <v>634</v>
      </c>
      <c r="BK231" t="s">
        <v>657</v>
      </c>
      <c r="BL231" t="s">
        <v>610</v>
      </c>
      <c r="BM231" t="s">
        <v>640</v>
      </c>
      <c r="BN231" t="s">
        <v>653</v>
      </c>
      <c r="BO231" t="s">
        <v>608</v>
      </c>
      <c r="BP231" t="s">
        <v>646</v>
      </c>
      <c r="BQ231" t="s">
        <v>651</v>
      </c>
      <c r="BR231" t="s">
        <v>602</v>
      </c>
      <c r="BS231" t="s">
        <v>628</v>
      </c>
      <c r="BT231" t="s">
        <v>669</v>
      </c>
      <c r="BU231" t="s">
        <v>604</v>
      </c>
      <c r="BV231" t="s">
        <v>629</v>
      </c>
      <c r="BW231" t="s">
        <v>671</v>
      </c>
      <c r="BX231" t="s">
        <v>605</v>
      </c>
      <c r="BY231" t="s">
        <v>632</v>
      </c>
      <c r="BZ231" t="s">
        <v>672</v>
      </c>
      <c r="CA231" t="s">
        <v>615</v>
      </c>
      <c r="CB231" t="s">
        <v>649</v>
      </c>
      <c r="CC231" t="s">
        <v>658</v>
      </c>
      <c r="CD231" t="s">
        <v>606</v>
      </c>
      <c r="CE231" t="s">
        <v>641</v>
      </c>
      <c r="CF231" t="s">
        <v>673</v>
      </c>
      <c r="CG231" t="s">
        <v>619</v>
      </c>
      <c r="CH231" t="s">
        <v>639</v>
      </c>
      <c r="CI231" t="s">
        <v>662</v>
      </c>
      <c r="CJ231" t="s">
        <v>623</v>
      </c>
      <c r="CK231" t="s">
        <v>636</v>
      </c>
      <c r="CL231" t="s">
        <v>666</v>
      </c>
      <c r="CM231" t="s">
        <v>625</v>
      </c>
      <c r="CN231" t="s">
        <v>643</v>
      </c>
      <c r="CO231" t="s">
        <v>668</v>
      </c>
      <c r="CP231" t="s">
        <v>617</v>
      </c>
      <c r="CQ231" t="s">
        <v>647</v>
      </c>
      <c r="CR231" t="s">
        <v>660</v>
      </c>
    </row>
    <row r="233" spans="18:96">
      <c r="R233" t="s">
        <v>56</v>
      </c>
      <c r="S233" s="22">
        <f>S180/SUM((S180:S186))*100</f>
        <v>51.936169816976566</v>
      </c>
      <c r="T233" s="22">
        <f t="shared" ref="T233:CD233" si="11">T180/SUM((T180:T186))*100</f>
        <v>64.7977641152426</v>
      </c>
      <c r="U233" s="22">
        <f t="shared" si="11"/>
        <v>93.935675574550004</v>
      </c>
      <c r="V233" s="22">
        <f t="shared" si="11"/>
        <v>95.870202709703648</v>
      </c>
      <c r="W233" s="22">
        <f t="shared" si="11"/>
        <v>84.941271604099029</v>
      </c>
      <c r="X233" s="22">
        <f t="shared" si="11"/>
        <v>37.686851164284093</v>
      </c>
      <c r="Y233">
        <f>Y180/SUM((Y180:Y186))*100</f>
        <v>96.350546737648884</v>
      </c>
      <c r="Z233">
        <f t="shared" si="11"/>
        <v>94.184141013870232</v>
      </c>
      <c r="AA233">
        <f t="shared" si="11"/>
        <v>94.972332697196777</v>
      </c>
      <c r="AB233">
        <f t="shared" si="11"/>
        <v>4.6712033978314631</v>
      </c>
      <c r="AC233">
        <f t="shared" si="11"/>
        <v>9.1989635692635083</v>
      </c>
      <c r="AD233">
        <f t="shared" si="11"/>
        <v>6.6256853731249326</v>
      </c>
      <c r="AE233">
        <f t="shared" si="11"/>
        <v>96.189381025797189</v>
      </c>
      <c r="AF233">
        <f>AF180/SUM((AF180:AF186))*100</f>
        <v>94.248086934714138</v>
      </c>
      <c r="AG233">
        <f t="shared" si="11"/>
        <v>96.359166697441793</v>
      </c>
      <c r="AH233">
        <f t="shared" si="11"/>
        <v>8.1905453728364837</v>
      </c>
      <c r="AI233">
        <f t="shared" si="11"/>
        <v>10.386767865891017</v>
      </c>
      <c r="AJ233">
        <f t="shared" si="11"/>
        <v>5.5399215373439397</v>
      </c>
      <c r="AK233">
        <f t="shared" si="11"/>
        <v>93.702396301732477</v>
      </c>
      <c r="AL233">
        <f t="shared" si="11"/>
        <v>95.748623195644328</v>
      </c>
      <c r="AM233">
        <f t="shared" si="11"/>
        <v>94.762587469587316</v>
      </c>
      <c r="AN233">
        <f>AN180/SUM((AN180:AN186))*100</f>
        <v>48.824554712714217</v>
      </c>
      <c r="AO233">
        <f>AO180/SUM((AO180:AO186))*100</f>
        <v>23.002649236697255</v>
      </c>
      <c r="AP233">
        <f>AP180/SUM((AP180:AP186))*100</f>
        <v>44.196182711664598</v>
      </c>
      <c r="AQ233">
        <f t="shared" si="11"/>
        <v>94.34924042384803</v>
      </c>
      <c r="AR233">
        <f t="shared" si="11"/>
        <v>94.326053453293454</v>
      </c>
      <c r="AS233">
        <f t="shared" si="11"/>
        <v>89.192358056934992</v>
      </c>
      <c r="AT233">
        <f t="shared" si="11"/>
        <v>8.952700275369212</v>
      </c>
      <c r="AU233">
        <f t="shared" si="11"/>
        <v>9.4390117874493331</v>
      </c>
      <c r="AV233">
        <f t="shared" si="11"/>
        <v>6.5063546840821855</v>
      </c>
      <c r="AW233">
        <f t="shared" si="11"/>
        <v>94.063749922372111</v>
      </c>
      <c r="AX233">
        <f t="shared" si="11"/>
        <v>89.319560573027516</v>
      </c>
      <c r="AY233">
        <f t="shared" si="11"/>
        <v>92.1573775455212</v>
      </c>
      <c r="AZ233">
        <f t="shared" si="11"/>
        <v>8.1651405379922384</v>
      </c>
      <c r="BA233">
        <f t="shared" si="11"/>
        <v>9.9808518185794632</v>
      </c>
      <c r="BB233">
        <f t="shared" si="11"/>
        <v>12.159976820232149</v>
      </c>
      <c r="BC233">
        <f t="shared" si="11"/>
        <v>92.246186074714899</v>
      </c>
      <c r="BD233">
        <f t="shared" si="11"/>
        <v>95.950340109143255</v>
      </c>
      <c r="BE233">
        <f t="shared" si="11"/>
        <v>92.616831553532634</v>
      </c>
      <c r="BF233">
        <f t="shared" si="11"/>
        <v>17.187402827826087</v>
      </c>
      <c r="BG233">
        <f t="shared" si="11"/>
        <v>11.599364239277847</v>
      </c>
      <c r="BH233">
        <f t="shared" si="11"/>
        <v>17.462898095275069</v>
      </c>
      <c r="BI233">
        <f t="shared" si="11"/>
        <v>94.59734276286575</v>
      </c>
      <c r="BJ233">
        <f t="shared" si="11"/>
        <v>94.172292707192682</v>
      </c>
      <c r="BK233">
        <f t="shared" si="11"/>
        <v>96.558518421241246</v>
      </c>
      <c r="BL233">
        <f t="shared" si="11"/>
        <v>30.874103813895037</v>
      </c>
      <c r="BM233">
        <f t="shared" si="11"/>
        <v>40.597649236555526</v>
      </c>
      <c r="BN233">
        <f t="shared" si="11"/>
        <v>29.27460062550178</v>
      </c>
      <c r="BO233">
        <f t="shared" si="11"/>
        <v>90.590375139248366</v>
      </c>
      <c r="BP233">
        <f t="shared" si="11"/>
        <v>95.229771323116708</v>
      </c>
      <c r="BQ233">
        <f t="shared" si="11"/>
        <v>93.255977545630756</v>
      </c>
      <c r="BR233">
        <f t="shared" si="11"/>
        <v>17.159106584306755</v>
      </c>
      <c r="BS233">
        <f t="shared" si="11"/>
        <v>5.5010236922670774</v>
      </c>
      <c r="BT233">
        <f t="shared" si="11"/>
        <v>12.325541942982603</v>
      </c>
      <c r="BU233">
        <f t="shared" si="11"/>
        <v>94.524545531443437</v>
      </c>
      <c r="BV233">
        <f t="shared" si="11"/>
        <v>95.065064225639404</v>
      </c>
      <c r="BW233">
        <f t="shared" si="11"/>
        <v>95.029965478789705</v>
      </c>
      <c r="BX233">
        <f t="shared" si="11"/>
        <v>20.639896089235567</v>
      </c>
      <c r="BY233">
        <f t="shared" si="11"/>
        <v>13.317587524943125</v>
      </c>
      <c r="BZ233">
        <f t="shared" si="11"/>
        <v>10.621834856074679</v>
      </c>
      <c r="CA233">
        <f t="shared" si="11"/>
        <v>95.032725222549971</v>
      </c>
      <c r="CB233">
        <f t="shared" si="11"/>
        <v>94.658083264473419</v>
      </c>
      <c r="CC233">
        <f t="shared" si="11"/>
        <v>93.568489948158032</v>
      </c>
      <c r="CD233">
        <f t="shared" si="11"/>
        <v>12.12144212245836</v>
      </c>
      <c r="CE233">
        <f t="shared" ref="CE233:CR233" si="12">CE180/SUM((CE180:CE186))*100</f>
        <v>9.4295007605729744</v>
      </c>
      <c r="CF233">
        <f t="shared" si="12"/>
        <v>7.8767196165670157</v>
      </c>
      <c r="CG233">
        <f t="shared" si="12"/>
        <v>92.207758570819706</v>
      </c>
      <c r="CH233">
        <f t="shared" si="12"/>
        <v>88.486495452695877</v>
      </c>
      <c r="CI233">
        <f t="shared" si="12"/>
        <v>90.889877237599023</v>
      </c>
      <c r="CJ233">
        <f t="shared" si="12"/>
        <v>28.377864806993585</v>
      </c>
      <c r="CK233">
        <f t="shared" si="12"/>
        <v>30.418431509116743</v>
      </c>
      <c r="CL233">
        <f t="shared" si="12"/>
        <v>34.761564768589018</v>
      </c>
      <c r="CM233">
        <f t="shared" si="12"/>
        <v>94.314265629738514</v>
      </c>
      <c r="CN233">
        <f t="shared" si="12"/>
        <v>94.741434653253492</v>
      </c>
      <c r="CO233">
        <f t="shared" si="12"/>
        <v>92.265871647886684</v>
      </c>
      <c r="CP233">
        <f t="shared" si="12"/>
        <v>12.788921998019223</v>
      </c>
      <c r="CQ233">
        <f t="shared" si="12"/>
        <v>17.140042714451521</v>
      </c>
      <c r="CR233">
        <f t="shared" si="12"/>
        <v>9.2766340788122346</v>
      </c>
    </row>
    <row r="234" spans="18:96">
      <c r="R234" t="s">
        <v>57</v>
      </c>
      <c r="S234" s="22">
        <f>S181/SUM((S180:S186))*100</f>
        <v>7.1532161134880115</v>
      </c>
      <c r="T234" s="22">
        <f t="shared" ref="T234:CE234" si="13">T181/SUM((T180:T186))*100</f>
        <v>4.4465761283706282</v>
      </c>
      <c r="U234" s="22">
        <f t="shared" si="13"/>
        <v>4.9026408039748102</v>
      </c>
      <c r="V234" s="22">
        <f t="shared" si="13"/>
        <v>3.1427176811403257</v>
      </c>
      <c r="W234" s="22">
        <f t="shared" si="13"/>
        <v>3.035413052339575</v>
      </c>
      <c r="X234" s="22">
        <f t="shared" si="13"/>
        <v>1.1502096930090409</v>
      </c>
      <c r="Y234">
        <f t="shared" si="13"/>
        <v>2.7680620609722038</v>
      </c>
      <c r="Z234">
        <f t="shared" si="13"/>
        <v>3.8191998016226534</v>
      </c>
      <c r="AA234">
        <f t="shared" si="13"/>
        <v>3.6870901897607875</v>
      </c>
      <c r="AB234">
        <f t="shared" si="13"/>
        <v>0.31307401691349263</v>
      </c>
      <c r="AC234">
        <f t="shared" si="13"/>
        <v>0.65275596154971793</v>
      </c>
      <c r="AD234">
        <f t="shared" si="13"/>
        <v>0.39108576767403247</v>
      </c>
      <c r="AE234">
        <f t="shared" si="13"/>
        <v>2.9495555922316332</v>
      </c>
      <c r="AF234">
        <f t="shared" si="13"/>
        <v>4.0522523903271468</v>
      </c>
      <c r="AG234">
        <f t="shared" si="13"/>
        <v>2.76003843569758</v>
      </c>
      <c r="AH234">
        <f t="shared" si="13"/>
        <v>0.53397938682838531</v>
      </c>
      <c r="AI234">
        <f t="shared" si="13"/>
        <v>0.36454245967536791</v>
      </c>
      <c r="AJ234">
        <f t="shared" si="13"/>
        <v>0.5017239733595048</v>
      </c>
      <c r="AK234">
        <f t="shared" si="13"/>
        <v>3.1436236832455262</v>
      </c>
      <c r="AL234">
        <f t="shared" si="13"/>
        <v>2.9680235023820538</v>
      </c>
      <c r="AM234">
        <f t="shared" si="13"/>
        <v>3.21183138424575</v>
      </c>
      <c r="AN234">
        <f>AN181/SUM((AN180:AN186))*100</f>
        <v>4.0388872736464672</v>
      </c>
      <c r="AO234">
        <f>AO181/SUM((AO180:AO186))*100</f>
        <v>1.9390841782945196</v>
      </c>
      <c r="AP234">
        <f>AP181/SUM((AP180:AP186))*100</f>
        <v>2.4439131450533993</v>
      </c>
      <c r="AQ234">
        <f t="shared" si="13"/>
        <v>3.3296049700965695</v>
      </c>
      <c r="AR234">
        <f t="shared" si="13"/>
        <v>3.8299030403235621</v>
      </c>
      <c r="AS234">
        <f t="shared" si="13"/>
        <v>5.6738249714879903</v>
      </c>
      <c r="AT234">
        <f t="shared" si="13"/>
        <v>0.99856242526111738</v>
      </c>
      <c r="AU234">
        <f t="shared" si="13"/>
        <v>1.1727360168106207</v>
      </c>
      <c r="AV234">
        <f t="shared" si="13"/>
        <v>0.87198590174700708</v>
      </c>
      <c r="AW234">
        <f t="shared" si="13"/>
        <v>3.1119014883241229</v>
      </c>
      <c r="AX234">
        <f t="shared" si="13"/>
        <v>4.0489716066350869</v>
      </c>
      <c r="AY234">
        <f t="shared" si="13"/>
        <v>5.1213898705962118</v>
      </c>
      <c r="AZ234">
        <f t="shared" si="13"/>
        <v>0.82593770244316855</v>
      </c>
      <c r="BA234">
        <f t="shared" si="13"/>
        <v>0.60892212512774047</v>
      </c>
      <c r="BB234">
        <f t="shared" si="13"/>
        <v>1.3871755519104827</v>
      </c>
      <c r="BC234">
        <f t="shared" si="13"/>
        <v>3.8428683335434282</v>
      </c>
      <c r="BD234">
        <f t="shared" si="13"/>
        <v>2.4987906437906808</v>
      </c>
      <c r="BE234">
        <f t="shared" si="13"/>
        <v>2.669952330162034</v>
      </c>
      <c r="BF234">
        <f t="shared" si="13"/>
        <v>1.875033718892773</v>
      </c>
      <c r="BG234">
        <f t="shared" si="13"/>
        <v>1.4216109693559928</v>
      </c>
      <c r="BH234">
        <f t="shared" si="13"/>
        <v>2.085263372220334</v>
      </c>
      <c r="BI234">
        <f t="shared" si="13"/>
        <v>3.9553025805666051</v>
      </c>
      <c r="BJ234">
        <f t="shared" si="13"/>
        <v>3.1174193387369908</v>
      </c>
      <c r="BK234">
        <f t="shared" si="13"/>
        <v>2.0646944805828631</v>
      </c>
      <c r="BL234">
        <f t="shared" si="13"/>
        <v>1.3948671596880073</v>
      </c>
      <c r="BM234">
        <f t="shared" si="13"/>
        <v>1.7563080508774191</v>
      </c>
      <c r="BN234">
        <f t="shared" si="13"/>
        <v>1.4527150481588798</v>
      </c>
      <c r="BO234">
        <f t="shared" si="13"/>
        <v>4.204454362279523</v>
      </c>
      <c r="BP234">
        <f t="shared" si="13"/>
        <v>2.8637194835269604</v>
      </c>
      <c r="BQ234">
        <f t="shared" si="13"/>
        <v>4.1211431593737897</v>
      </c>
      <c r="BR234">
        <f t="shared" si="13"/>
        <v>0.92531678682307439</v>
      </c>
      <c r="BS234">
        <f t="shared" si="13"/>
        <v>0.66018755324340506</v>
      </c>
      <c r="BT234">
        <f t="shared" si="13"/>
        <v>1.1423773381166904</v>
      </c>
      <c r="BU234">
        <f t="shared" si="13"/>
        <v>3.6500751933509239</v>
      </c>
      <c r="BV234">
        <f t="shared" si="13"/>
        <v>3.554873054032051</v>
      </c>
      <c r="BW234">
        <f t="shared" si="13"/>
        <v>3.114298958044357</v>
      </c>
      <c r="BX234">
        <f t="shared" si="13"/>
        <v>1.5009251113398019</v>
      </c>
      <c r="BY234">
        <f t="shared" si="13"/>
        <v>1.2542514051389528</v>
      </c>
      <c r="BZ234">
        <f t="shared" si="13"/>
        <v>1.3305942125581531</v>
      </c>
      <c r="CA234">
        <f t="shared" si="13"/>
        <v>2.2459430468743329</v>
      </c>
      <c r="CB234">
        <f t="shared" si="13"/>
        <v>3.3497247369995722</v>
      </c>
      <c r="CC234">
        <f t="shared" si="13"/>
        <v>4.0359283368783521</v>
      </c>
      <c r="CD234">
        <f t="shared" si="13"/>
        <v>0.90973003886856441</v>
      </c>
      <c r="CE234">
        <f t="shared" si="13"/>
        <v>0.63728676827240627</v>
      </c>
      <c r="CF234">
        <f t="shared" ref="CF234:CR234" si="14">CF181/SUM((CF180:CF186))*100</f>
        <v>1.3339948692356007</v>
      </c>
      <c r="CG234">
        <f t="shared" si="14"/>
        <v>2.7811557312717561</v>
      </c>
      <c r="CH234">
        <f t="shared" si="14"/>
        <v>3.7792736633565918</v>
      </c>
      <c r="CI234">
        <f t="shared" si="14"/>
        <v>3.5532337821761275</v>
      </c>
      <c r="CJ234">
        <f t="shared" si="14"/>
        <v>2.4288468004842612</v>
      </c>
      <c r="CK234">
        <f t="shared" si="14"/>
        <v>1.4926362776583011</v>
      </c>
      <c r="CL234">
        <f t="shared" si="14"/>
        <v>3.9036415122810197</v>
      </c>
      <c r="CM234">
        <f t="shared" si="14"/>
        <v>4.027406436400554</v>
      </c>
      <c r="CN234">
        <f t="shared" si="14"/>
        <v>3.2433739571740414</v>
      </c>
      <c r="CO234">
        <f t="shared" si="14"/>
        <v>5.3302446506471739</v>
      </c>
      <c r="CP234">
        <f t="shared" si="14"/>
        <v>1.0314403675085535</v>
      </c>
      <c r="CQ234">
        <f t="shared" si="14"/>
        <v>1.3116149245670958</v>
      </c>
      <c r="CR234">
        <f t="shared" si="14"/>
        <v>0.75472213122711884</v>
      </c>
    </row>
    <row r="235" spans="18:96">
      <c r="R235" t="s">
        <v>58</v>
      </c>
      <c r="S235" s="22">
        <f>S182/SUM((S180:S186))*100</f>
        <v>37.427898350650132</v>
      </c>
      <c r="T235" s="22">
        <f t="shared" ref="T235:CE235" si="15">T182/SUM((T180:T186))*100</f>
        <v>29.348495912144219</v>
      </c>
      <c r="U235" s="22">
        <f t="shared" si="15"/>
        <v>1.1343722028577981</v>
      </c>
      <c r="V235" s="22">
        <f t="shared" si="15"/>
        <v>0.96373768163090823</v>
      </c>
      <c r="W235" s="22">
        <f t="shared" si="15"/>
        <v>11.232567824031154</v>
      </c>
      <c r="X235" s="22">
        <f t="shared" si="15"/>
        <v>59.372788750909002</v>
      </c>
      <c r="Y235">
        <f t="shared" si="15"/>
        <v>0.84404831207718201</v>
      </c>
      <c r="Z235">
        <f t="shared" si="15"/>
        <v>1.8133523385441979</v>
      </c>
      <c r="AA235">
        <f t="shared" si="15"/>
        <v>1.2952776786862783</v>
      </c>
      <c r="AB235">
        <f t="shared" si="15"/>
        <v>3.8568076474804647</v>
      </c>
      <c r="AC235">
        <f t="shared" si="15"/>
        <v>5.5070879058953821</v>
      </c>
      <c r="AD235">
        <f t="shared" si="15"/>
        <v>3.7139283462363197</v>
      </c>
      <c r="AE235">
        <f t="shared" si="15"/>
        <v>0.83832946896931926</v>
      </c>
      <c r="AF235">
        <f t="shared" si="15"/>
        <v>1.435833454177839</v>
      </c>
      <c r="AG235">
        <f t="shared" si="15"/>
        <v>0.84330594966016692</v>
      </c>
      <c r="AH235">
        <f t="shared" si="15"/>
        <v>6.2303851764013034</v>
      </c>
      <c r="AI235">
        <f t="shared" si="15"/>
        <v>2.735922326359292</v>
      </c>
      <c r="AJ235">
        <f t="shared" si="15"/>
        <v>2.7645631162754305</v>
      </c>
      <c r="AK235">
        <f t="shared" si="15"/>
        <v>2.7078093900950897</v>
      </c>
      <c r="AL235">
        <f t="shared" si="15"/>
        <v>1.1148407721208664</v>
      </c>
      <c r="AM235">
        <f t="shared" si="15"/>
        <v>1.9492297942369299</v>
      </c>
      <c r="AN235">
        <f>AN182/SUM((AN180:AN186))*100</f>
        <v>6.1167657898483112</v>
      </c>
      <c r="AO235">
        <f>AO182/SUM((AO180:AO186))*100</f>
        <v>4.7822917532827427</v>
      </c>
      <c r="AP235">
        <f>AP182/SUM((AP180:AP186))*100</f>
        <v>5.5637013862742704</v>
      </c>
      <c r="AQ235">
        <f t="shared" si="15"/>
        <v>2.202912877703048</v>
      </c>
      <c r="AR235">
        <f t="shared" si="15"/>
        <v>1.7273380492561361</v>
      </c>
      <c r="AS235">
        <f t="shared" si="15"/>
        <v>5.067868074995534</v>
      </c>
      <c r="AT235">
        <f t="shared" si="15"/>
        <v>4.6152896783077528</v>
      </c>
      <c r="AU235">
        <f t="shared" si="15"/>
        <v>5.9299930456923997</v>
      </c>
      <c r="AV235">
        <f t="shared" si="15"/>
        <v>5.1362292825999161</v>
      </c>
      <c r="AW235">
        <f t="shared" si="15"/>
        <v>2.6052837512897216</v>
      </c>
      <c r="AX235">
        <f t="shared" si="15"/>
        <v>6.4183236385148934</v>
      </c>
      <c r="AY235">
        <f t="shared" si="15"/>
        <v>2.4704456430511454</v>
      </c>
      <c r="AZ235">
        <f t="shared" si="15"/>
        <v>6.6951378139550561</v>
      </c>
      <c r="BA235">
        <f t="shared" si="15"/>
        <v>3.7670051589510543</v>
      </c>
      <c r="BB235">
        <f t="shared" si="15"/>
        <v>6.2007553577636116</v>
      </c>
      <c r="BC235">
        <f t="shared" si="15"/>
        <v>2.5243736342117971</v>
      </c>
      <c r="BD235">
        <f t="shared" si="15"/>
        <v>1.430928468960738</v>
      </c>
      <c r="BE235">
        <f t="shared" si="15"/>
        <v>3.1511595334518896</v>
      </c>
      <c r="BF235">
        <f t="shared" si="15"/>
        <v>8.2831384688483922</v>
      </c>
      <c r="BG235">
        <f t="shared" si="15"/>
        <v>8.7644850626300688</v>
      </c>
      <c r="BH235">
        <f t="shared" si="15"/>
        <v>13.826127693169452</v>
      </c>
      <c r="BI235">
        <f t="shared" si="15"/>
        <v>1.2953217121306093</v>
      </c>
      <c r="BJ235">
        <f t="shared" si="15"/>
        <v>2.5548252824537023</v>
      </c>
      <c r="BK235">
        <f t="shared" si="15"/>
        <v>1.2119404540897738</v>
      </c>
      <c r="BL235">
        <f t="shared" si="15"/>
        <v>3.226538982365982</v>
      </c>
      <c r="BM235">
        <f t="shared" si="15"/>
        <v>3.3216217821025773</v>
      </c>
      <c r="BN235">
        <f t="shared" si="15"/>
        <v>3.8419848011453079</v>
      </c>
      <c r="BO235">
        <f t="shared" si="15"/>
        <v>4.4822134107036531</v>
      </c>
      <c r="BP235">
        <f t="shared" si="15"/>
        <v>1.783719425505419</v>
      </c>
      <c r="BQ235">
        <f t="shared" si="15"/>
        <v>2.194500177638472</v>
      </c>
      <c r="BR235">
        <f t="shared" si="15"/>
        <v>4.7774144035826529</v>
      </c>
      <c r="BS235">
        <f t="shared" si="15"/>
        <v>3.4776360732247698</v>
      </c>
      <c r="BT235">
        <f t="shared" si="15"/>
        <v>4.0702626699756657</v>
      </c>
      <c r="BU235">
        <f t="shared" si="15"/>
        <v>1.6431709559131127</v>
      </c>
      <c r="BV235">
        <f t="shared" si="15"/>
        <v>1.3332043845738182</v>
      </c>
      <c r="BW235">
        <f t="shared" si="15"/>
        <v>1.6330749440893306</v>
      </c>
      <c r="BX235">
        <f t="shared" si="15"/>
        <v>6.0496359164033144</v>
      </c>
      <c r="BY235">
        <f t="shared" si="15"/>
        <v>3.9505722112571799</v>
      </c>
      <c r="BZ235">
        <f t="shared" si="15"/>
        <v>4.8948964353150481</v>
      </c>
      <c r="CA235">
        <f t="shared" si="15"/>
        <v>2.6297652563403315</v>
      </c>
      <c r="CB235">
        <f t="shared" si="15"/>
        <v>1.8740766112346028</v>
      </c>
      <c r="CC235">
        <f t="shared" si="15"/>
        <v>2.2203381613695723</v>
      </c>
      <c r="CD235">
        <f t="shared" si="15"/>
        <v>3.6263417280798698</v>
      </c>
      <c r="CE235">
        <f t="shared" si="15"/>
        <v>3.4002494724811601</v>
      </c>
      <c r="CF235">
        <f t="shared" ref="CF235:CR235" si="16">CF182/SUM((CF180:CF186))*100</f>
        <v>7.8899700568724391</v>
      </c>
      <c r="CG235">
        <f t="shared" si="16"/>
        <v>4.4703121783294621</v>
      </c>
      <c r="CH235">
        <f t="shared" si="16"/>
        <v>7.2304356792049367</v>
      </c>
      <c r="CI235">
        <f t="shared" si="16"/>
        <v>5.3004774096386535</v>
      </c>
      <c r="CJ235">
        <f t="shared" si="16"/>
        <v>7.4113210037878785</v>
      </c>
      <c r="CK235">
        <f t="shared" si="16"/>
        <v>12.786768979259941</v>
      </c>
      <c r="CL235">
        <f t="shared" si="16"/>
        <v>9.707872634408151</v>
      </c>
      <c r="CM235">
        <f t="shared" si="16"/>
        <v>1.5971641014621256</v>
      </c>
      <c r="CN235">
        <f t="shared" si="16"/>
        <v>1.9233518023954115</v>
      </c>
      <c r="CO235">
        <f t="shared" si="16"/>
        <v>2.3385518940960264</v>
      </c>
      <c r="CP235">
        <f t="shared" si="16"/>
        <v>5.0783980076932727</v>
      </c>
      <c r="CQ235">
        <f t="shared" si="16"/>
        <v>4.6732990476428675</v>
      </c>
      <c r="CR235">
        <f t="shared" si="16"/>
        <v>3.1097591473777846</v>
      </c>
    </row>
    <row r="236" spans="18:96">
      <c r="R236" t="s">
        <v>59</v>
      </c>
      <c r="S236" s="22">
        <f>S183/SUM((S180:S186))*100</f>
        <v>3.4827157188852977</v>
      </c>
      <c r="T236" s="22">
        <f t="shared" ref="T236:CE236" si="17">T183/SUM((T180:T186))*100</f>
        <v>1.4071638442425578</v>
      </c>
      <c r="U236" s="22">
        <f t="shared" si="17"/>
        <v>2.7311418617388158E-2</v>
      </c>
      <c r="V236" s="22">
        <f t="shared" si="17"/>
        <v>2.3341927525126427E-2</v>
      </c>
      <c r="W236" s="22">
        <f t="shared" si="17"/>
        <v>0.79074751953024469</v>
      </c>
      <c r="X236" s="22">
        <f t="shared" si="17"/>
        <v>1.7901503917978641</v>
      </c>
      <c r="Y236">
        <f t="shared" si="17"/>
        <v>3.7342889301727793E-2</v>
      </c>
      <c r="Z236">
        <f t="shared" si="17"/>
        <v>0.18330684596291461</v>
      </c>
      <c r="AA236">
        <f t="shared" si="17"/>
        <v>4.5299434356146674E-2</v>
      </c>
      <c r="AB236">
        <f t="shared" si="17"/>
        <v>91.158914937774568</v>
      </c>
      <c r="AC236">
        <f t="shared" si="17"/>
        <v>84.641192563291398</v>
      </c>
      <c r="AD236">
        <f t="shared" si="17"/>
        <v>89.269300512964719</v>
      </c>
      <c r="AE236">
        <f t="shared" si="17"/>
        <v>2.2733913001870241E-2</v>
      </c>
      <c r="AF236">
        <f t="shared" si="17"/>
        <v>0.26382722078087739</v>
      </c>
      <c r="AG236">
        <f t="shared" si="17"/>
        <v>3.7488917200465648E-2</v>
      </c>
      <c r="AH236">
        <f t="shared" si="17"/>
        <v>85.045090063933827</v>
      </c>
      <c r="AI236">
        <f t="shared" si="17"/>
        <v>86.51276734807432</v>
      </c>
      <c r="AJ236">
        <f t="shared" si="17"/>
        <v>91.193791373021128</v>
      </c>
      <c r="AK236">
        <f t="shared" si="17"/>
        <v>0.44617062492691317</v>
      </c>
      <c r="AL236">
        <f t="shared" si="17"/>
        <v>0.16851252985277443</v>
      </c>
      <c r="AM236">
        <f t="shared" si="17"/>
        <v>7.635135192998467E-2</v>
      </c>
      <c r="AN236">
        <f>AN183/SUM((AN180:AN186))*100</f>
        <v>41.019792223790994</v>
      </c>
      <c r="AO236">
        <f>AO183/SUM((AO180:AO186))*100</f>
        <v>70.275974831725478</v>
      </c>
      <c r="AP236">
        <f>AP183/SUM((AP180:AP186))*100</f>
        <v>47.79620275700772</v>
      </c>
      <c r="AQ236">
        <f t="shared" si="17"/>
        <v>0.11824172835235283</v>
      </c>
      <c r="AR236">
        <f t="shared" si="17"/>
        <v>0.11670545712684115</v>
      </c>
      <c r="AS236">
        <f t="shared" si="17"/>
        <v>6.5948896581473432E-2</v>
      </c>
      <c r="AT236">
        <f t="shared" si="17"/>
        <v>85.433447621061916</v>
      </c>
      <c r="AU236">
        <f t="shared" si="17"/>
        <v>83.458259150047638</v>
      </c>
      <c r="AV236">
        <f t="shared" si="17"/>
        <v>87.48543013157088</v>
      </c>
      <c r="AW236">
        <f t="shared" si="17"/>
        <v>0.21906483801405166</v>
      </c>
      <c r="AX236">
        <f t="shared" si="17"/>
        <v>0.21314418182250844</v>
      </c>
      <c r="AY236">
        <f t="shared" si="17"/>
        <v>0.25078694083143593</v>
      </c>
      <c r="AZ236">
        <f t="shared" si="17"/>
        <v>84.313783945609543</v>
      </c>
      <c r="BA236">
        <f t="shared" si="17"/>
        <v>85.643220897341749</v>
      </c>
      <c r="BB236">
        <f t="shared" si="17"/>
        <v>80.252092270093755</v>
      </c>
      <c r="BC236">
        <f t="shared" si="17"/>
        <v>1.3865719575298681</v>
      </c>
      <c r="BD236">
        <f t="shared" si="17"/>
        <v>0.11994077810531589</v>
      </c>
      <c r="BE236">
        <f t="shared" si="17"/>
        <v>1.5620565828534438</v>
      </c>
      <c r="BF236">
        <f t="shared" si="17"/>
        <v>72.654424984432751</v>
      </c>
      <c r="BG236">
        <f t="shared" si="17"/>
        <v>78.214539728736099</v>
      </c>
      <c r="BH236">
        <f t="shared" si="17"/>
        <v>66.625710839335156</v>
      </c>
      <c r="BI236">
        <f t="shared" si="17"/>
        <v>0.15203294443703216</v>
      </c>
      <c r="BJ236">
        <f t="shared" si="17"/>
        <v>0.15546267161662852</v>
      </c>
      <c r="BK236">
        <f t="shared" si="17"/>
        <v>0.1648466440861148</v>
      </c>
      <c r="BL236">
        <f t="shared" si="17"/>
        <v>64.504490044050968</v>
      </c>
      <c r="BM236">
        <f t="shared" si="17"/>
        <v>54.32442093046447</v>
      </c>
      <c r="BN236">
        <f t="shared" si="17"/>
        <v>65.430699525194029</v>
      </c>
      <c r="BO236">
        <f t="shared" si="17"/>
        <v>0.72295708776844969</v>
      </c>
      <c r="BP236">
        <f t="shared" si="17"/>
        <v>0.12278976785092487</v>
      </c>
      <c r="BQ236">
        <f t="shared" si="17"/>
        <v>0.42837911735698048</v>
      </c>
      <c r="BR236">
        <f t="shared" si="17"/>
        <v>77.138162225287516</v>
      </c>
      <c r="BS236">
        <f t="shared" si="17"/>
        <v>90.361152681264755</v>
      </c>
      <c r="BT236">
        <f t="shared" si="17"/>
        <v>82.461818048925053</v>
      </c>
      <c r="BU236">
        <f t="shared" si="17"/>
        <v>0.18220831929250991</v>
      </c>
      <c r="BV236">
        <f t="shared" si="17"/>
        <v>4.6858335754724069E-2</v>
      </c>
      <c r="BW236">
        <f t="shared" si="17"/>
        <v>0.22266061907661325</v>
      </c>
      <c r="BX236">
        <f t="shared" si="17"/>
        <v>71.809542883021322</v>
      </c>
      <c r="BY236">
        <f t="shared" si="17"/>
        <v>81.477588858660738</v>
      </c>
      <c r="BZ236">
        <f t="shared" si="17"/>
        <v>83.152674496052128</v>
      </c>
      <c r="CA236">
        <f t="shared" si="17"/>
        <v>9.1566474235353759E-2</v>
      </c>
      <c r="CB236">
        <f t="shared" si="17"/>
        <v>0.11811538729239388</v>
      </c>
      <c r="CC236">
        <f t="shared" si="17"/>
        <v>0.17524355359405605</v>
      </c>
      <c r="CD236">
        <f t="shared" si="17"/>
        <v>83.3424861105932</v>
      </c>
      <c r="CE236">
        <f t="shared" si="17"/>
        <v>86.532962998673469</v>
      </c>
      <c r="CF236">
        <f t="shared" ref="CF236:CR236" si="18">CF183/SUM((CF180:CF186))*100</f>
        <v>82.899315457324946</v>
      </c>
      <c r="CG236">
        <f t="shared" si="18"/>
        <v>0.54077351957906805</v>
      </c>
      <c r="CH236">
        <f t="shared" si="18"/>
        <v>0.50379520474258477</v>
      </c>
      <c r="CI236">
        <f t="shared" si="18"/>
        <v>0.25641157058619146</v>
      </c>
      <c r="CJ236">
        <f t="shared" si="18"/>
        <v>61.781967388734273</v>
      </c>
      <c r="CK236">
        <f t="shared" si="18"/>
        <v>55.302163233965004</v>
      </c>
      <c r="CL236">
        <f t="shared" si="18"/>
        <v>51.626921084721808</v>
      </c>
      <c r="CM236">
        <f t="shared" si="18"/>
        <v>6.1163832398805393E-2</v>
      </c>
      <c r="CN236">
        <f t="shared" si="18"/>
        <v>9.1839587177055634E-2</v>
      </c>
      <c r="CO236">
        <f t="shared" si="18"/>
        <v>6.5331807370108561E-2</v>
      </c>
      <c r="CP236">
        <f t="shared" si="18"/>
        <v>81.101239626778948</v>
      </c>
      <c r="CQ236">
        <f t="shared" si="18"/>
        <v>76.875043313338523</v>
      </c>
      <c r="CR236">
        <f t="shared" si="18"/>
        <v>86.858884642582851</v>
      </c>
    </row>
    <row r="237" spans="18:96">
      <c r="R237" t="s">
        <v>60</v>
      </c>
      <c r="S237" s="22">
        <f>S184/SUM((S180:S186))*100</f>
        <v>0</v>
      </c>
      <c r="T237" s="22">
        <f t="shared" ref="T237:CE237" si="19">T184/SUM((T180:T186))*100</f>
        <v>0</v>
      </c>
      <c r="U237" s="22">
        <f t="shared" si="19"/>
        <v>0</v>
      </c>
      <c r="V237" s="22">
        <f t="shared" si="19"/>
        <v>0</v>
      </c>
      <c r="W237" s="22">
        <f t="shared" si="19"/>
        <v>0</v>
      </c>
      <c r="X237" s="22">
        <f t="shared" si="19"/>
        <v>0</v>
      </c>
      <c r="Y237">
        <f t="shared" si="19"/>
        <v>0</v>
      </c>
      <c r="Z237">
        <f t="shared" si="19"/>
        <v>0</v>
      </c>
      <c r="AA237">
        <f t="shared" si="19"/>
        <v>0</v>
      </c>
      <c r="AB237">
        <f t="shared" si="19"/>
        <v>0</v>
      </c>
      <c r="AC237">
        <f t="shared" si="19"/>
        <v>0</v>
      </c>
      <c r="AD237">
        <f t="shared" si="19"/>
        <v>0</v>
      </c>
      <c r="AE237">
        <f t="shared" si="19"/>
        <v>0</v>
      </c>
      <c r="AF237">
        <f t="shared" si="19"/>
        <v>0</v>
      </c>
      <c r="AG237">
        <f t="shared" si="19"/>
        <v>0</v>
      </c>
      <c r="AH237">
        <f t="shared" si="19"/>
        <v>0</v>
      </c>
      <c r="AI237">
        <f t="shared" si="19"/>
        <v>0</v>
      </c>
      <c r="AJ237">
        <f t="shared" si="19"/>
        <v>0</v>
      </c>
      <c r="AK237">
        <f t="shared" si="19"/>
        <v>0</v>
      </c>
      <c r="AL237">
        <f t="shared" si="19"/>
        <v>0</v>
      </c>
      <c r="AM237">
        <f t="shared" si="19"/>
        <v>0</v>
      </c>
      <c r="AN237">
        <f t="shared" si="19"/>
        <v>0</v>
      </c>
      <c r="AO237">
        <f t="shared" si="19"/>
        <v>0</v>
      </c>
      <c r="AP237">
        <f t="shared" si="19"/>
        <v>0</v>
      </c>
      <c r="AQ237">
        <f t="shared" si="19"/>
        <v>0</v>
      </c>
      <c r="AR237">
        <f t="shared" si="19"/>
        <v>0</v>
      </c>
      <c r="AS237">
        <f t="shared" si="19"/>
        <v>0</v>
      </c>
      <c r="AT237">
        <f t="shared" si="19"/>
        <v>0</v>
      </c>
      <c r="AU237">
        <f t="shared" si="19"/>
        <v>0</v>
      </c>
      <c r="AV237">
        <f t="shared" si="19"/>
        <v>0</v>
      </c>
      <c r="AW237">
        <f t="shared" si="19"/>
        <v>0</v>
      </c>
      <c r="AX237">
        <f t="shared" si="19"/>
        <v>0</v>
      </c>
      <c r="AY237">
        <f t="shared" si="19"/>
        <v>0</v>
      </c>
      <c r="AZ237">
        <f t="shared" si="19"/>
        <v>0</v>
      </c>
      <c r="BA237">
        <f t="shared" si="19"/>
        <v>0</v>
      </c>
      <c r="BB237">
        <f t="shared" si="19"/>
        <v>0</v>
      </c>
      <c r="BC237">
        <f t="shared" si="19"/>
        <v>0</v>
      </c>
      <c r="BD237">
        <f t="shared" si="19"/>
        <v>0</v>
      </c>
      <c r="BE237">
        <f t="shared" si="19"/>
        <v>0</v>
      </c>
      <c r="BF237">
        <f t="shared" si="19"/>
        <v>0</v>
      </c>
      <c r="BG237">
        <f t="shared" si="19"/>
        <v>0</v>
      </c>
      <c r="BH237">
        <f t="shared" si="19"/>
        <v>0</v>
      </c>
      <c r="BI237">
        <f t="shared" si="19"/>
        <v>0</v>
      </c>
      <c r="BJ237">
        <f t="shared" si="19"/>
        <v>0</v>
      </c>
      <c r="BK237">
        <f t="shared" si="19"/>
        <v>0</v>
      </c>
      <c r="BL237">
        <f t="shared" si="19"/>
        <v>0</v>
      </c>
      <c r="BM237">
        <f t="shared" si="19"/>
        <v>0</v>
      </c>
      <c r="BN237">
        <f t="shared" si="19"/>
        <v>0</v>
      </c>
      <c r="BO237">
        <f t="shared" si="19"/>
        <v>0</v>
      </c>
      <c r="BP237">
        <f t="shared" si="19"/>
        <v>0</v>
      </c>
      <c r="BQ237">
        <f t="shared" si="19"/>
        <v>0</v>
      </c>
      <c r="BR237">
        <f t="shared" si="19"/>
        <v>0</v>
      </c>
      <c r="BS237">
        <f t="shared" si="19"/>
        <v>0</v>
      </c>
      <c r="BT237">
        <f t="shared" si="19"/>
        <v>0</v>
      </c>
      <c r="BU237">
        <f t="shared" si="19"/>
        <v>0</v>
      </c>
      <c r="BV237">
        <f t="shared" si="19"/>
        <v>0</v>
      </c>
      <c r="BW237">
        <f t="shared" si="19"/>
        <v>0</v>
      </c>
      <c r="BX237">
        <f t="shared" si="19"/>
        <v>0</v>
      </c>
      <c r="BY237">
        <f t="shared" si="19"/>
        <v>0</v>
      </c>
      <c r="BZ237">
        <f t="shared" si="19"/>
        <v>0</v>
      </c>
      <c r="CA237">
        <f t="shared" si="19"/>
        <v>0</v>
      </c>
      <c r="CB237">
        <f t="shared" si="19"/>
        <v>0</v>
      </c>
      <c r="CC237">
        <f t="shared" si="19"/>
        <v>0</v>
      </c>
      <c r="CD237">
        <f t="shared" si="19"/>
        <v>0</v>
      </c>
      <c r="CE237">
        <f t="shared" si="19"/>
        <v>0</v>
      </c>
      <c r="CF237">
        <f t="shared" ref="CF237:CR237" si="20">CF184/SUM((CF180:CF186))*100</f>
        <v>0</v>
      </c>
      <c r="CG237">
        <f t="shared" si="20"/>
        <v>0</v>
      </c>
      <c r="CH237">
        <f t="shared" si="20"/>
        <v>0</v>
      </c>
      <c r="CI237">
        <f t="shared" si="20"/>
        <v>0</v>
      </c>
      <c r="CJ237">
        <f t="shared" si="20"/>
        <v>0</v>
      </c>
      <c r="CK237">
        <f t="shared" si="20"/>
        <v>0</v>
      </c>
      <c r="CL237">
        <f t="shared" si="20"/>
        <v>0</v>
      </c>
      <c r="CM237">
        <f t="shared" si="20"/>
        <v>0</v>
      </c>
      <c r="CN237">
        <f t="shared" si="20"/>
        <v>0</v>
      </c>
      <c r="CO237">
        <f t="shared" si="20"/>
        <v>0</v>
      </c>
      <c r="CP237">
        <f t="shared" si="20"/>
        <v>0</v>
      </c>
      <c r="CQ237">
        <f t="shared" si="20"/>
        <v>0</v>
      </c>
      <c r="CR237">
        <f t="shared" si="20"/>
        <v>0</v>
      </c>
    </row>
    <row r="238" spans="18:96">
      <c r="R238" t="s">
        <v>61</v>
      </c>
      <c r="S238" s="22">
        <f>S185/SUM((S180:S186))*100</f>
        <v>0</v>
      </c>
      <c r="T238" s="22">
        <f t="shared" ref="T238:CE238" si="21">T185/SUM((T180:T186))*100</f>
        <v>0</v>
      </c>
      <c r="U238" s="22">
        <f t="shared" si="21"/>
        <v>0</v>
      </c>
      <c r="V238" s="22">
        <f t="shared" si="21"/>
        <v>0</v>
      </c>
      <c r="W238" s="22">
        <f t="shared" si="21"/>
        <v>0</v>
      </c>
      <c r="X238" s="22">
        <f t="shared" si="21"/>
        <v>0</v>
      </c>
      <c r="Y238">
        <f t="shared" si="21"/>
        <v>0</v>
      </c>
      <c r="Z238">
        <f t="shared" si="21"/>
        <v>0</v>
      </c>
      <c r="AA238">
        <f t="shared" si="21"/>
        <v>0</v>
      </c>
      <c r="AB238">
        <f t="shared" si="21"/>
        <v>0</v>
      </c>
      <c r="AC238">
        <f t="shared" si="21"/>
        <v>0</v>
      </c>
      <c r="AD238">
        <f t="shared" si="21"/>
        <v>0</v>
      </c>
      <c r="AE238">
        <f t="shared" si="21"/>
        <v>0</v>
      </c>
      <c r="AF238">
        <f t="shared" si="21"/>
        <v>0</v>
      </c>
      <c r="AG238">
        <f t="shared" si="21"/>
        <v>0</v>
      </c>
      <c r="AH238">
        <f t="shared" si="21"/>
        <v>0</v>
      </c>
      <c r="AI238">
        <f t="shared" si="21"/>
        <v>0</v>
      </c>
      <c r="AJ238">
        <f t="shared" si="21"/>
        <v>0</v>
      </c>
      <c r="AK238">
        <f t="shared" si="21"/>
        <v>0</v>
      </c>
      <c r="AL238">
        <f t="shared" si="21"/>
        <v>0</v>
      </c>
      <c r="AM238">
        <f t="shared" si="21"/>
        <v>0</v>
      </c>
      <c r="AN238">
        <f t="shared" si="21"/>
        <v>0</v>
      </c>
      <c r="AO238">
        <f t="shared" si="21"/>
        <v>0</v>
      </c>
      <c r="AP238">
        <f t="shared" si="21"/>
        <v>0</v>
      </c>
      <c r="AQ238">
        <f t="shared" si="21"/>
        <v>0</v>
      </c>
      <c r="AR238">
        <f t="shared" si="21"/>
        <v>0</v>
      </c>
      <c r="AS238">
        <f t="shared" si="21"/>
        <v>0</v>
      </c>
      <c r="AT238">
        <f t="shared" si="21"/>
        <v>0</v>
      </c>
      <c r="AU238">
        <f t="shared" si="21"/>
        <v>0</v>
      </c>
      <c r="AV238">
        <f t="shared" si="21"/>
        <v>0</v>
      </c>
      <c r="AW238">
        <f t="shared" si="21"/>
        <v>0</v>
      </c>
      <c r="AX238">
        <f t="shared" si="21"/>
        <v>0</v>
      </c>
      <c r="AY238">
        <f t="shared" si="21"/>
        <v>0</v>
      </c>
      <c r="AZ238">
        <f t="shared" si="21"/>
        <v>0</v>
      </c>
      <c r="BA238">
        <f t="shared" si="21"/>
        <v>0</v>
      </c>
      <c r="BB238">
        <f t="shared" si="21"/>
        <v>0</v>
      </c>
      <c r="BC238">
        <f t="shared" si="21"/>
        <v>0</v>
      </c>
      <c r="BD238">
        <f t="shared" si="21"/>
        <v>0</v>
      </c>
      <c r="BE238">
        <f t="shared" si="21"/>
        <v>0</v>
      </c>
      <c r="BF238">
        <f t="shared" si="21"/>
        <v>0</v>
      </c>
      <c r="BG238">
        <f t="shared" si="21"/>
        <v>0</v>
      </c>
      <c r="BH238">
        <f t="shared" si="21"/>
        <v>0</v>
      </c>
      <c r="BI238">
        <f t="shared" si="21"/>
        <v>0</v>
      </c>
      <c r="BJ238">
        <f t="shared" si="21"/>
        <v>0</v>
      </c>
      <c r="BK238">
        <f t="shared" si="21"/>
        <v>0</v>
      </c>
      <c r="BL238">
        <f t="shared" si="21"/>
        <v>0</v>
      </c>
      <c r="BM238">
        <f t="shared" si="21"/>
        <v>0</v>
      </c>
      <c r="BN238">
        <f t="shared" si="21"/>
        <v>0</v>
      </c>
      <c r="BO238">
        <f t="shared" si="21"/>
        <v>0</v>
      </c>
      <c r="BP238">
        <f t="shared" si="21"/>
        <v>0</v>
      </c>
      <c r="BQ238">
        <f t="shared" si="21"/>
        <v>0</v>
      </c>
      <c r="BR238">
        <f t="shared" si="21"/>
        <v>0</v>
      </c>
      <c r="BS238">
        <f t="shared" si="21"/>
        <v>0</v>
      </c>
      <c r="BT238">
        <f t="shared" si="21"/>
        <v>0</v>
      </c>
      <c r="BU238">
        <f t="shared" si="21"/>
        <v>0</v>
      </c>
      <c r="BV238">
        <f t="shared" si="21"/>
        <v>0</v>
      </c>
      <c r="BW238">
        <f t="shared" si="21"/>
        <v>0</v>
      </c>
      <c r="BX238">
        <f t="shared" si="21"/>
        <v>0</v>
      </c>
      <c r="BY238">
        <f t="shared" si="21"/>
        <v>0</v>
      </c>
      <c r="BZ238">
        <f t="shared" si="21"/>
        <v>0</v>
      </c>
      <c r="CA238">
        <f t="shared" si="21"/>
        <v>0</v>
      </c>
      <c r="CB238">
        <f t="shared" si="21"/>
        <v>0</v>
      </c>
      <c r="CC238">
        <f t="shared" si="21"/>
        <v>0</v>
      </c>
      <c r="CD238">
        <f t="shared" si="21"/>
        <v>0</v>
      </c>
      <c r="CE238">
        <f t="shared" si="21"/>
        <v>0</v>
      </c>
      <c r="CF238">
        <f t="shared" ref="CF238:CR238" si="22">CF185/SUM((CF180:CF186))*100</f>
        <v>0</v>
      </c>
      <c r="CG238">
        <f t="shared" si="22"/>
        <v>0</v>
      </c>
      <c r="CH238">
        <f t="shared" si="22"/>
        <v>0</v>
      </c>
      <c r="CI238">
        <f t="shared" si="22"/>
        <v>0</v>
      </c>
      <c r="CJ238">
        <f t="shared" si="22"/>
        <v>0</v>
      </c>
      <c r="CK238">
        <f t="shared" si="22"/>
        <v>0</v>
      </c>
      <c r="CL238">
        <f t="shared" si="22"/>
        <v>0</v>
      </c>
      <c r="CM238">
        <f t="shared" si="22"/>
        <v>0</v>
      </c>
      <c r="CN238">
        <f t="shared" si="22"/>
        <v>0</v>
      </c>
      <c r="CO238">
        <f t="shared" si="22"/>
        <v>0</v>
      </c>
      <c r="CP238">
        <f t="shared" si="22"/>
        <v>0</v>
      </c>
      <c r="CQ238">
        <f t="shared" si="22"/>
        <v>0</v>
      </c>
      <c r="CR238">
        <f t="shared" si="22"/>
        <v>0</v>
      </c>
    </row>
    <row r="239" spans="18:96">
      <c r="R239" t="s">
        <v>62</v>
      </c>
      <c r="S239" s="22">
        <f>S186/SUM((S180:S186))*100</f>
        <v>0</v>
      </c>
      <c r="T239" s="22">
        <f t="shared" ref="T239:CE239" si="23">T186/SUM((T180:T186))*100</f>
        <v>0</v>
      </c>
      <c r="U239" s="22">
        <f t="shared" si="23"/>
        <v>0</v>
      </c>
      <c r="V239" s="22">
        <f t="shared" si="23"/>
        <v>0</v>
      </c>
      <c r="W239" s="22">
        <f t="shared" si="23"/>
        <v>0</v>
      </c>
      <c r="X239" s="22">
        <f t="shared" si="23"/>
        <v>0</v>
      </c>
      <c r="Y239">
        <f t="shared" si="23"/>
        <v>0</v>
      </c>
      <c r="Z239">
        <f t="shared" si="23"/>
        <v>0</v>
      </c>
      <c r="AA239">
        <f t="shared" si="23"/>
        <v>0</v>
      </c>
      <c r="AB239">
        <f t="shared" si="23"/>
        <v>0</v>
      </c>
      <c r="AC239">
        <f t="shared" si="23"/>
        <v>0</v>
      </c>
      <c r="AD239">
        <f t="shared" si="23"/>
        <v>0</v>
      </c>
      <c r="AE239">
        <f t="shared" si="23"/>
        <v>0</v>
      </c>
      <c r="AF239">
        <f t="shared" si="23"/>
        <v>0</v>
      </c>
      <c r="AG239">
        <f t="shared" si="23"/>
        <v>0</v>
      </c>
      <c r="AH239">
        <f t="shared" si="23"/>
        <v>0</v>
      </c>
      <c r="AI239">
        <f t="shared" si="23"/>
        <v>0</v>
      </c>
      <c r="AJ239">
        <f t="shared" si="23"/>
        <v>0</v>
      </c>
      <c r="AK239">
        <f t="shared" si="23"/>
        <v>0</v>
      </c>
      <c r="AL239">
        <f t="shared" si="23"/>
        <v>0</v>
      </c>
      <c r="AM239">
        <f t="shared" si="23"/>
        <v>0</v>
      </c>
      <c r="AN239">
        <f t="shared" si="23"/>
        <v>0</v>
      </c>
      <c r="AO239">
        <f t="shared" si="23"/>
        <v>0</v>
      </c>
      <c r="AP239">
        <f t="shared" si="23"/>
        <v>0</v>
      </c>
      <c r="AQ239">
        <f t="shared" si="23"/>
        <v>0</v>
      </c>
      <c r="AR239">
        <f t="shared" si="23"/>
        <v>0</v>
      </c>
      <c r="AS239">
        <f t="shared" si="23"/>
        <v>0</v>
      </c>
      <c r="AT239">
        <f t="shared" si="23"/>
        <v>0</v>
      </c>
      <c r="AU239">
        <f t="shared" si="23"/>
        <v>0</v>
      </c>
      <c r="AV239">
        <f t="shared" si="23"/>
        <v>0</v>
      </c>
      <c r="AW239">
        <f t="shared" si="23"/>
        <v>0</v>
      </c>
      <c r="AX239">
        <f t="shared" si="23"/>
        <v>0</v>
      </c>
      <c r="AY239">
        <f t="shared" si="23"/>
        <v>0</v>
      </c>
      <c r="AZ239">
        <f t="shared" si="23"/>
        <v>0</v>
      </c>
      <c r="BA239">
        <f t="shared" si="23"/>
        <v>0</v>
      </c>
      <c r="BB239">
        <f t="shared" si="23"/>
        <v>0</v>
      </c>
      <c r="BC239">
        <f t="shared" si="23"/>
        <v>0</v>
      </c>
      <c r="BD239">
        <f t="shared" si="23"/>
        <v>0</v>
      </c>
      <c r="BE239">
        <f t="shared" si="23"/>
        <v>0</v>
      </c>
      <c r="BF239">
        <f t="shared" si="23"/>
        <v>0</v>
      </c>
      <c r="BG239">
        <f t="shared" si="23"/>
        <v>0</v>
      </c>
      <c r="BH239">
        <f t="shared" si="23"/>
        <v>0</v>
      </c>
      <c r="BI239">
        <f t="shared" si="23"/>
        <v>0</v>
      </c>
      <c r="BJ239">
        <f t="shared" si="23"/>
        <v>0</v>
      </c>
      <c r="BK239">
        <f t="shared" si="23"/>
        <v>0</v>
      </c>
      <c r="BL239">
        <f t="shared" si="23"/>
        <v>0</v>
      </c>
      <c r="BM239">
        <f t="shared" si="23"/>
        <v>0</v>
      </c>
      <c r="BN239">
        <f t="shared" si="23"/>
        <v>0</v>
      </c>
      <c r="BO239">
        <f t="shared" si="23"/>
        <v>0</v>
      </c>
      <c r="BP239">
        <f t="shared" si="23"/>
        <v>0</v>
      </c>
      <c r="BQ239">
        <f t="shared" si="23"/>
        <v>0</v>
      </c>
      <c r="BR239">
        <f t="shared" si="23"/>
        <v>0</v>
      </c>
      <c r="BS239">
        <f t="shared" si="23"/>
        <v>0</v>
      </c>
      <c r="BT239">
        <f t="shared" si="23"/>
        <v>0</v>
      </c>
      <c r="BU239">
        <f t="shared" si="23"/>
        <v>0</v>
      </c>
      <c r="BV239">
        <f t="shared" si="23"/>
        <v>0</v>
      </c>
      <c r="BW239">
        <f t="shared" si="23"/>
        <v>0</v>
      </c>
      <c r="BX239">
        <f t="shared" si="23"/>
        <v>0</v>
      </c>
      <c r="BY239">
        <f t="shared" si="23"/>
        <v>0</v>
      </c>
      <c r="BZ239">
        <f t="shared" si="23"/>
        <v>0</v>
      </c>
      <c r="CA239">
        <f t="shared" si="23"/>
        <v>0</v>
      </c>
      <c r="CB239">
        <f t="shared" si="23"/>
        <v>0</v>
      </c>
      <c r="CC239">
        <f t="shared" si="23"/>
        <v>0</v>
      </c>
      <c r="CD239">
        <f t="shared" si="23"/>
        <v>0</v>
      </c>
      <c r="CE239">
        <f t="shared" si="23"/>
        <v>0</v>
      </c>
      <c r="CF239">
        <f t="shared" ref="CF239:CR239" si="24">CF186/SUM((CF180:CF186))*100</f>
        <v>0</v>
      </c>
      <c r="CG239">
        <f t="shared" si="24"/>
        <v>0</v>
      </c>
      <c r="CH239">
        <f t="shared" si="24"/>
        <v>0</v>
      </c>
      <c r="CI239">
        <f t="shared" si="24"/>
        <v>0</v>
      </c>
      <c r="CJ239">
        <f t="shared" si="24"/>
        <v>0</v>
      </c>
      <c r="CK239">
        <f t="shared" si="24"/>
        <v>0</v>
      </c>
      <c r="CL239">
        <f t="shared" si="24"/>
        <v>0</v>
      </c>
      <c r="CM239">
        <f t="shared" si="24"/>
        <v>0</v>
      </c>
      <c r="CN239">
        <f t="shared" si="24"/>
        <v>0</v>
      </c>
      <c r="CO239">
        <f t="shared" si="24"/>
        <v>0</v>
      </c>
      <c r="CP239">
        <f t="shared" si="24"/>
        <v>0</v>
      </c>
      <c r="CQ239">
        <f t="shared" si="24"/>
        <v>0</v>
      </c>
      <c r="CR239">
        <f t="shared" si="24"/>
        <v>0</v>
      </c>
    </row>
    <row r="241" spans="18:96">
      <c r="R241" t="s">
        <v>593</v>
      </c>
      <c r="S241" s="22">
        <f>SUM(S234:S239)</f>
        <v>48.063830183023441</v>
      </c>
      <c r="T241" s="22">
        <f t="shared" ref="T241:CE241" si="25">SUM(T234:T239)</f>
        <v>35.202235884757407</v>
      </c>
      <c r="U241" s="22">
        <f t="shared" si="25"/>
        <v>6.0643244254499962</v>
      </c>
      <c r="V241" s="22">
        <f t="shared" si="25"/>
        <v>4.1297972902963602</v>
      </c>
      <c r="W241" s="22">
        <f t="shared" si="25"/>
        <v>15.058728395900973</v>
      </c>
      <c r="X241" s="22">
        <f t="shared" si="25"/>
        <v>62.313148835715907</v>
      </c>
      <c r="Y241">
        <f t="shared" si="25"/>
        <v>3.6494532623511131</v>
      </c>
      <c r="Z241">
        <f t="shared" si="25"/>
        <v>5.8158589861297658</v>
      </c>
      <c r="AA241">
        <f t="shared" si="25"/>
        <v>5.0276673028032119</v>
      </c>
      <c r="AB241">
        <f t="shared" si="25"/>
        <v>95.328796602168524</v>
      </c>
      <c r="AC241">
        <f t="shared" si="25"/>
        <v>90.801036430736502</v>
      </c>
      <c r="AD241">
        <f t="shared" si="25"/>
        <v>93.374314626875076</v>
      </c>
      <c r="AE241">
        <f t="shared" si="25"/>
        <v>3.8106189742028227</v>
      </c>
      <c r="AF241">
        <f t="shared" si="25"/>
        <v>5.751913065285863</v>
      </c>
      <c r="AG241">
        <f t="shared" si="25"/>
        <v>3.6408333025582125</v>
      </c>
      <c r="AH241">
        <f t="shared" si="25"/>
        <v>91.809454627163518</v>
      </c>
      <c r="AI241">
        <f t="shared" si="25"/>
        <v>89.613232134108983</v>
      </c>
      <c r="AJ241">
        <f t="shared" si="25"/>
        <v>94.460078462656057</v>
      </c>
      <c r="AK241">
        <f t="shared" si="25"/>
        <v>6.2976036982675287</v>
      </c>
      <c r="AL241">
        <f t="shared" si="25"/>
        <v>4.2513768043556954</v>
      </c>
      <c r="AM241">
        <f t="shared" si="25"/>
        <v>5.237412530412664</v>
      </c>
      <c r="AN241">
        <f t="shared" si="25"/>
        <v>51.175445287285768</v>
      </c>
      <c r="AO241">
        <f t="shared" si="25"/>
        <v>76.997350763302734</v>
      </c>
      <c r="AP241">
        <f t="shared" si="25"/>
        <v>55.803817288335388</v>
      </c>
      <c r="AQ241">
        <f t="shared" si="25"/>
        <v>5.6507595761519704</v>
      </c>
      <c r="AR241">
        <f t="shared" si="25"/>
        <v>5.6739465467065386</v>
      </c>
      <c r="AS241">
        <f t="shared" si="25"/>
        <v>10.807641943064997</v>
      </c>
      <c r="AT241">
        <f t="shared" si="25"/>
        <v>91.04729972463079</v>
      </c>
      <c r="AU241">
        <f t="shared" si="25"/>
        <v>90.560988212550654</v>
      </c>
      <c r="AV241">
        <f t="shared" si="25"/>
        <v>93.493645315917803</v>
      </c>
      <c r="AW241">
        <f t="shared" si="25"/>
        <v>5.9362500776278955</v>
      </c>
      <c r="AX241">
        <f t="shared" si="25"/>
        <v>10.680439426972489</v>
      </c>
      <c r="AY241">
        <f t="shared" si="25"/>
        <v>7.8426224544787928</v>
      </c>
      <c r="AZ241">
        <f t="shared" si="25"/>
        <v>91.834859462007771</v>
      </c>
      <c r="BA241">
        <f t="shared" si="25"/>
        <v>90.019148181420547</v>
      </c>
      <c r="BB241">
        <f t="shared" si="25"/>
        <v>87.840023179767854</v>
      </c>
      <c r="BC241">
        <f t="shared" si="25"/>
        <v>7.7538139252850931</v>
      </c>
      <c r="BD241">
        <f t="shared" si="25"/>
        <v>4.0496598908567343</v>
      </c>
      <c r="BE241">
        <f t="shared" si="25"/>
        <v>7.3831684464673675</v>
      </c>
      <c r="BF241">
        <f t="shared" si="25"/>
        <v>82.812597172173923</v>
      </c>
      <c r="BG241">
        <f t="shared" si="25"/>
        <v>88.400635760722167</v>
      </c>
      <c r="BH241">
        <f t="shared" si="25"/>
        <v>82.537101904724949</v>
      </c>
      <c r="BI241">
        <f t="shared" si="25"/>
        <v>5.4026572371342461</v>
      </c>
      <c r="BJ241">
        <f t="shared" si="25"/>
        <v>5.8277072928073217</v>
      </c>
      <c r="BK241">
        <f t="shared" si="25"/>
        <v>3.4414815787587516</v>
      </c>
      <c r="BL241">
        <f t="shared" si="25"/>
        <v>69.125896186104953</v>
      </c>
      <c r="BM241">
        <f t="shared" si="25"/>
        <v>59.402350763444467</v>
      </c>
      <c r="BN241">
        <f t="shared" si="25"/>
        <v>70.72539937449821</v>
      </c>
      <c r="BO241">
        <f t="shared" si="25"/>
        <v>9.4096248607516255</v>
      </c>
      <c r="BP241">
        <f t="shared" si="25"/>
        <v>4.7702286768833044</v>
      </c>
      <c r="BQ241">
        <f t="shared" si="25"/>
        <v>6.744022454369242</v>
      </c>
      <c r="BR241">
        <f t="shared" si="25"/>
        <v>82.840893415693245</v>
      </c>
      <c r="BS241">
        <f t="shared" si="25"/>
        <v>94.498976307732931</v>
      </c>
      <c r="BT241">
        <f t="shared" si="25"/>
        <v>87.674458057017404</v>
      </c>
      <c r="BU241">
        <f t="shared" si="25"/>
        <v>5.4754544685565465</v>
      </c>
      <c r="BV241">
        <f t="shared" si="25"/>
        <v>4.9349357743605928</v>
      </c>
      <c r="BW241">
        <f t="shared" si="25"/>
        <v>4.9700345212103008</v>
      </c>
      <c r="BX241">
        <f t="shared" si="25"/>
        <v>79.360103910764437</v>
      </c>
      <c r="BY241">
        <f t="shared" si="25"/>
        <v>86.682412475056864</v>
      </c>
      <c r="BZ241">
        <f t="shared" si="25"/>
        <v>89.37816514392533</v>
      </c>
      <c r="CA241">
        <f t="shared" si="25"/>
        <v>4.9672747774500179</v>
      </c>
      <c r="CB241">
        <f t="shared" si="25"/>
        <v>5.3419167355265689</v>
      </c>
      <c r="CC241">
        <f t="shared" si="25"/>
        <v>6.4315100518419808</v>
      </c>
      <c r="CD241">
        <f t="shared" si="25"/>
        <v>87.878557877541638</v>
      </c>
      <c r="CE241">
        <f t="shared" si="25"/>
        <v>90.570499239427036</v>
      </c>
      <c r="CF241">
        <f t="shared" ref="CF241:CR241" si="26">SUM(CF234:CF239)</f>
        <v>92.123280383432984</v>
      </c>
      <c r="CG241">
        <f t="shared" si="26"/>
        <v>7.7922414291802866</v>
      </c>
      <c r="CH241">
        <f t="shared" si="26"/>
        <v>11.513504547304112</v>
      </c>
      <c r="CI241">
        <f t="shared" si="26"/>
        <v>9.1101227624009731</v>
      </c>
      <c r="CJ241">
        <f t="shared" si="26"/>
        <v>71.622135193006415</v>
      </c>
      <c r="CK241">
        <f t="shared" si="26"/>
        <v>69.581568490883242</v>
      </c>
      <c r="CL241">
        <f t="shared" si="26"/>
        <v>65.238435231410975</v>
      </c>
      <c r="CM241">
        <f t="shared" si="26"/>
        <v>5.6857343702614846</v>
      </c>
      <c r="CN241">
        <f t="shared" si="26"/>
        <v>5.2585653467465088</v>
      </c>
      <c r="CO241">
        <f t="shared" si="26"/>
        <v>7.7341283521133084</v>
      </c>
      <c r="CP241">
        <f t="shared" si="26"/>
        <v>87.211078001980781</v>
      </c>
      <c r="CQ241">
        <f t="shared" si="26"/>
        <v>82.859957285548489</v>
      </c>
      <c r="CR241">
        <f t="shared" si="26"/>
        <v>90.723365921187749</v>
      </c>
    </row>
    <row r="242" spans="18:96">
      <c r="R242" t="s">
        <v>592</v>
      </c>
      <c r="S242" s="22">
        <f>SUM(S233:S239)</f>
        <v>100.00000000000001</v>
      </c>
      <c r="T242" s="22">
        <f t="shared" ref="T242:CE242" si="27">SUM(T233:T239)</f>
        <v>100</v>
      </c>
      <c r="U242" s="22">
        <f t="shared" si="27"/>
        <v>100</v>
      </c>
      <c r="V242" s="22">
        <f t="shared" si="27"/>
        <v>100</v>
      </c>
      <c r="W242" s="22">
        <f t="shared" si="27"/>
        <v>100</v>
      </c>
      <c r="X242" s="22">
        <f t="shared" si="27"/>
        <v>100</v>
      </c>
      <c r="Y242">
        <f t="shared" si="27"/>
        <v>99.999999999999986</v>
      </c>
      <c r="Z242">
        <f t="shared" si="27"/>
        <v>100</v>
      </c>
      <c r="AA242">
        <f t="shared" si="27"/>
        <v>99.999999999999986</v>
      </c>
      <c r="AB242">
        <f t="shared" si="27"/>
        <v>99.999999999999986</v>
      </c>
      <c r="AC242">
        <f t="shared" si="27"/>
        <v>100</v>
      </c>
      <c r="AD242">
        <f t="shared" si="27"/>
        <v>100</v>
      </c>
      <c r="AE242">
        <f t="shared" si="27"/>
        <v>100.00000000000001</v>
      </c>
      <c r="AF242">
        <f t="shared" si="27"/>
        <v>100</v>
      </c>
      <c r="AG242">
        <f t="shared" si="27"/>
        <v>100</v>
      </c>
      <c r="AH242">
        <f t="shared" si="27"/>
        <v>100</v>
      </c>
      <c r="AI242">
        <f t="shared" si="27"/>
        <v>100</v>
      </c>
      <c r="AJ242">
        <f t="shared" si="27"/>
        <v>100</v>
      </c>
      <c r="AK242">
        <f t="shared" si="27"/>
        <v>100</v>
      </c>
      <c r="AL242">
        <f t="shared" si="27"/>
        <v>100.00000000000003</v>
      </c>
      <c r="AM242">
        <f t="shared" si="27"/>
        <v>99.999999999999986</v>
      </c>
      <c r="AN242">
        <f t="shared" si="27"/>
        <v>99.999999999999986</v>
      </c>
      <c r="AO242">
        <f t="shared" si="27"/>
        <v>100</v>
      </c>
      <c r="AP242">
        <f t="shared" si="27"/>
        <v>99.999999999999986</v>
      </c>
      <c r="AQ242">
        <f t="shared" si="27"/>
        <v>100</v>
      </c>
      <c r="AR242">
        <f t="shared" si="27"/>
        <v>99.999999999999986</v>
      </c>
      <c r="AS242">
        <f t="shared" si="27"/>
        <v>99.999999999999986</v>
      </c>
      <c r="AT242">
        <f t="shared" si="27"/>
        <v>100</v>
      </c>
      <c r="AU242">
        <f t="shared" si="27"/>
        <v>100</v>
      </c>
      <c r="AV242">
        <f t="shared" si="27"/>
        <v>99.999999999999986</v>
      </c>
      <c r="AW242">
        <f t="shared" si="27"/>
        <v>100</v>
      </c>
      <c r="AX242">
        <f t="shared" si="27"/>
        <v>100.00000000000001</v>
      </c>
      <c r="AY242">
        <f t="shared" si="27"/>
        <v>100</v>
      </c>
      <c r="AZ242">
        <f t="shared" si="27"/>
        <v>100</v>
      </c>
      <c r="BA242">
        <f t="shared" si="27"/>
        <v>100</v>
      </c>
      <c r="BB242">
        <f t="shared" si="27"/>
        <v>100</v>
      </c>
      <c r="BC242">
        <f t="shared" si="27"/>
        <v>99.999999999999986</v>
      </c>
      <c r="BD242">
        <f t="shared" si="27"/>
        <v>100</v>
      </c>
      <c r="BE242">
        <f t="shared" si="27"/>
        <v>100</v>
      </c>
      <c r="BF242">
        <f t="shared" si="27"/>
        <v>100</v>
      </c>
      <c r="BG242">
        <f t="shared" si="27"/>
        <v>100</v>
      </c>
      <c r="BH242">
        <f t="shared" si="27"/>
        <v>100.00000000000001</v>
      </c>
      <c r="BI242">
        <f t="shared" si="27"/>
        <v>100.00000000000001</v>
      </c>
      <c r="BJ242">
        <f t="shared" si="27"/>
        <v>100.00000000000001</v>
      </c>
      <c r="BK242">
        <f t="shared" si="27"/>
        <v>99.999999999999986</v>
      </c>
      <c r="BL242">
        <f t="shared" si="27"/>
        <v>100</v>
      </c>
      <c r="BM242">
        <f t="shared" si="27"/>
        <v>100</v>
      </c>
      <c r="BN242">
        <f t="shared" si="27"/>
        <v>100</v>
      </c>
      <c r="BO242">
        <f t="shared" si="27"/>
        <v>99.999999999999986</v>
      </c>
      <c r="BP242">
        <f t="shared" si="27"/>
        <v>100.00000000000001</v>
      </c>
      <c r="BQ242">
        <f t="shared" si="27"/>
        <v>100</v>
      </c>
      <c r="BR242">
        <f t="shared" si="27"/>
        <v>100</v>
      </c>
      <c r="BS242">
        <f t="shared" si="27"/>
        <v>100</v>
      </c>
      <c r="BT242">
        <f t="shared" si="27"/>
        <v>100.00000000000001</v>
      </c>
      <c r="BU242">
        <f t="shared" si="27"/>
        <v>99.999999999999986</v>
      </c>
      <c r="BV242">
        <f t="shared" si="27"/>
        <v>100</v>
      </c>
      <c r="BW242">
        <f t="shared" si="27"/>
        <v>100</v>
      </c>
      <c r="BX242">
        <f t="shared" si="27"/>
        <v>100</v>
      </c>
      <c r="BY242">
        <f t="shared" si="27"/>
        <v>100</v>
      </c>
      <c r="BZ242">
        <f t="shared" si="27"/>
        <v>100.00000000000001</v>
      </c>
      <c r="CA242">
        <f t="shared" si="27"/>
        <v>99.999999999999986</v>
      </c>
      <c r="CB242">
        <f t="shared" si="27"/>
        <v>99.999999999999986</v>
      </c>
      <c r="CC242">
        <f t="shared" si="27"/>
        <v>100.00000000000001</v>
      </c>
      <c r="CD242">
        <f t="shared" si="27"/>
        <v>100</v>
      </c>
      <c r="CE242">
        <f t="shared" si="27"/>
        <v>100.00000000000001</v>
      </c>
      <c r="CF242">
        <f t="shared" ref="CF242:CR242" si="28">SUM(CF233:CF239)</f>
        <v>100</v>
      </c>
      <c r="CG242">
        <f t="shared" si="28"/>
        <v>99.999999999999986</v>
      </c>
      <c r="CH242">
        <f t="shared" si="28"/>
        <v>99.999999999999986</v>
      </c>
      <c r="CI242">
        <f t="shared" si="28"/>
        <v>100</v>
      </c>
      <c r="CJ242">
        <f t="shared" si="28"/>
        <v>100</v>
      </c>
      <c r="CK242">
        <f t="shared" si="28"/>
        <v>100</v>
      </c>
      <c r="CL242">
        <f t="shared" si="28"/>
        <v>100</v>
      </c>
      <c r="CM242">
        <f t="shared" si="28"/>
        <v>100</v>
      </c>
      <c r="CN242">
        <f t="shared" si="28"/>
        <v>100</v>
      </c>
      <c r="CO242">
        <f t="shared" si="28"/>
        <v>100</v>
      </c>
      <c r="CP242">
        <f t="shared" si="28"/>
        <v>100</v>
      </c>
      <c r="CQ242">
        <f t="shared" si="28"/>
        <v>100</v>
      </c>
      <c r="CR242">
        <f t="shared" si="28"/>
        <v>99.999999999999986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4DB9-8A37-4B43-9B67-07E13F161433}">
  <dimension ref="A2:CA892"/>
  <sheetViews>
    <sheetView topLeftCell="A60" zoomScale="125" workbookViewId="0">
      <selection activeCell="C60" sqref="C60"/>
    </sheetView>
  </sheetViews>
  <sheetFormatPr defaultColWidth="11.42578125" defaultRowHeight="15"/>
  <cols>
    <col min="7" max="7" width="16.28515625" customWidth="1"/>
  </cols>
  <sheetData>
    <row r="2" spans="1:3">
      <c r="A2">
        <v>1</v>
      </c>
      <c r="B2" t="s">
        <v>24</v>
      </c>
      <c r="C2" t="s">
        <v>678</v>
      </c>
    </row>
    <row r="3" spans="1:3">
      <c r="A3">
        <v>2</v>
      </c>
      <c r="B3" t="s">
        <v>24</v>
      </c>
      <c r="C3" t="s">
        <v>679</v>
      </c>
    </row>
    <row r="4" spans="1:3">
      <c r="A4">
        <v>3</v>
      </c>
      <c r="B4" t="s">
        <v>24</v>
      </c>
      <c r="C4" t="s">
        <v>680</v>
      </c>
    </row>
    <row r="5" spans="1:3">
      <c r="A5">
        <v>4</v>
      </c>
      <c r="B5" t="s">
        <v>24</v>
      </c>
      <c r="C5" t="s">
        <v>681</v>
      </c>
    </row>
    <row r="6" spans="1:3">
      <c r="A6">
        <v>5</v>
      </c>
      <c r="B6" t="s">
        <v>24</v>
      </c>
      <c r="C6" t="s">
        <v>682</v>
      </c>
    </row>
    <row r="7" spans="1:3">
      <c r="A7">
        <v>6</v>
      </c>
      <c r="B7" t="s">
        <v>24</v>
      </c>
      <c r="C7" t="s">
        <v>683</v>
      </c>
    </row>
    <row r="8" spans="1:3">
      <c r="A8">
        <v>7</v>
      </c>
      <c r="B8" t="s">
        <v>24</v>
      </c>
      <c r="C8" t="s">
        <v>684</v>
      </c>
    </row>
    <row r="9" spans="1:3">
      <c r="A9">
        <v>8</v>
      </c>
      <c r="B9" t="s">
        <v>24</v>
      </c>
      <c r="C9" t="s">
        <v>685</v>
      </c>
    </row>
    <row r="10" spans="1:3">
      <c r="A10">
        <v>9</v>
      </c>
      <c r="B10" t="s">
        <v>24</v>
      </c>
      <c r="C10" t="s">
        <v>686</v>
      </c>
    </row>
    <row r="11" spans="1:3">
      <c r="A11">
        <v>10</v>
      </c>
      <c r="B11" t="s">
        <v>24</v>
      </c>
      <c r="C11" t="s">
        <v>687</v>
      </c>
    </row>
    <row r="12" spans="1:3">
      <c r="A12">
        <v>11</v>
      </c>
      <c r="B12" t="s">
        <v>24</v>
      </c>
      <c r="C12" t="s">
        <v>688</v>
      </c>
    </row>
    <row r="13" spans="1:3">
      <c r="A13">
        <v>12</v>
      </c>
      <c r="B13" t="s">
        <v>24</v>
      </c>
      <c r="C13" t="s">
        <v>689</v>
      </c>
    </row>
    <row r="14" spans="1:3">
      <c r="A14">
        <v>13</v>
      </c>
      <c r="B14" t="s">
        <v>24</v>
      </c>
      <c r="C14" t="s">
        <v>690</v>
      </c>
    </row>
    <row r="15" spans="1:3">
      <c r="A15">
        <v>14</v>
      </c>
      <c r="B15" t="s">
        <v>24</v>
      </c>
      <c r="C15" t="s">
        <v>691</v>
      </c>
    </row>
    <row r="16" spans="1:3">
      <c r="A16">
        <v>15</v>
      </c>
      <c r="B16" t="s">
        <v>24</v>
      </c>
      <c r="C16" t="s">
        <v>692</v>
      </c>
    </row>
    <row r="17" spans="1:3">
      <c r="A17">
        <v>16</v>
      </c>
      <c r="B17" t="s">
        <v>24</v>
      </c>
      <c r="C17" t="s">
        <v>693</v>
      </c>
    </row>
    <row r="18" spans="1:3">
      <c r="A18">
        <v>17</v>
      </c>
      <c r="B18" t="s">
        <v>24</v>
      </c>
      <c r="C18" t="s">
        <v>694</v>
      </c>
    </row>
    <row r="19" spans="1:3">
      <c r="A19">
        <v>18</v>
      </c>
      <c r="B19" t="s">
        <v>24</v>
      </c>
      <c r="C19" t="s">
        <v>695</v>
      </c>
    </row>
    <row r="20" spans="1:3">
      <c r="A20">
        <v>19</v>
      </c>
      <c r="B20" t="s">
        <v>24</v>
      </c>
      <c r="C20" t="s">
        <v>696</v>
      </c>
    </row>
    <row r="21" spans="1:3">
      <c r="A21">
        <v>20</v>
      </c>
      <c r="B21" t="s">
        <v>24</v>
      </c>
      <c r="C21" t="s">
        <v>697</v>
      </c>
    </row>
    <row r="22" spans="1:3">
      <c r="A22">
        <v>21</v>
      </c>
      <c r="B22" t="s">
        <v>24</v>
      </c>
      <c r="C22" t="s">
        <v>698</v>
      </c>
    </row>
    <row r="23" spans="1:3">
      <c r="A23">
        <v>22</v>
      </c>
      <c r="B23" t="s">
        <v>24</v>
      </c>
      <c r="C23" t="s">
        <v>699</v>
      </c>
    </row>
    <row r="24" spans="1:3">
      <c r="A24">
        <v>23</v>
      </c>
      <c r="B24" t="s">
        <v>24</v>
      </c>
      <c r="C24" t="s">
        <v>700</v>
      </c>
    </row>
    <row r="25" spans="1:3">
      <c r="A25">
        <v>24</v>
      </c>
      <c r="B25" t="s">
        <v>24</v>
      </c>
      <c r="C25" t="s">
        <v>701</v>
      </c>
    </row>
    <row r="26" spans="1:3">
      <c r="A26">
        <v>25</v>
      </c>
      <c r="B26" t="s">
        <v>24</v>
      </c>
      <c r="C26" t="s">
        <v>702</v>
      </c>
    </row>
    <row r="27" spans="1:3">
      <c r="A27">
        <v>26</v>
      </c>
      <c r="B27" t="s">
        <v>24</v>
      </c>
      <c r="C27" t="s">
        <v>703</v>
      </c>
    </row>
    <row r="28" spans="1:3">
      <c r="A28">
        <v>27</v>
      </c>
      <c r="B28" t="s">
        <v>24</v>
      </c>
      <c r="C28" t="s">
        <v>704</v>
      </c>
    </row>
    <row r="29" spans="1:3">
      <c r="A29">
        <v>28</v>
      </c>
      <c r="B29" t="s">
        <v>24</v>
      </c>
      <c r="C29" t="s">
        <v>705</v>
      </c>
    </row>
    <row r="30" spans="1:3">
      <c r="A30">
        <v>29</v>
      </c>
      <c r="B30" t="s">
        <v>24</v>
      </c>
      <c r="C30" t="s">
        <v>706</v>
      </c>
    </row>
    <row r="31" spans="1:3">
      <c r="A31">
        <v>30</v>
      </c>
      <c r="B31" t="s">
        <v>24</v>
      </c>
      <c r="C31" t="s">
        <v>707</v>
      </c>
    </row>
    <row r="32" spans="1:3">
      <c r="A32">
        <v>31</v>
      </c>
      <c r="B32" t="s">
        <v>24</v>
      </c>
      <c r="C32" t="s">
        <v>708</v>
      </c>
    </row>
    <row r="33" spans="1:3">
      <c r="A33">
        <v>32</v>
      </c>
      <c r="B33" t="s">
        <v>24</v>
      </c>
      <c r="C33" t="s">
        <v>709</v>
      </c>
    </row>
    <row r="34" spans="1:3">
      <c r="A34">
        <v>33</v>
      </c>
      <c r="B34" t="s">
        <v>24</v>
      </c>
      <c r="C34" t="s">
        <v>710</v>
      </c>
    </row>
    <row r="35" spans="1:3">
      <c r="A35">
        <v>34</v>
      </c>
      <c r="B35" t="s">
        <v>24</v>
      </c>
      <c r="C35" t="s">
        <v>711</v>
      </c>
    </row>
    <row r="36" spans="1:3">
      <c r="A36">
        <v>35</v>
      </c>
      <c r="B36" t="s">
        <v>24</v>
      </c>
      <c r="C36" t="s">
        <v>712</v>
      </c>
    </row>
    <row r="37" spans="1:3">
      <c r="A37">
        <v>36</v>
      </c>
      <c r="B37" t="s">
        <v>24</v>
      </c>
      <c r="C37" t="s">
        <v>713</v>
      </c>
    </row>
    <row r="38" spans="1:3">
      <c r="A38">
        <v>37</v>
      </c>
      <c r="B38" t="s">
        <v>24</v>
      </c>
      <c r="C38" t="s">
        <v>714</v>
      </c>
    </row>
    <row r="39" spans="1:3">
      <c r="A39">
        <v>38</v>
      </c>
      <c r="B39" t="s">
        <v>24</v>
      </c>
      <c r="C39" t="s">
        <v>715</v>
      </c>
    </row>
    <row r="40" spans="1:3">
      <c r="A40">
        <v>39</v>
      </c>
      <c r="B40" t="s">
        <v>24</v>
      </c>
      <c r="C40" t="s">
        <v>716</v>
      </c>
    </row>
    <row r="41" spans="1:3">
      <c r="A41">
        <v>40</v>
      </c>
      <c r="B41" t="s">
        <v>24</v>
      </c>
      <c r="C41" t="s">
        <v>717</v>
      </c>
    </row>
    <row r="42" spans="1:3">
      <c r="A42">
        <v>41</v>
      </c>
      <c r="B42" t="s">
        <v>24</v>
      </c>
      <c r="C42" t="s">
        <v>718</v>
      </c>
    </row>
    <row r="43" spans="1:3">
      <c r="A43">
        <v>42</v>
      </c>
      <c r="B43" t="s">
        <v>24</v>
      </c>
      <c r="C43" t="s">
        <v>719</v>
      </c>
    </row>
    <row r="44" spans="1:3">
      <c r="A44">
        <v>43</v>
      </c>
      <c r="B44" t="s">
        <v>24</v>
      </c>
      <c r="C44" t="s">
        <v>720</v>
      </c>
    </row>
    <row r="45" spans="1:3">
      <c r="A45">
        <v>44</v>
      </c>
      <c r="B45" t="s">
        <v>24</v>
      </c>
      <c r="C45" t="s">
        <v>721</v>
      </c>
    </row>
    <row r="46" spans="1:3">
      <c r="A46">
        <v>45</v>
      </c>
      <c r="B46" t="s">
        <v>24</v>
      </c>
      <c r="C46" t="s">
        <v>722</v>
      </c>
    </row>
    <row r="47" spans="1:3">
      <c r="A47">
        <v>46</v>
      </c>
      <c r="B47" t="s">
        <v>24</v>
      </c>
      <c r="C47" t="s">
        <v>723</v>
      </c>
    </row>
    <row r="48" spans="1:3">
      <c r="A48">
        <v>47</v>
      </c>
      <c r="B48" t="s">
        <v>24</v>
      </c>
      <c r="C48" t="s">
        <v>724</v>
      </c>
    </row>
    <row r="49" spans="1:3">
      <c r="A49">
        <v>48</v>
      </c>
      <c r="B49" t="s">
        <v>24</v>
      </c>
      <c r="C49" t="s">
        <v>725</v>
      </c>
    </row>
    <row r="50" spans="1:3">
      <c r="A50">
        <v>49</v>
      </c>
      <c r="B50" t="s">
        <v>24</v>
      </c>
      <c r="C50" t="s">
        <v>726</v>
      </c>
    </row>
    <row r="51" spans="1:3">
      <c r="A51">
        <v>50</v>
      </c>
      <c r="B51" t="s">
        <v>24</v>
      </c>
      <c r="C51" t="s">
        <v>727</v>
      </c>
    </row>
    <row r="52" spans="1:3">
      <c r="A52">
        <v>51</v>
      </c>
      <c r="B52" t="s">
        <v>24</v>
      </c>
      <c r="C52" t="s">
        <v>728</v>
      </c>
    </row>
    <row r="53" spans="1:3">
      <c r="A53">
        <v>52</v>
      </c>
      <c r="B53" t="s">
        <v>24</v>
      </c>
      <c r="C53" t="s">
        <v>729</v>
      </c>
    </row>
    <row r="54" spans="1:3">
      <c r="A54">
        <v>53</v>
      </c>
      <c r="B54" t="s">
        <v>24</v>
      </c>
      <c r="C54" t="s">
        <v>730</v>
      </c>
    </row>
    <row r="55" spans="1:3">
      <c r="A55">
        <v>54</v>
      </c>
      <c r="B55" t="s">
        <v>24</v>
      </c>
      <c r="C55" t="s">
        <v>731</v>
      </c>
    </row>
    <row r="56" spans="1:3">
      <c r="A56">
        <v>55</v>
      </c>
      <c r="B56" t="s">
        <v>24</v>
      </c>
      <c r="C56" t="s">
        <v>732</v>
      </c>
    </row>
    <row r="57" spans="1:3">
      <c r="A57">
        <v>56</v>
      </c>
      <c r="B57" t="s">
        <v>24</v>
      </c>
      <c r="C57" t="s">
        <v>733</v>
      </c>
    </row>
    <row r="58" spans="1:3">
      <c r="A58">
        <v>57</v>
      </c>
      <c r="B58" t="s">
        <v>24</v>
      </c>
      <c r="C58" t="s">
        <v>734</v>
      </c>
    </row>
    <row r="59" spans="1:3">
      <c r="A59">
        <v>58</v>
      </c>
      <c r="B59" t="s">
        <v>24</v>
      </c>
      <c r="C59" t="s">
        <v>735</v>
      </c>
    </row>
    <row r="60" spans="1:3">
      <c r="A60">
        <v>59</v>
      </c>
      <c r="B60" t="s">
        <v>24</v>
      </c>
      <c r="C60" t="s">
        <v>736</v>
      </c>
    </row>
    <row r="61" spans="1:3">
      <c r="A61">
        <v>60</v>
      </c>
      <c r="B61" t="s">
        <v>24</v>
      </c>
      <c r="C61" t="s">
        <v>737</v>
      </c>
    </row>
    <row r="62" spans="1:3">
      <c r="A62">
        <v>61</v>
      </c>
      <c r="B62" t="s">
        <v>24</v>
      </c>
      <c r="C62" t="s">
        <v>738</v>
      </c>
    </row>
    <row r="63" spans="1:3">
      <c r="A63">
        <v>62</v>
      </c>
      <c r="B63" t="s">
        <v>24</v>
      </c>
      <c r="C63" t="s">
        <v>739</v>
      </c>
    </row>
    <row r="64" spans="1:3">
      <c r="A64">
        <v>63</v>
      </c>
      <c r="B64" t="s">
        <v>24</v>
      </c>
      <c r="C64" t="s">
        <v>740</v>
      </c>
    </row>
    <row r="65" spans="1:3">
      <c r="A65">
        <v>64</v>
      </c>
      <c r="B65" t="s">
        <v>24</v>
      </c>
      <c r="C65" t="s">
        <v>741</v>
      </c>
    </row>
    <row r="66" spans="1:3">
      <c r="A66">
        <v>65</v>
      </c>
      <c r="B66" t="s">
        <v>24</v>
      </c>
      <c r="C66" t="s">
        <v>742</v>
      </c>
    </row>
    <row r="67" spans="1:3">
      <c r="A67">
        <v>66</v>
      </c>
      <c r="B67" t="s">
        <v>24</v>
      </c>
      <c r="C67" t="s">
        <v>743</v>
      </c>
    </row>
    <row r="68" spans="1:3">
      <c r="A68">
        <v>67</v>
      </c>
      <c r="B68" t="s">
        <v>24</v>
      </c>
      <c r="C68" t="s">
        <v>744</v>
      </c>
    </row>
    <row r="69" spans="1:3">
      <c r="A69">
        <v>68</v>
      </c>
      <c r="B69" t="s">
        <v>24</v>
      </c>
      <c r="C69" t="s">
        <v>745</v>
      </c>
    </row>
    <row r="70" spans="1:3">
      <c r="A70">
        <v>69</v>
      </c>
      <c r="B70" t="s">
        <v>24</v>
      </c>
      <c r="C70" t="s">
        <v>746</v>
      </c>
    </row>
    <row r="71" spans="1:3">
      <c r="A71">
        <v>70</v>
      </c>
      <c r="B71" t="s">
        <v>24</v>
      </c>
      <c r="C71" t="s">
        <v>747</v>
      </c>
    </row>
    <row r="72" spans="1:3">
      <c r="A72">
        <v>71</v>
      </c>
      <c r="B72" t="s">
        <v>24</v>
      </c>
      <c r="C72" t="s">
        <v>748</v>
      </c>
    </row>
    <row r="73" spans="1:3">
      <c r="A73">
        <v>72</v>
      </c>
      <c r="B73" t="s">
        <v>24</v>
      </c>
      <c r="C73" t="s">
        <v>749</v>
      </c>
    </row>
    <row r="74" spans="1:3">
      <c r="A74">
        <v>73</v>
      </c>
      <c r="B74" t="s">
        <v>24</v>
      </c>
      <c r="C74" t="s">
        <v>750</v>
      </c>
    </row>
    <row r="75" spans="1:3">
      <c r="A75">
        <v>74</v>
      </c>
      <c r="B75" t="s">
        <v>24</v>
      </c>
      <c r="C75" t="s">
        <v>751</v>
      </c>
    </row>
    <row r="76" spans="1:3">
      <c r="A76">
        <v>75</v>
      </c>
      <c r="B76" t="s">
        <v>24</v>
      </c>
      <c r="C76" t="s">
        <v>752</v>
      </c>
    </row>
    <row r="77" spans="1:3">
      <c r="A77">
        <v>76</v>
      </c>
      <c r="B77" t="s">
        <v>24</v>
      </c>
      <c r="C77" t="s">
        <v>753</v>
      </c>
    </row>
    <row r="78" spans="1:3">
      <c r="A78">
        <v>77</v>
      </c>
      <c r="B78" t="s">
        <v>24</v>
      </c>
      <c r="C78" t="s">
        <v>754</v>
      </c>
    </row>
    <row r="79" spans="1:3">
      <c r="A79">
        <v>78</v>
      </c>
      <c r="B79" t="s">
        <v>24</v>
      </c>
      <c r="C79" t="s">
        <v>755</v>
      </c>
    </row>
    <row r="80" spans="1:3">
      <c r="A80">
        <v>79</v>
      </c>
      <c r="B80" t="s">
        <v>24</v>
      </c>
      <c r="C80" t="s">
        <v>756</v>
      </c>
    </row>
    <row r="81" spans="1:18">
      <c r="A81">
        <v>80</v>
      </c>
      <c r="B81" t="s">
        <v>24</v>
      </c>
      <c r="C81" t="s">
        <v>757</v>
      </c>
    </row>
    <row r="82" spans="1:18">
      <c r="A82">
        <v>81</v>
      </c>
      <c r="B82" t="s">
        <v>24</v>
      </c>
      <c r="C82" t="s">
        <v>758</v>
      </c>
    </row>
    <row r="83" spans="1:18">
      <c r="A83">
        <v>82</v>
      </c>
      <c r="B83" t="s">
        <v>24</v>
      </c>
      <c r="C83" t="s">
        <v>759</v>
      </c>
    </row>
    <row r="84" spans="1:18">
      <c r="A84">
        <v>83</v>
      </c>
      <c r="B84" t="s">
        <v>24</v>
      </c>
      <c r="C84" t="s">
        <v>760</v>
      </c>
    </row>
    <row r="86" spans="1:18">
      <c r="R86" s="19"/>
    </row>
    <row r="112" spans="18:18">
      <c r="R112" s="19"/>
    </row>
    <row r="250" spans="8:22">
      <c r="P250" s="6"/>
      <c r="Q250" s="6"/>
      <c r="R250" s="6"/>
      <c r="S250" s="6"/>
      <c r="V250" s="6"/>
    </row>
    <row r="252" spans="8:22">
      <c r="H252" s="6"/>
      <c r="I252" s="6"/>
      <c r="J252" s="6"/>
      <c r="K252" s="6"/>
      <c r="L252" s="6"/>
      <c r="M252" s="6"/>
      <c r="N252" s="6"/>
      <c r="O252" s="6"/>
    </row>
    <row r="253" spans="8:22">
      <c r="P253" s="13"/>
      <c r="Q253" s="13"/>
    </row>
    <row r="263" spans="8:22">
      <c r="R263" s="6"/>
      <c r="S263" s="6"/>
      <c r="T263" s="6"/>
      <c r="U263" s="6"/>
    </row>
    <row r="264" spans="8:22">
      <c r="R264" s="6"/>
      <c r="S264" s="6"/>
      <c r="T264" s="6"/>
      <c r="U264" s="6"/>
    </row>
    <row r="265" spans="8:22">
      <c r="R265" s="6"/>
      <c r="S265" s="6"/>
      <c r="T265" s="6"/>
      <c r="U265" s="6"/>
    </row>
    <row r="266" spans="8:22">
      <c r="R266" s="6"/>
      <c r="S266" s="6"/>
      <c r="T266" s="6"/>
      <c r="U266" s="6"/>
    </row>
    <row r="267" spans="8:22">
      <c r="R267" s="6"/>
      <c r="S267" s="6"/>
      <c r="T267" s="6"/>
      <c r="U267" s="6"/>
    </row>
    <row r="268" spans="8:22">
      <c r="R268" s="6"/>
      <c r="S268" s="6"/>
      <c r="T268" s="6"/>
      <c r="U268" s="6"/>
    </row>
    <row r="269" spans="8:22">
      <c r="R269" s="6"/>
      <c r="S269" s="6"/>
      <c r="T269" s="6"/>
      <c r="U269" s="6"/>
    </row>
    <row r="270" spans="8:22">
      <c r="P270" s="6"/>
      <c r="Q270" s="6"/>
      <c r="R270" s="6"/>
      <c r="S270" s="6"/>
      <c r="T270" s="6"/>
      <c r="V270" s="6"/>
    </row>
    <row r="271" spans="8:22">
      <c r="R271" s="6"/>
      <c r="S271" s="6"/>
      <c r="T271" s="6"/>
      <c r="U271" s="6"/>
    </row>
    <row r="272" spans="8:22">
      <c r="H272" s="6"/>
      <c r="I272" s="6"/>
      <c r="J272" s="6"/>
      <c r="K272" s="6"/>
      <c r="L272" s="6"/>
      <c r="M272" s="6"/>
      <c r="N272" s="6"/>
    </row>
    <row r="336" spans="16:21">
      <c r="P336" s="6"/>
      <c r="Q336" s="6"/>
      <c r="R336" s="6"/>
      <c r="S336" s="6"/>
      <c r="T336" s="6"/>
      <c r="U336" s="6"/>
    </row>
    <row r="357" spans="16:22">
      <c r="P357" s="6"/>
      <c r="Q357" s="6"/>
      <c r="R357" s="6"/>
      <c r="S357" s="6"/>
      <c r="T357" s="6"/>
      <c r="U357" s="6"/>
      <c r="V357" s="6"/>
    </row>
    <row r="358" spans="16:22">
      <c r="P358" s="6"/>
      <c r="Q358" s="6"/>
      <c r="R358" s="6"/>
      <c r="S358" s="6"/>
      <c r="T358" s="6"/>
      <c r="U358" s="6"/>
      <c r="V358" s="6"/>
    </row>
    <row r="409" spans="16:21">
      <c r="P409" s="20"/>
      <c r="Q409" s="20"/>
      <c r="R409" s="20"/>
      <c r="S409" s="20"/>
      <c r="T409" s="20"/>
      <c r="U409" s="20"/>
    </row>
    <row r="410" spans="16:21">
      <c r="P410" s="20"/>
      <c r="Q410" s="20"/>
      <c r="R410" s="20"/>
      <c r="S410" s="20"/>
      <c r="T410" s="20"/>
      <c r="U410" s="20"/>
    </row>
    <row r="411" spans="16:21">
      <c r="P411" s="20"/>
      <c r="Q411" s="20"/>
      <c r="R411" s="20"/>
      <c r="S411" s="20"/>
      <c r="T411" s="20"/>
      <c r="U411" s="20"/>
    </row>
    <row r="412" spans="16:21">
      <c r="P412" s="20"/>
      <c r="Q412" s="20"/>
      <c r="R412" s="20"/>
      <c r="S412" s="20"/>
      <c r="T412" s="20"/>
      <c r="U412" s="20"/>
    </row>
    <row r="413" spans="16:21">
      <c r="P413" s="20"/>
      <c r="Q413" s="20"/>
      <c r="R413" s="20"/>
      <c r="S413" s="20"/>
      <c r="T413" s="20"/>
      <c r="U413" s="20"/>
    </row>
    <row r="414" spans="16:21">
      <c r="P414" s="20"/>
      <c r="Q414" s="20"/>
      <c r="R414" s="20"/>
      <c r="S414" s="20"/>
      <c r="T414" s="20"/>
      <c r="U414" s="20"/>
    </row>
    <row r="415" spans="16:21">
      <c r="P415" s="20"/>
      <c r="Q415" s="20"/>
      <c r="R415" s="20"/>
      <c r="S415" s="20"/>
      <c r="T415" s="20"/>
      <c r="U415" s="20"/>
    </row>
    <row r="416" spans="16:21">
      <c r="P416" s="20"/>
      <c r="Q416" s="20"/>
      <c r="R416" s="20"/>
      <c r="S416" s="20"/>
      <c r="T416" s="20"/>
      <c r="U416" s="20"/>
    </row>
    <row r="417" spans="16:21">
      <c r="P417" s="20"/>
      <c r="Q417" s="20"/>
      <c r="R417" s="20"/>
      <c r="S417" s="20"/>
      <c r="T417" s="20"/>
      <c r="U417" s="20"/>
    </row>
    <row r="418" spans="16:21">
      <c r="P418" s="20"/>
      <c r="Q418" s="20"/>
      <c r="R418" s="20"/>
      <c r="S418" s="20"/>
      <c r="T418" s="20"/>
      <c r="U418" s="20"/>
    </row>
    <row r="419" spans="16:21">
      <c r="P419" s="20"/>
      <c r="Q419" s="20"/>
      <c r="R419" s="20"/>
      <c r="S419" s="20"/>
      <c r="T419" s="20"/>
      <c r="U419" s="20"/>
    </row>
    <row r="420" spans="16:21">
      <c r="P420" s="20"/>
      <c r="Q420" s="20"/>
      <c r="R420" s="20"/>
      <c r="S420" s="20"/>
      <c r="T420" s="20"/>
      <c r="U420" s="20"/>
    </row>
    <row r="421" spans="16:21">
      <c r="P421" s="20"/>
      <c r="Q421" s="20"/>
      <c r="R421" s="20"/>
      <c r="S421" s="20"/>
      <c r="T421" s="20"/>
      <c r="U421" s="20"/>
    </row>
    <row r="422" spans="16:21">
      <c r="P422" s="20"/>
      <c r="Q422" s="20"/>
      <c r="R422" s="20"/>
      <c r="S422" s="20"/>
      <c r="T422" s="20"/>
      <c r="U422" s="20"/>
    </row>
    <row r="423" spans="16:21">
      <c r="P423" s="20"/>
      <c r="Q423" s="20"/>
      <c r="R423" s="20"/>
      <c r="S423" s="20"/>
      <c r="T423" s="20"/>
      <c r="U423" s="20"/>
    </row>
    <row r="424" spans="16:21">
      <c r="P424" s="20"/>
      <c r="Q424" s="20"/>
      <c r="R424" s="20"/>
      <c r="S424" s="20"/>
      <c r="T424" s="20"/>
      <c r="U424" s="20"/>
    </row>
    <row r="425" spans="16:21">
      <c r="P425" s="20"/>
      <c r="Q425" s="20"/>
      <c r="R425" s="20"/>
      <c r="S425" s="20"/>
      <c r="T425" s="20"/>
      <c r="U425" s="20"/>
    </row>
    <row r="426" spans="16:21">
      <c r="P426" s="20"/>
      <c r="Q426" s="20"/>
      <c r="R426" s="20"/>
      <c r="S426" s="20"/>
      <c r="T426" s="20"/>
      <c r="U426" s="20"/>
    </row>
    <row r="522" spans="38:43">
      <c r="AL522" s="21"/>
      <c r="AM522" s="21"/>
      <c r="AN522" s="21"/>
      <c r="AO522" s="21"/>
      <c r="AP522" s="21"/>
      <c r="AQ522" s="21"/>
    </row>
    <row r="625" spans="38:43">
      <c r="AL625" s="6"/>
      <c r="AM625" s="6"/>
      <c r="AN625" s="6"/>
      <c r="AO625" s="6"/>
      <c r="AP625" s="6"/>
      <c r="AQ625" s="6"/>
    </row>
    <row r="626" spans="38:43">
      <c r="AL626" s="6"/>
      <c r="AM626" s="6"/>
      <c r="AN626" s="6"/>
      <c r="AO626" s="6"/>
      <c r="AP626" s="6"/>
    </row>
    <row r="627" spans="38:43">
      <c r="AL627" s="6"/>
      <c r="AM627" s="6"/>
      <c r="AN627" s="6"/>
      <c r="AO627" s="6"/>
      <c r="AP627" s="6"/>
    </row>
    <row r="888" spans="46:79">
      <c r="AT888">
        <v>556</v>
      </c>
      <c r="AU888">
        <v>561</v>
      </c>
      <c r="AV888">
        <v>570</v>
      </c>
      <c r="AW888">
        <v>580</v>
      </c>
      <c r="AX888">
        <v>582</v>
      </c>
      <c r="AY888">
        <v>586</v>
      </c>
      <c r="AZ888">
        <v>591</v>
      </c>
      <c r="BA888">
        <v>614</v>
      </c>
      <c r="BB888">
        <v>635</v>
      </c>
      <c r="BC888">
        <v>639</v>
      </c>
      <c r="BD888">
        <v>645</v>
      </c>
      <c r="BE888">
        <v>662</v>
      </c>
      <c r="BF888">
        <v>670</v>
      </c>
      <c r="BG888">
        <v>679</v>
      </c>
      <c r="BH888">
        <v>681</v>
      </c>
      <c r="BI888">
        <v>683</v>
      </c>
      <c r="BJ888">
        <v>687</v>
      </c>
      <c r="BK888">
        <v>699</v>
      </c>
      <c r="BL888">
        <v>701</v>
      </c>
      <c r="BM888">
        <v>718</v>
      </c>
      <c r="BN888">
        <v>726</v>
      </c>
      <c r="BO888">
        <v>754</v>
      </c>
      <c r="BP888">
        <v>763</v>
      </c>
      <c r="BQ888">
        <v>773</v>
      </c>
      <c r="BR888">
        <v>775</v>
      </c>
      <c r="BS888">
        <v>779</v>
      </c>
      <c r="BT888">
        <v>784</v>
      </c>
      <c r="BU888">
        <v>807</v>
      </c>
      <c r="BV888">
        <v>826</v>
      </c>
      <c r="BW888">
        <v>830</v>
      </c>
      <c r="BX888">
        <v>838</v>
      </c>
      <c r="BY888">
        <v>841</v>
      </c>
      <c r="BZ888">
        <v>869</v>
      </c>
      <c r="CA888">
        <v>874</v>
      </c>
    </row>
    <row r="892" spans="46:79">
      <c r="AT892">
        <v>592</v>
      </c>
      <c r="AU892">
        <v>597</v>
      </c>
      <c r="AV892">
        <v>599</v>
      </c>
      <c r="AW892">
        <v>610</v>
      </c>
      <c r="AX892">
        <v>618</v>
      </c>
      <c r="AY892">
        <v>621</v>
      </c>
      <c r="AZ892">
        <v>630</v>
      </c>
      <c r="BA892">
        <v>631</v>
      </c>
      <c r="BB892">
        <v>640</v>
      </c>
      <c r="BC892">
        <v>643</v>
      </c>
      <c r="BD892">
        <v>676</v>
      </c>
      <c r="BE892">
        <v>694</v>
      </c>
      <c r="BF892">
        <v>703</v>
      </c>
      <c r="BG892">
        <v>705</v>
      </c>
      <c r="BH892">
        <v>708</v>
      </c>
      <c r="BI892">
        <v>728</v>
      </c>
      <c r="BJ892">
        <v>731</v>
      </c>
      <c r="BK892">
        <v>734</v>
      </c>
      <c r="BL892">
        <v>742</v>
      </c>
      <c r="BM892">
        <v>743</v>
      </c>
      <c r="BN892">
        <v>755</v>
      </c>
      <c r="BO892">
        <v>758</v>
      </c>
      <c r="BP892">
        <v>766</v>
      </c>
      <c r="BQ892">
        <v>785</v>
      </c>
      <c r="BR892">
        <v>790</v>
      </c>
      <c r="BS892">
        <v>792</v>
      </c>
      <c r="BT892">
        <v>803</v>
      </c>
      <c r="BU892">
        <v>811</v>
      </c>
      <c r="BV892">
        <v>814</v>
      </c>
      <c r="BW892">
        <v>821</v>
      </c>
      <c r="BX892">
        <v>822</v>
      </c>
      <c r="BY892">
        <v>831</v>
      </c>
      <c r="BZ892">
        <v>834</v>
      </c>
      <c r="CA892">
        <v>844</v>
      </c>
    </row>
  </sheetData>
  <autoFilter ref="A1:D84" xr:uid="{41EC4DB9-8A37-4B43-9B67-07E13F161433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8E5B-BEE5-7645-B035-A5E8B18F0D58}">
  <dimension ref="A1:EK16"/>
  <sheetViews>
    <sheetView topLeftCell="H1" workbookViewId="0">
      <selection activeCell="T36" sqref="T36"/>
    </sheetView>
  </sheetViews>
  <sheetFormatPr defaultColWidth="11.42578125" defaultRowHeight="15"/>
  <sheetData>
    <row r="1" spans="1:141">
      <c r="A1" t="s">
        <v>212</v>
      </c>
    </row>
    <row r="3" spans="1:141" s="8" customFormat="1" ht="14.25">
      <c r="A3" s="8" t="s">
        <v>33</v>
      </c>
      <c r="B3" s="8">
        <v>184.851</v>
      </c>
      <c r="C3" s="8">
        <v>96.9</v>
      </c>
      <c r="D3" s="8">
        <v>15</v>
      </c>
      <c r="E3" s="8" t="s">
        <v>65</v>
      </c>
      <c r="F3" s="8">
        <v>-10</v>
      </c>
      <c r="G3" s="8">
        <v>-20</v>
      </c>
      <c r="H3" s="8">
        <v>-11</v>
      </c>
      <c r="I3" s="8">
        <v>1</v>
      </c>
      <c r="J3" s="8">
        <v>15</v>
      </c>
      <c r="K3" s="8">
        <v>0</v>
      </c>
      <c r="L3" s="8">
        <v>0</v>
      </c>
      <c r="P3" s="8">
        <v>0</v>
      </c>
      <c r="Q3" s="8" t="s">
        <v>33</v>
      </c>
      <c r="R3" s="8">
        <v>14.928000000000001</v>
      </c>
      <c r="S3" s="8">
        <v>34801.894</v>
      </c>
      <c r="T3" s="8">
        <v>41380.256999999998</v>
      </c>
      <c r="U3" s="8">
        <v>20755.535</v>
      </c>
      <c r="V3" s="8">
        <v>8035617.9270000001</v>
      </c>
      <c r="W3" s="8">
        <v>9660450.9680000003</v>
      </c>
      <c r="X3" s="8">
        <v>9306420.1280000005</v>
      </c>
      <c r="Y3" s="8">
        <v>9391063.2650000006</v>
      </c>
      <c r="Z3" s="8">
        <v>9275286.2210000008</v>
      </c>
      <c r="AA3" s="8">
        <v>10149887.794</v>
      </c>
      <c r="AB3" s="8">
        <v>873983.63300000003</v>
      </c>
      <c r="AC3" s="8">
        <v>955584.40800000005</v>
      </c>
      <c r="AD3" s="8">
        <v>945241.25</v>
      </c>
      <c r="AE3" s="8">
        <v>834655.64500000002</v>
      </c>
      <c r="AF3" s="8">
        <v>895697.28500000003</v>
      </c>
      <c r="AG3" s="8">
        <v>861684.85900000005</v>
      </c>
      <c r="AH3" s="8">
        <v>1324897.0900000001</v>
      </c>
      <c r="AI3" s="8">
        <v>1315421.3859999999</v>
      </c>
      <c r="AJ3" s="8">
        <v>1249403.0689999999</v>
      </c>
      <c r="AK3" s="8">
        <v>890408.01399999997</v>
      </c>
      <c r="AL3" s="8">
        <v>1911131.4350000001</v>
      </c>
      <c r="AM3" s="8">
        <v>1475419.969</v>
      </c>
      <c r="AN3" s="8">
        <v>865870.56799999997</v>
      </c>
      <c r="AO3" s="8">
        <v>826493.13100000005</v>
      </c>
      <c r="AP3" s="8">
        <v>612993.76100000006</v>
      </c>
      <c r="AQ3" s="8">
        <v>329733.18</v>
      </c>
      <c r="AR3" s="8">
        <v>314463.84600000002</v>
      </c>
      <c r="AS3" s="8">
        <v>664843.005</v>
      </c>
      <c r="AT3" s="8">
        <v>116534.21799999999</v>
      </c>
      <c r="AU3" s="8">
        <v>125928.088</v>
      </c>
      <c r="AV3" s="8">
        <v>208128.75200000001</v>
      </c>
      <c r="AW3" s="8">
        <v>276706.348</v>
      </c>
      <c r="AX3" s="8">
        <v>183291.796</v>
      </c>
      <c r="AY3" s="8">
        <v>139198.06099999999</v>
      </c>
      <c r="AZ3" s="8">
        <v>85250.838000000003</v>
      </c>
      <c r="BA3" s="8">
        <v>110283.961</v>
      </c>
      <c r="BB3" s="8">
        <v>120432.24</v>
      </c>
      <c r="BC3" s="8">
        <v>1329085.7960000001</v>
      </c>
      <c r="BD3" s="8">
        <v>605650.96499999997</v>
      </c>
      <c r="BE3" s="8">
        <v>783647.04</v>
      </c>
      <c r="BF3" s="8">
        <v>993598.68</v>
      </c>
      <c r="BG3" s="8">
        <v>857156.39300000004</v>
      </c>
      <c r="BH3" s="8">
        <v>853981.32400000002</v>
      </c>
      <c r="BI3" s="8">
        <v>946265.51</v>
      </c>
      <c r="BJ3" s="8">
        <v>967218.12899999996</v>
      </c>
      <c r="BK3" s="8">
        <v>797567.03799999994</v>
      </c>
      <c r="BL3" s="8">
        <v>334957.79200000002</v>
      </c>
      <c r="BM3" s="8">
        <v>389314.62800000003</v>
      </c>
      <c r="BN3" s="8">
        <v>343212.42599999998</v>
      </c>
      <c r="BO3" s="8">
        <v>253853.133</v>
      </c>
      <c r="BP3" s="8">
        <v>287190.484</v>
      </c>
      <c r="BQ3" s="8">
        <v>261303.70199999999</v>
      </c>
      <c r="BR3" s="8">
        <v>226424.13500000001</v>
      </c>
      <c r="BS3" s="8">
        <v>234379.43700000001</v>
      </c>
      <c r="BT3" s="8">
        <v>250260.74299999999</v>
      </c>
      <c r="BU3" s="8">
        <v>327815.625</v>
      </c>
      <c r="BV3" s="8">
        <v>374399.315</v>
      </c>
      <c r="BW3" s="8">
        <v>503896.46</v>
      </c>
      <c r="BX3" s="8">
        <v>300946.70899999997</v>
      </c>
      <c r="BY3" s="8">
        <v>280473.766</v>
      </c>
      <c r="BZ3" s="8">
        <v>368598.93800000002</v>
      </c>
      <c r="CA3" s="8">
        <v>908907.098</v>
      </c>
      <c r="CB3" s="8">
        <v>920794.61600000004</v>
      </c>
      <c r="CC3" s="8">
        <v>685683.93700000003</v>
      </c>
      <c r="CD3" s="8">
        <v>248535.48699999999</v>
      </c>
      <c r="CE3" s="8">
        <v>268060.21500000003</v>
      </c>
      <c r="CF3" s="8">
        <v>231836.15599999999</v>
      </c>
      <c r="CG3" s="8">
        <v>423890.03899999999</v>
      </c>
      <c r="CH3" s="8">
        <v>343249.99699999997</v>
      </c>
      <c r="CI3" s="8">
        <v>445221.50300000003</v>
      </c>
      <c r="CJ3" s="8">
        <v>131449.109</v>
      </c>
      <c r="CK3" s="8">
        <v>55728.252999999997</v>
      </c>
      <c r="CL3" s="8">
        <v>51783.078000000001</v>
      </c>
      <c r="CM3" s="8">
        <v>42887.288</v>
      </c>
      <c r="CN3" s="8">
        <v>66790.231</v>
      </c>
      <c r="CO3" s="8">
        <v>70226.630999999994</v>
      </c>
      <c r="CP3" s="8">
        <v>32503.899000000001</v>
      </c>
      <c r="CQ3" s="8">
        <v>33024.648000000001</v>
      </c>
      <c r="CR3" s="8">
        <v>52702.595999999998</v>
      </c>
      <c r="CS3" s="8">
        <v>102830.595</v>
      </c>
      <c r="CT3" s="8">
        <v>55080.160000000003</v>
      </c>
      <c r="CU3" s="8">
        <v>78693.125</v>
      </c>
      <c r="CV3" s="8">
        <v>52317.618999999999</v>
      </c>
      <c r="CW3" s="8">
        <v>30098.789000000001</v>
      </c>
      <c r="CX3" s="8">
        <v>43797.097000000002</v>
      </c>
      <c r="CY3" s="8">
        <v>99197.592000000004</v>
      </c>
      <c r="CZ3" s="8">
        <v>119140.78</v>
      </c>
      <c r="DA3" s="8">
        <v>138250.35500000001</v>
      </c>
      <c r="DB3" s="8">
        <v>508694.75699999998</v>
      </c>
      <c r="DC3" s="8">
        <v>789437.14500000002</v>
      </c>
      <c r="DD3" s="8">
        <v>650196.799</v>
      </c>
      <c r="DE3" s="8">
        <v>868481.20200000005</v>
      </c>
      <c r="DF3" s="8">
        <v>723362.09100000001</v>
      </c>
      <c r="DG3" s="8">
        <v>896496.79500000004</v>
      </c>
      <c r="DH3" s="8">
        <v>521144.79599999997</v>
      </c>
      <c r="DI3" s="8">
        <v>1271055.828</v>
      </c>
      <c r="DJ3" s="8">
        <v>891797.48</v>
      </c>
      <c r="DK3" s="8">
        <v>210047.15599999999</v>
      </c>
      <c r="DL3" s="8">
        <v>262289.86200000002</v>
      </c>
      <c r="DM3" s="8">
        <v>214758.08600000001</v>
      </c>
      <c r="DN3" s="8">
        <v>263841.565</v>
      </c>
      <c r="DO3" s="8">
        <v>228216.91</v>
      </c>
      <c r="DP3" s="8">
        <v>259724.04399999999</v>
      </c>
      <c r="DQ3" s="8">
        <v>704309.978</v>
      </c>
      <c r="DR3" s="8">
        <v>586316.77</v>
      </c>
      <c r="DS3" s="8">
        <v>638670.61499999999</v>
      </c>
      <c r="DT3" s="8">
        <v>392583.59299999999</v>
      </c>
      <c r="DU3" s="8">
        <v>1200491.9620000001</v>
      </c>
      <c r="DV3" s="8">
        <v>1238669.7050000001</v>
      </c>
      <c r="DW3" s="8">
        <v>895378.23100000003</v>
      </c>
      <c r="DX3" s="8">
        <v>1249858.17</v>
      </c>
      <c r="DY3" s="8">
        <v>1074795.513</v>
      </c>
      <c r="DZ3" s="8">
        <v>326101.69400000002</v>
      </c>
      <c r="EA3" s="8">
        <v>631760.05799999996</v>
      </c>
      <c r="EB3" s="8">
        <v>713490.83700000006</v>
      </c>
      <c r="EC3" s="8">
        <v>295428.11099999998</v>
      </c>
      <c r="ED3" s="8">
        <v>469178.04100000003</v>
      </c>
      <c r="EE3" s="8">
        <v>487350.18199999997</v>
      </c>
      <c r="EF3" s="8">
        <v>505302.68400000001</v>
      </c>
      <c r="EG3" s="8">
        <v>435026.39899999998</v>
      </c>
      <c r="EH3" s="8">
        <v>532350.98600000003</v>
      </c>
      <c r="EI3" s="8">
        <v>1676592.0789999999</v>
      </c>
      <c r="EJ3" s="8">
        <v>1205731.888</v>
      </c>
      <c r="EK3" s="8">
        <v>1172952.932</v>
      </c>
    </row>
    <row r="4" spans="1:141" s="8" customFormat="1" ht="14.25">
      <c r="A4" s="8" t="s">
        <v>39</v>
      </c>
      <c r="B4" s="8">
        <v>274.87200000000001</v>
      </c>
      <c r="C4" s="8">
        <v>96.881</v>
      </c>
      <c r="D4" s="8">
        <v>14.7</v>
      </c>
      <c r="E4" s="8" t="s">
        <v>66</v>
      </c>
      <c r="F4" s="8">
        <v>-30</v>
      </c>
      <c r="G4" s="8">
        <v>-22</v>
      </c>
      <c r="H4" s="8">
        <v>-13</v>
      </c>
      <c r="I4" s="8">
        <v>1</v>
      </c>
      <c r="J4" s="8">
        <v>14.8</v>
      </c>
      <c r="K4" s="8">
        <v>0</v>
      </c>
      <c r="L4" s="8">
        <v>0</v>
      </c>
      <c r="P4" s="8">
        <v>0</v>
      </c>
      <c r="Q4" s="8" t="s">
        <v>39</v>
      </c>
      <c r="R4" s="8">
        <v>14.813000000000001</v>
      </c>
      <c r="S4" s="8">
        <v>40257.794999999998</v>
      </c>
      <c r="T4" s="8">
        <v>40633.733999999997</v>
      </c>
      <c r="U4" s="8">
        <v>36556.656999999999</v>
      </c>
      <c r="V4" s="8">
        <v>1864893.942</v>
      </c>
      <c r="W4" s="8">
        <v>2357171.0729999999</v>
      </c>
      <c r="X4" s="8">
        <v>2030809.199</v>
      </c>
      <c r="Y4" s="8">
        <v>2205967.0499999998</v>
      </c>
      <c r="Z4" s="8">
        <v>2272899.7250000001</v>
      </c>
      <c r="AA4" s="8">
        <v>2219345.98</v>
      </c>
      <c r="AB4" s="8">
        <v>261469.44899999999</v>
      </c>
      <c r="AC4" s="8">
        <v>339431.745</v>
      </c>
      <c r="AD4" s="8">
        <v>337169.495</v>
      </c>
      <c r="AE4" s="8">
        <v>317655.69099999999</v>
      </c>
      <c r="AF4" s="8">
        <v>337144.02500000002</v>
      </c>
      <c r="AG4" s="8">
        <v>320602.32799999998</v>
      </c>
      <c r="AH4" s="8">
        <v>230324.11499999999</v>
      </c>
      <c r="AI4" s="8">
        <v>280122.136</v>
      </c>
      <c r="AJ4" s="8">
        <v>287972.42499999999</v>
      </c>
      <c r="AK4" s="8">
        <v>150279.95499999999</v>
      </c>
      <c r="AL4" s="8">
        <v>206039.90299999999</v>
      </c>
      <c r="AM4" s="8">
        <v>187299.05</v>
      </c>
      <c r="AN4" s="8">
        <v>105633.53599999999</v>
      </c>
      <c r="AO4" s="8">
        <v>122338.834</v>
      </c>
      <c r="AP4" s="8">
        <v>125571.549</v>
      </c>
      <c r="AQ4" s="8">
        <v>90005.114000000001</v>
      </c>
      <c r="AR4" s="8">
        <v>97229.77</v>
      </c>
      <c r="AS4" s="8">
        <v>115785.21400000001</v>
      </c>
      <c r="AT4" s="8">
        <v>71498.682000000001</v>
      </c>
      <c r="AU4" s="8">
        <v>76336.968999999997</v>
      </c>
      <c r="AV4" s="8">
        <v>92546.218999999997</v>
      </c>
      <c r="AW4" s="8">
        <v>89458.432000000001</v>
      </c>
      <c r="AX4" s="8">
        <v>90293.747000000003</v>
      </c>
      <c r="AY4" s="8">
        <v>82795.328999999998</v>
      </c>
      <c r="AZ4" s="8">
        <v>105265.269</v>
      </c>
      <c r="BA4" s="8">
        <v>105731.776</v>
      </c>
      <c r="BB4" s="8">
        <v>116992.363</v>
      </c>
      <c r="BC4" s="8">
        <v>179501.65700000001</v>
      </c>
      <c r="BD4" s="8">
        <v>159005.76199999999</v>
      </c>
      <c r="BE4" s="8">
        <v>198025.83499999999</v>
      </c>
      <c r="BF4" s="8">
        <v>758384.12100000004</v>
      </c>
      <c r="BG4" s="8">
        <v>721483.08</v>
      </c>
      <c r="BH4" s="8">
        <v>887630.7</v>
      </c>
      <c r="BI4" s="8">
        <v>415775.60499999998</v>
      </c>
      <c r="BJ4" s="8">
        <v>659426.55599999998</v>
      </c>
      <c r="BK4" s="8">
        <v>716133.44700000004</v>
      </c>
      <c r="BL4" s="8">
        <v>260262.625</v>
      </c>
      <c r="BM4" s="8">
        <v>243513.853</v>
      </c>
      <c r="BN4" s="8">
        <v>295112.88400000002</v>
      </c>
      <c r="BO4" s="8">
        <v>179191.87400000001</v>
      </c>
      <c r="BP4" s="8">
        <v>224521.95800000001</v>
      </c>
      <c r="BQ4" s="8">
        <v>251344.698</v>
      </c>
      <c r="BR4" s="8">
        <v>169682.986</v>
      </c>
      <c r="BS4" s="8">
        <v>185778.19500000001</v>
      </c>
      <c r="BT4" s="8">
        <v>203803.03400000001</v>
      </c>
      <c r="BU4" s="8">
        <v>209761.09400000001</v>
      </c>
      <c r="BV4" s="8">
        <v>267364.81900000002</v>
      </c>
      <c r="BW4" s="8">
        <v>339003.43800000002</v>
      </c>
      <c r="BX4" s="8">
        <v>195626.56899999999</v>
      </c>
      <c r="BY4" s="8">
        <v>203122.36799999999</v>
      </c>
      <c r="BZ4" s="8">
        <v>238430.03099999999</v>
      </c>
      <c r="CA4" s="8">
        <v>691423.93599999999</v>
      </c>
      <c r="CB4" s="8">
        <v>429353.011</v>
      </c>
      <c r="CC4" s="8">
        <v>500595.33199999999</v>
      </c>
      <c r="CD4" s="8">
        <v>110509.837</v>
      </c>
      <c r="CE4" s="8">
        <v>103679.164</v>
      </c>
      <c r="CF4" s="8">
        <v>139893.655</v>
      </c>
      <c r="CG4" s="8">
        <v>100889.52499999999</v>
      </c>
      <c r="CH4" s="8">
        <v>94119.736999999994</v>
      </c>
      <c r="CI4" s="8">
        <v>110750.58100000001</v>
      </c>
      <c r="CJ4" s="8">
        <v>106240.58199999999</v>
      </c>
      <c r="CK4" s="8">
        <v>81766.426999999996</v>
      </c>
      <c r="CL4" s="8">
        <v>82770.192999999999</v>
      </c>
      <c r="CM4" s="8">
        <v>81897.186000000002</v>
      </c>
      <c r="CN4" s="8">
        <v>94612.239000000001</v>
      </c>
      <c r="CO4" s="8">
        <v>113315.876</v>
      </c>
      <c r="CP4" s="8">
        <v>68322.638999999996</v>
      </c>
      <c r="CQ4" s="8">
        <v>77079.032999999996</v>
      </c>
      <c r="CR4" s="8">
        <v>72001.728000000003</v>
      </c>
      <c r="CS4" s="8">
        <v>88414.418999999994</v>
      </c>
      <c r="CT4" s="8">
        <v>80113.19</v>
      </c>
      <c r="CU4" s="8">
        <v>95247.792000000001</v>
      </c>
      <c r="CV4" s="8">
        <v>75481.528999999995</v>
      </c>
      <c r="CW4" s="8">
        <v>79223.83</v>
      </c>
      <c r="CX4" s="8">
        <v>93795.159</v>
      </c>
      <c r="CY4" s="8">
        <v>72414.728000000003</v>
      </c>
      <c r="CZ4" s="8">
        <v>86051.74</v>
      </c>
      <c r="DA4" s="8">
        <v>107632.137</v>
      </c>
      <c r="DB4" s="8">
        <v>528314.76500000001</v>
      </c>
      <c r="DC4" s="8">
        <v>694907.30500000005</v>
      </c>
      <c r="DD4" s="8">
        <v>665909.11</v>
      </c>
      <c r="DE4" s="8">
        <v>410024.75900000002</v>
      </c>
      <c r="DF4" s="8">
        <v>400067.739</v>
      </c>
      <c r="DG4" s="8">
        <v>455379.68699999998</v>
      </c>
      <c r="DH4" s="8">
        <v>182759.83799999999</v>
      </c>
      <c r="DI4" s="8">
        <v>181952.17499999999</v>
      </c>
      <c r="DJ4" s="8">
        <v>231261.23499999999</v>
      </c>
      <c r="DK4" s="8">
        <v>60280.362000000001</v>
      </c>
      <c r="DL4" s="8">
        <v>67609.487999999998</v>
      </c>
      <c r="DM4" s="8">
        <v>68646.876999999993</v>
      </c>
      <c r="DN4" s="8">
        <v>72451.887000000002</v>
      </c>
      <c r="DO4" s="8">
        <v>59571.4</v>
      </c>
      <c r="DP4" s="8">
        <v>68195.656000000003</v>
      </c>
      <c r="DQ4" s="8">
        <v>284754.14899999998</v>
      </c>
      <c r="DR4" s="8">
        <v>315247.93</v>
      </c>
      <c r="DS4" s="8">
        <v>337045.15100000001</v>
      </c>
      <c r="DT4" s="8">
        <v>809451.29200000002</v>
      </c>
      <c r="DU4" s="8">
        <v>1322630.1950000001</v>
      </c>
      <c r="DV4" s="8">
        <v>1383370.5160000001</v>
      </c>
      <c r="DW4" s="8">
        <v>800650.57900000003</v>
      </c>
      <c r="DX4" s="8">
        <v>1061035.827</v>
      </c>
      <c r="DY4" s="8">
        <v>975986.28099999996</v>
      </c>
      <c r="DZ4" s="8">
        <v>766308.73699999996</v>
      </c>
      <c r="EA4" s="8">
        <v>847904.50800000003</v>
      </c>
      <c r="EB4" s="8">
        <v>937871.52399999998</v>
      </c>
      <c r="EC4" s="8">
        <v>124144.395</v>
      </c>
      <c r="ED4" s="8">
        <v>116063.632</v>
      </c>
      <c r="EE4" s="8">
        <v>124920.81200000001</v>
      </c>
      <c r="EF4" s="8">
        <v>165634.489</v>
      </c>
      <c r="EG4" s="8">
        <v>100099.44899999999</v>
      </c>
      <c r="EH4" s="8">
        <v>113928.71400000001</v>
      </c>
      <c r="EI4" s="8">
        <v>995633.56599999999</v>
      </c>
      <c r="EJ4" s="8">
        <v>1109287.4680000001</v>
      </c>
      <c r="EK4" s="8">
        <v>1223747.1939999999</v>
      </c>
    </row>
    <row r="5" spans="1:141" s="8" customFormat="1" ht="14.25">
      <c r="A5" s="8" t="s">
        <v>41</v>
      </c>
      <c r="B5" s="8">
        <v>198.87</v>
      </c>
      <c r="C5" s="8">
        <v>96.888000000000005</v>
      </c>
      <c r="D5" s="8">
        <v>8</v>
      </c>
      <c r="E5" s="8" t="s">
        <v>85</v>
      </c>
      <c r="F5" s="8">
        <v>-100</v>
      </c>
      <c r="G5" s="8">
        <v>-14</v>
      </c>
      <c r="H5" s="8">
        <v>-11</v>
      </c>
      <c r="I5" s="8">
        <v>-1</v>
      </c>
      <c r="J5" s="8">
        <v>10.8</v>
      </c>
      <c r="K5" s="8">
        <v>0</v>
      </c>
      <c r="L5" s="8">
        <v>0</v>
      </c>
      <c r="P5" s="8">
        <v>0</v>
      </c>
      <c r="Q5" s="8" t="s">
        <v>41</v>
      </c>
      <c r="R5" s="8">
        <v>10.867000000000001</v>
      </c>
      <c r="S5" s="8">
        <v>0</v>
      </c>
      <c r="T5" s="8">
        <v>256.25700000000001</v>
      </c>
      <c r="U5" s="8">
        <v>220.727</v>
      </c>
      <c r="V5" s="8">
        <v>1667.5429999999999</v>
      </c>
      <c r="W5" s="8">
        <v>1808.1859999999999</v>
      </c>
      <c r="X5" s="8">
        <v>226.48500000000001</v>
      </c>
      <c r="Y5" s="8">
        <v>903</v>
      </c>
      <c r="Z5" s="8">
        <v>2188.0160000000001</v>
      </c>
      <c r="AA5" s="8">
        <v>2558.98</v>
      </c>
      <c r="AB5" s="8">
        <v>192.15100000000001</v>
      </c>
      <c r="AC5" s="8">
        <v>525.99800000000005</v>
      </c>
      <c r="AD5" s="8">
        <v>472.26499999999999</v>
      </c>
      <c r="AE5" s="8">
        <v>60.198</v>
      </c>
      <c r="AF5" s="8">
        <v>374.721</v>
      </c>
      <c r="AG5" s="8">
        <v>900.39099999999996</v>
      </c>
      <c r="AH5" s="8">
        <v>444.01400000000001</v>
      </c>
      <c r="AI5" s="8">
        <v>344.00599999999997</v>
      </c>
      <c r="AJ5" s="8">
        <v>0</v>
      </c>
      <c r="AK5" s="8">
        <v>200.46899999999999</v>
      </c>
      <c r="AL5" s="8">
        <v>683.13900000000001</v>
      </c>
      <c r="AM5" s="8">
        <v>0</v>
      </c>
      <c r="AN5" s="8">
        <v>0</v>
      </c>
      <c r="AO5" s="8">
        <v>0</v>
      </c>
      <c r="AP5" s="8">
        <v>0</v>
      </c>
      <c r="AQ5" s="8">
        <v>29.989000000000001</v>
      </c>
      <c r="AR5" s="8">
        <v>0</v>
      </c>
      <c r="AS5" s="8">
        <v>0</v>
      </c>
      <c r="AT5" s="8">
        <v>121.401</v>
      </c>
      <c r="AU5" s="8">
        <v>19.276</v>
      </c>
      <c r="AV5" s="8">
        <v>33.171999999999997</v>
      </c>
      <c r="AW5" s="8">
        <v>8.3780000000000001</v>
      </c>
      <c r="AX5" s="8">
        <v>0</v>
      </c>
      <c r="AY5" s="8">
        <v>130.03700000000001</v>
      </c>
      <c r="AZ5" s="8">
        <v>0</v>
      </c>
      <c r="BA5" s="8">
        <v>0</v>
      </c>
      <c r="BB5" s="8">
        <v>0</v>
      </c>
      <c r="BC5" s="8">
        <v>534.75</v>
      </c>
      <c r="BD5" s="8">
        <v>76.793000000000006</v>
      </c>
      <c r="BE5" s="8">
        <v>176.453</v>
      </c>
      <c r="BF5" s="8">
        <v>1222.5530000000001</v>
      </c>
      <c r="BG5" s="8">
        <v>412.27600000000001</v>
      </c>
      <c r="BH5" s="8">
        <v>868.41800000000001</v>
      </c>
      <c r="BI5" s="8">
        <v>1279.873</v>
      </c>
      <c r="BJ5" s="8">
        <v>1320.25</v>
      </c>
      <c r="BK5" s="8">
        <v>495.5</v>
      </c>
      <c r="BL5" s="8">
        <v>407.58800000000002</v>
      </c>
      <c r="BM5" s="8">
        <v>365.90100000000001</v>
      </c>
      <c r="BN5" s="8">
        <v>611.59</v>
      </c>
      <c r="BO5" s="8">
        <v>60.036999999999999</v>
      </c>
      <c r="BP5" s="8">
        <v>29.134</v>
      </c>
      <c r="BQ5" s="8">
        <v>30.222999999999999</v>
      </c>
      <c r="BR5" s="8">
        <v>66.307000000000002</v>
      </c>
      <c r="BS5" s="8">
        <v>559.48299999999995</v>
      </c>
      <c r="BT5" s="8">
        <v>244.76499999999999</v>
      </c>
      <c r="BU5" s="8">
        <v>569.43399999999997</v>
      </c>
      <c r="BV5" s="8">
        <v>86.507999999999996</v>
      </c>
      <c r="BW5" s="8">
        <v>1266.009</v>
      </c>
      <c r="BX5" s="8">
        <v>930.51099999999997</v>
      </c>
      <c r="BY5" s="8">
        <v>320.83100000000002</v>
      </c>
      <c r="BZ5" s="8">
        <v>2633.4479999999999</v>
      </c>
      <c r="CA5" s="8">
        <v>2027.6990000000001</v>
      </c>
      <c r="CB5" s="8">
        <v>1186.3969999999999</v>
      </c>
      <c r="CC5" s="8">
        <v>676.71900000000005</v>
      </c>
      <c r="CD5" s="8">
        <v>1112.5450000000001</v>
      </c>
      <c r="CE5" s="8">
        <v>918.55700000000002</v>
      </c>
      <c r="CF5" s="8">
        <v>95.343000000000004</v>
      </c>
      <c r="CG5" s="8">
        <v>948.27700000000004</v>
      </c>
      <c r="CH5" s="8">
        <v>238.48</v>
      </c>
      <c r="CI5" s="8">
        <v>462.76299999999998</v>
      </c>
      <c r="CJ5" s="8">
        <v>228.33500000000001</v>
      </c>
      <c r="CK5" s="8">
        <v>421.81099999999998</v>
      </c>
      <c r="CL5" s="8">
        <v>1215.6600000000001</v>
      </c>
      <c r="CM5" s="8">
        <v>134.798</v>
      </c>
      <c r="CN5" s="8">
        <v>0</v>
      </c>
      <c r="CO5" s="8">
        <v>95.412000000000006</v>
      </c>
      <c r="CP5" s="8">
        <v>46.734999999999999</v>
      </c>
      <c r="CQ5" s="8">
        <v>45.468000000000004</v>
      </c>
      <c r="CR5" s="8">
        <v>335.77600000000001</v>
      </c>
      <c r="CS5" s="8">
        <v>263.77600000000001</v>
      </c>
      <c r="CT5" s="8">
        <v>33.256999999999998</v>
      </c>
      <c r="CU5" s="8">
        <v>128.81200000000001</v>
      </c>
      <c r="CV5" s="8">
        <v>172.23500000000001</v>
      </c>
      <c r="CW5" s="8">
        <v>57.337000000000003</v>
      </c>
      <c r="CX5" s="8">
        <v>366.45100000000002</v>
      </c>
      <c r="CY5" s="8">
        <v>1046.9849999999999</v>
      </c>
      <c r="CZ5" s="8">
        <v>399.52600000000001</v>
      </c>
      <c r="DA5" s="8">
        <v>288.036</v>
      </c>
      <c r="DB5" s="8">
        <v>3219.3380000000002</v>
      </c>
      <c r="DC5" s="8">
        <v>1567.3869999999999</v>
      </c>
      <c r="DD5" s="8">
        <v>684.61500000000001</v>
      </c>
      <c r="DE5" s="8">
        <v>297.642</v>
      </c>
      <c r="DF5" s="8">
        <v>1161.903</v>
      </c>
      <c r="DG5" s="8">
        <v>1138.42</v>
      </c>
      <c r="DH5" s="8">
        <v>290.94499999999999</v>
      </c>
      <c r="DI5" s="8">
        <v>89.119</v>
      </c>
      <c r="DJ5" s="8">
        <v>104.60899999999999</v>
      </c>
      <c r="DK5" s="8">
        <v>499.88900000000001</v>
      </c>
      <c r="DL5" s="8">
        <v>223.178</v>
      </c>
      <c r="DM5" s="8">
        <v>170.37299999999999</v>
      </c>
      <c r="DN5" s="8">
        <v>57.991999999999997</v>
      </c>
      <c r="DO5" s="8">
        <v>199.767</v>
      </c>
      <c r="DP5" s="8">
        <v>37.182000000000002</v>
      </c>
      <c r="DQ5" s="8">
        <v>2112.9630000000002</v>
      </c>
      <c r="DR5" s="8">
        <v>766.83100000000002</v>
      </c>
      <c r="DS5" s="8">
        <v>489.69</v>
      </c>
      <c r="DT5" s="8">
        <v>558.75699999999995</v>
      </c>
      <c r="DU5" s="8">
        <v>1824.96</v>
      </c>
      <c r="DV5" s="8">
        <v>1436.027</v>
      </c>
      <c r="DW5" s="8">
        <v>150.59700000000001</v>
      </c>
      <c r="DX5" s="8">
        <v>699.24099999999999</v>
      </c>
      <c r="DY5" s="8">
        <v>535.99</v>
      </c>
      <c r="DZ5" s="8">
        <v>0</v>
      </c>
      <c r="EA5" s="8">
        <v>19.23</v>
      </c>
      <c r="EB5" s="8">
        <v>0</v>
      </c>
      <c r="EC5" s="8">
        <v>284.84399999999999</v>
      </c>
      <c r="ED5" s="8">
        <v>300.654</v>
      </c>
      <c r="EE5" s="8">
        <v>0</v>
      </c>
      <c r="EF5" s="8">
        <v>159.14099999999999</v>
      </c>
      <c r="EG5" s="8">
        <v>26.882999999999999</v>
      </c>
      <c r="EH5" s="8">
        <v>0</v>
      </c>
      <c r="EI5" s="8">
        <v>477.77199999999999</v>
      </c>
      <c r="EJ5" s="8">
        <v>761.93600000000004</v>
      </c>
      <c r="EK5" s="8">
        <v>155.15600000000001</v>
      </c>
    </row>
    <row r="6" spans="1:141" s="8" customFormat="1" ht="14.25">
      <c r="A6" s="8" t="s">
        <v>43</v>
      </c>
      <c r="B6" s="8">
        <v>338.87099999999998</v>
      </c>
      <c r="C6" s="8">
        <v>96.884</v>
      </c>
      <c r="D6" s="8">
        <v>15</v>
      </c>
      <c r="E6" s="8" t="s">
        <v>86</v>
      </c>
      <c r="F6" s="8">
        <v>-30</v>
      </c>
      <c r="G6" s="8">
        <v>-24</v>
      </c>
      <c r="H6" s="8">
        <v>-15</v>
      </c>
      <c r="I6" s="8">
        <v>-1</v>
      </c>
      <c r="J6" s="8">
        <v>15</v>
      </c>
      <c r="K6" s="8">
        <v>0</v>
      </c>
      <c r="L6" s="8">
        <v>0</v>
      </c>
      <c r="P6" s="8">
        <v>0</v>
      </c>
      <c r="Q6" s="8" t="s">
        <v>43</v>
      </c>
      <c r="R6" s="8">
        <v>14.984999999999999</v>
      </c>
      <c r="S6" s="8">
        <v>14488.424999999999</v>
      </c>
      <c r="T6" s="8">
        <v>112613.91099999999</v>
      </c>
      <c r="U6" s="8">
        <v>26372.527999999998</v>
      </c>
      <c r="V6" s="8">
        <v>5887374.9960000003</v>
      </c>
      <c r="W6" s="8">
        <v>7205352.5530000003</v>
      </c>
      <c r="X6" s="8">
        <v>7090656.7980000004</v>
      </c>
      <c r="Y6" s="8">
        <v>6971065.2759999996</v>
      </c>
      <c r="Z6" s="8">
        <v>7008805.7110000001</v>
      </c>
      <c r="AA6" s="8">
        <v>6780543.8219999997</v>
      </c>
      <c r="AB6" s="8">
        <v>2066914.871</v>
      </c>
      <c r="AC6" s="8">
        <v>2525310.6439999999</v>
      </c>
      <c r="AD6" s="8">
        <v>2578702.8480000002</v>
      </c>
      <c r="AE6" s="8">
        <v>2330203.7560000001</v>
      </c>
      <c r="AF6" s="8">
        <v>2313669.04</v>
      </c>
      <c r="AG6" s="8">
        <v>2132249.5189999999</v>
      </c>
      <c r="AH6" s="8">
        <v>10741975.961999999</v>
      </c>
      <c r="AI6" s="8">
        <v>12151814.368000001</v>
      </c>
      <c r="AJ6" s="8">
        <v>12108230.122</v>
      </c>
      <c r="AK6" s="8">
        <v>10469270.959000001</v>
      </c>
      <c r="AL6" s="8">
        <v>12287978.066</v>
      </c>
      <c r="AM6" s="8">
        <v>10075645.953</v>
      </c>
      <c r="AN6" s="8">
        <v>1324638.0530000001</v>
      </c>
      <c r="AO6" s="8">
        <v>1000665.939</v>
      </c>
      <c r="AP6" s="8">
        <v>716329.90500000003</v>
      </c>
      <c r="AQ6" s="8">
        <v>435184.50400000002</v>
      </c>
      <c r="AR6" s="8">
        <v>539282.67700000003</v>
      </c>
      <c r="AS6" s="8">
        <v>896489.571</v>
      </c>
      <c r="AT6" s="8">
        <v>76838.769</v>
      </c>
      <c r="AU6" s="8">
        <v>66138.472999999998</v>
      </c>
      <c r="AV6" s="8">
        <v>85369.519</v>
      </c>
      <c r="AW6" s="8">
        <v>619923.51100000006</v>
      </c>
      <c r="AX6" s="8">
        <v>343984.43099999998</v>
      </c>
      <c r="AY6" s="8">
        <v>234308.65700000001</v>
      </c>
      <c r="AZ6" s="8">
        <v>131225.04999999999</v>
      </c>
      <c r="BA6" s="8">
        <v>104872.38099999999</v>
      </c>
      <c r="BB6" s="8">
        <v>112065.656</v>
      </c>
      <c r="BC6" s="8">
        <v>12068738.489</v>
      </c>
      <c r="BD6" s="8">
        <v>10924532.422</v>
      </c>
      <c r="BE6" s="8">
        <v>13592726.808</v>
      </c>
      <c r="BF6" s="8">
        <v>3156217.37</v>
      </c>
      <c r="BG6" s="8">
        <v>2669048.5839999998</v>
      </c>
      <c r="BH6" s="8">
        <v>2733737.361</v>
      </c>
      <c r="BI6" s="8">
        <v>1085191.9920000001</v>
      </c>
      <c r="BJ6" s="8">
        <v>2298192.16</v>
      </c>
      <c r="BK6" s="8">
        <v>2017331.828</v>
      </c>
      <c r="BL6" s="8">
        <v>755336.61</v>
      </c>
      <c r="BM6" s="8">
        <v>827310.29399999999</v>
      </c>
      <c r="BN6" s="8">
        <v>687171.87800000003</v>
      </c>
      <c r="BO6" s="8">
        <v>267746.891</v>
      </c>
      <c r="BP6" s="8">
        <v>267931.359</v>
      </c>
      <c r="BQ6" s="8">
        <v>267045.12599999999</v>
      </c>
      <c r="BR6" s="8">
        <v>136951.96</v>
      </c>
      <c r="BS6" s="8">
        <v>232140.50099999999</v>
      </c>
      <c r="BT6" s="8">
        <v>230099.46900000001</v>
      </c>
      <c r="BU6" s="8">
        <v>312414.848</v>
      </c>
      <c r="BV6" s="8">
        <v>295382.55</v>
      </c>
      <c r="BW6" s="8">
        <v>353582.84700000001</v>
      </c>
      <c r="BX6" s="8">
        <v>205657.492</v>
      </c>
      <c r="BY6" s="8">
        <v>214941.943</v>
      </c>
      <c r="BZ6" s="8">
        <v>274378.09700000001</v>
      </c>
      <c r="CA6" s="8">
        <v>2495706.3650000002</v>
      </c>
      <c r="CB6" s="8">
        <v>2215122.8339999998</v>
      </c>
      <c r="CC6" s="8">
        <v>2083184.5689999999</v>
      </c>
      <c r="CD6" s="8">
        <v>1029037.069</v>
      </c>
      <c r="CE6" s="8">
        <v>842629.39599999995</v>
      </c>
      <c r="CF6" s="8">
        <v>812402.53399999999</v>
      </c>
      <c r="CG6" s="8">
        <v>1391196.27</v>
      </c>
      <c r="CH6" s="8">
        <v>1135698.088</v>
      </c>
      <c r="CI6" s="8">
        <v>1492860.767</v>
      </c>
      <c r="CJ6" s="8">
        <v>395192.21399999998</v>
      </c>
      <c r="CK6" s="8">
        <v>362444.56900000002</v>
      </c>
      <c r="CL6" s="8">
        <v>319173.66200000001</v>
      </c>
      <c r="CM6" s="8">
        <v>97949.634000000005</v>
      </c>
      <c r="CN6" s="8">
        <v>159489.33600000001</v>
      </c>
      <c r="CO6" s="8">
        <v>126442.66800000001</v>
      </c>
      <c r="CP6" s="8">
        <v>44114.838000000003</v>
      </c>
      <c r="CQ6" s="8">
        <v>45127.483999999997</v>
      </c>
      <c r="CR6" s="8">
        <v>243376.38</v>
      </c>
      <c r="CS6" s="8">
        <v>168196.94699999999</v>
      </c>
      <c r="CT6" s="8">
        <v>88757.595000000001</v>
      </c>
      <c r="CU6" s="8">
        <v>107181.79399999999</v>
      </c>
      <c r="CV6" s="8">
        <v>69954.934999999998</v>
      </c>
      <c r="CW6" s="8">
        <v>54558.241000000002</v>
      </c>
      <c r="CX6" s="8">
        <v>86206.312000000005</v>
      </c>
      <c r="CY6" s="8">
        <v>626574.72400000005</v>
      </c>
      <c r="CZ6" s="8">
        <v>731765.03399999999</v>
      </c>
      <c r="DA6" s="8">
        <v>871483.03799999994</v>
      </c>
      <c r="DB6" s="8">
        <v>8752710.4969999995</v>
      </c>
      <c r="DC6" s="8">
        <v>11131145.802999999</v>
      </c>
      <c r="DD6" s="8">
        <v>8718579.3059999999</v>
      </c>
      <c r="DE6" s="8">
        <v>6592617.1579999998</v>
      </c>
      <c r="DF6" s="8">
        <v>5827943.7779999999</v>
      </c>
      <c r="DG6" s="8">
        <v>6645927.5930000003</v>
      </c>
      <c r="DH6" s="8">
        <v>370525.18900000001</v>
      </c>
      <c r="DI6" s="8">
        <v>1267066.284</v>
      </c>
      <c r="DJ6" s="8">
        <v>502074.21799999999</v>
      </c>
      <c r="DK6" s="8">
        <v>126254.45</v>
      </c>
      <c r="DL6" s="8">
        <v>60532.163999999997</v>
      </c>
      <c r="DM6" s="8">
        <v>59222.504000000001</v>
      </c>
      <c r="DN6" s="8">
        <v>310479.50099999999</v>
      </c>
      <c r="DO6" s="8">
        <v>298562.77299999999</v>
      </c>
      <c r="DP6" s="8">
        <v>74908.255999999994</v>
      </c>
      <c r="DQ6" s="8">
        <v>10872900.77</v>
      </c>
      <c r="DR6" s="8">
        <v>12076905.327</v>
      </c>
      <c r="DS6" s="8">
        <v>12167203.789000001</v>
      </c>
      <c r="DT6" s="8">
        <v>1041060.863</v>
      </c>
      <c r="DU6" s="8">
        <v>1245510.473</v>
      </c>
      <c r="DV6" s="8">
        <v>1076792.5530000001</v>
      </c>
      <c r="DW6" s="8">
        <v>1385870.4240000001</v>
      </c>
      <c r="DX6" s="8">
        <v>1396011.4</v>
      </c>
      <c r="DY6" s="8">
        <v>1556757.838</v>
      </c>
      <c r="DZ6" s="8">
        <v>250729.22899999999</v>
      </c>
      <c r="EA6" s="8">
        <v>440345.79499999998</v>
      </c>
      <c r="EB6" s="8">
        <v>212855.36499999999</v>
      </c>
      <c r="EC6" s="8">
        <v>102116.107</v>
      </c>
      <c r="ED6" s="8">
        <v>113891.88499999999</v>
      </c>
      <c r="EE6" s="8">
        <v>97768.042000000001</v>
      </c>
      <c r="EF6" s="8">
        <v>168198.65299999999</v>
      </c>
      <c r="EG6" s="8">
        <v>84002.217999999993</v>
      </c>
      <c r="EH6" s="8">
        <v>75122.819000000003</v>
      </c>
      <c r="EI6" s="8">
        <v>2854089.6340000001</v>
      </c>
      <c r="EJ6" s="8">
        <v>2110562.5729999999</v>
      </c>
      <c r="EK6" s="8">
        <v>1914044.605</v>
      </c>
    </row>
    <row r="7" spans="1:141" s="9" customFormat="1">
      <c r="A7" s="9" t="s">
        <v>48</v>
      </c>
      <c r="B7" s="9">
        <v>168.89599999999999</v>
      </c>
      <c r="C7" s="9">
        <v>96.894000000000005</v>
      </c>
      <c r="D7" s="9">
        <v>9.8000000000000007</v>
      </c>
      <c r="E7" s="9" t="s">
        <v>95</v>
      </c>
      <c r="F7" s="9">
        <v>-40</v>
      </c>
      <c r="G7" s="9">
        <v>-12</v>
      </c>
      <c r="H7" s="9">
        <v>-15</v>
      </c>
      <c r="I7" s="9">
        <v>1</v>
      </c>
      <c r="J7" s="9">
        <v>10.7</v>
      </c>
      <c r="K7" s="9">
        <v>0</v>
      </c>
      <c r="L7" s="9">
        <v>0</v>
      </c>
      <c r="P7" s="9">
        <v>0</v>
      </c>
      <c r="Q7" s="9" t="s">
        <v>48</v>
      </c>
      <c r="R7" s="9">
        <v>10.695</v>
      </c>
      <c r="S7" s="9">
        <v>1163.492</v>
      </c>
      <c r="T7" s="9">
        <v>2185.2719999999999</v>
      </c>
      <c r="U7" s="9">
        <v>4150.66</v>
      </c>
      <c r="V7" s="9">
        <v>109274.046</v>
      </c>
      <c r="W7" s="9">
        <v>231643.67300000001</v>
      </c>
      <c r="X7" s="9">
        <v>269716.69</v>
      </c>
      <c r="Y7" s="9">
        <v>256727.87899999999</v>
      </c>
      <c r="Z7" s="9">
        <v>215460.54199999999</v>
      </c>
      <c r="AA7" s="9">
        <v>236966.65299999999</v>
      </c>
      <c r="AB7" s="9">
        <v>2303811.986</v>
      </c>
      <c r="AC7" s="9">
        <v>2984130.0649999999</v>
      </c>
      <c r="AD7" s="9">
        <v>3458015.5410000002</v>
      </c>
      <c r="AE7" s="9">
        <v>2459660.378</v>
      </c>
      <c r="AF7" s="9">
        <v>3567087.9330000002</v>
      </c>
      <c r="AG7" s="9">
        <v>4322554.3459999999</v>
      </c>
      <c r="AH7" s="9">
        <v>6241667.9040000001</v>
      </c>
      <c r="AI7" s="9">
        <v>4940855.1509999996</v>
      </c>
      <c r="AJ7" s="9">
        <v>8036375.8039999995</v>
      </c>
      <c r="AK7" s="9">
        <v>9463026.818</v>
      </c>
      <c r="AL7" s="9">
        <v>9928100.0690000001</v>
      </c>
      <c r="AM7" s="9">
        <v>9544023.1569999997</v>
      </c>
      <c r="AN7" s="9">
        <v>460083.63799999998</v>
      </c>
      <c r="AO7" s="9">
        <v>462320.63500000001</v>
      </c>
      <c r="AP7" s="9">
        <v>393155.56199999998</v>
      </c>
      <c r="AQ7" s="9">
        <v>234428.70800000001</v>
      </c>
      <c r="AR7" s="9">
        <v>119174.376</v>
      </c>
      <c r="AS7" s="9">
        <v>338764.98300000001</v>
      </c>
      <c r="AT7" s="9">
        <v>14087.736000000001</v>
      </c>
      <c r="AU7" s="9">
        <v>12449.369000000001</v>
      </c>
      <c r="AV7" s="9">
        <v>17882.719000000001</v>
      </c>
      <c r="AW7" s="9">
        <v>295755.34700000001</v>
      </c>
      <c r="AX7" s="9">
        <v>214034.32399999999</v>
      </c>
      <c r="AY7" s="9">
        <v>93099.002999999997</v>
      </c>
      <c r="AZ7" s="9">
        <v>37815.525999999998</v>
      </c>
      <c r="BA7" s="9">
        <v>50283.85</v>
      </c>
      <c r="BB7" s="9">
        <v>55892.307000000001</v>
      </c>
      <c r="BC7" s="9">
        <v>5200553.0439999998</v>
      </c>
      <c r="BD7" s="9">
        <v>5497901.4460000005</v>
      </c>
      <c r="BE7" s="9">
        <v>6808631.5559999999</v>
      </c>
      <c r="BF7" s="9">
        <v>7644967.5599999996</v>
      </c>
      <c r="BG7" s="9">
        <v>10491940.676999999</v>
      </c>
      <c r="BH7" s="9">
        <v>9027320.3159999996</v>
      </c>
      <c r="BI7" s="9">
        <v>6578663.585</v>
      </c>
      <c r="BJ7" s="9">
        <v>6271856.801</v>
      </c>
      <c r="BK7" s="9">
        <v>4620315.12</v>
      </c>
      <c r="BL7" s="9">
        <v>2021414.013</v>
      </c>
      <c r="BM7" s="9">
        <v>1840787.152</v>
      </c>
      <c r="BN7" s="9">
        <v>1587748.9950000001</v>
      </c>
      <c r="BO7" s="9">
        <v>519791.78499999997</v>
      </c>
      <c r="BP7" s="9">
        <v>461167.29200000002</v>
      </c>
      <c r="BQ7" s="9">
        <v>391301.60200000001</v>
      </c>
      <c r="BR7" s="9">
        <v>167037.44099999999</v>
      </c>
      <c r="BS7" s="9">
        <v>122686.576</v>
      </c>
      <c r="BT7" s="9">
        <v>173277.86</v>
      </c>
      <c r="BU7" s="9">
        <v>1325783.0649999999</v>
      </c>
      <c r="BV7" s="9">
        <v>985278.40399999998</v>
      </c>
      <c r="BW7" s="9">
        <v>1416494.9950000001</v>
      </c>
      <c r="BX7" s="9">
        <v>936814.41399999999</v>
      </c>
      <c r="BY7" s="9">
        <v>809399.56200000003</v>
      </c>
      <c r="BZ7" s="9">
        <v>1066423.1259999999</v>
      </c>
      <c r="CA7" s="9">
        <v>7313397.7549999999</v>
      </c>
      <c r="CB7" s="9">
        <v>5808691.2120000003</v>
      </c>
      <c r="CC7" s="9">
        <v>7060603.2539999997</v>
      </c>
      <c r="CD7" s="9">
        <v>3895543.6170000001</v>
      </c>
      <c r="CE7" s="9">
        <v>2723597.247</v>
      </c>
      <c r="CF7" s="9">
        <v>2982523.997</v>
      </c>
      <c r="CG7" s="9">
        <v>3462017.7779999999</v>
      </c>
      <c r="CH7" s="9">
        <v>2298696.4989999998</v>
      </c>
      <c r="CI7" s="9">
        <v>3200962.443</v>
      </c>
      <c r="CJ7" s="9">
        <v>521878.39299999998</v>
      </c>
      <c r="CK7" s="9">
        <v>676824.85699999996</v>
      </c>
      <c r="CL7" s="9">
        <v>263681.45</v>
      </c>
      <c r="CM7" s="9">
        <v>97582.142999999996</v>
      </c>
      <c r="CN7" s="9">
        <v>77651.861999999994</v>
      </c>
      <c r="CO7" s="9">
        <v>131186.35399999999</v>
      </c>
      <c r="CP7" s="9">
        <v>64194.307000000001</v>
      </c>
      <c r="CQ7" s="9">
        <v>87422.868000000002</v>
      </c>
      <c r="CR7" s="9">
        <v>96068.659</v>
      </c>
      <c r="CS7" s="9">
        <v>138684.842</v>
      </c>
      <c r="CT7" s="9">
        <v>84645.928</v>
      </c>
      <c r="CU7" s="9">
        <v>94759.028999999995</v>
      </c>
      <c r="CV7" s="9">
        <v>69108.495999999999</v>
      </c>
      <c r="CW7" s="9">
        <v>91362.841</v>
      </c>
      <c r="CX7" s="9">
        <v>113003.04</v>
      </c>
      <c r="CY7" s="9">
        <v>1827978.0630000001</v>
      </c>
      <c r="CZ7" s="9">
        <v>2499852.5759999999</v>
      </c>
      <c r="DA7" s="9">
        <v>2058663.513</v>
      </c>
      <c r="DB7" s="9">
        <v>6953988.5820000004</v>
      </c>
      <c r="DC7" s="9">
        <v>13357137.522</v>
      </c>
      <c r="DD7" s="9">
        <v>10493110.526000001</v>
      </c>
      <c r="DE7" s="9">
        <v>10530973.819</v>
      </c>
      <c r="DF7" s="9">
        <v>14619588.763</v>
      </c>
      <c r="DG7" s="9">
        <v>16141685.043</v>
      </c>
      <c r="DH7" s="9">
        <v>403686.73100000003</v>
      </c>
      <c r="DI7" s="9">
        <v>1690395.1359999999</v>
      </c>
      <c r="DJ7" s="9">
        <v>737981.99699999997</v>
      </c>
      <c r="DK7" s="9">
        <v>11321.387000000001</v>
      </c>
      <c r="DL7" s="9">
        <v>9831.8649999999998</v>
      </c>
      <c r="DM7" s="9">
        <v>9151.7520000000004</v>
      </c>
      <c r="DN7" s="9">
        <v>32564.062000000002</v>
      </c>
      <c r="DO7" s="9">
        <v>14182.036</v>
      </c>
      <c r="DP7" s="9">
        <v>17323.261999999999</v>
      </c>
      <c r="DQ7" s="9">
        <v>10900224.653000001</v>
      </c>
      <c r="DR7" s="9">
        <v>9395484.3340000007</v>
      </c>
      <c r="DS7" s="9">
        <v>14594457.903000001</v>
      </c>
      <c r="DT7" s="9">
        <v>2822427.15</v>
      </c>
      <c r="DU7" s="9">
        <v>4016616.872</v>
      </c>
      <c r="DV7" s="9">
        <v>4320168.2690000003</v>
      </c>
      <c r="DW7" s="9">
        <v>3629038.57</v>
      </c>
      <c r="DX7" s="9">
        <v>3675947.4720000001</v>
      </c>
      <c r="DY7" s="9">
        <v>4544893.335</v>
      </c>
      <c r="DZ7" s="9">
        <v>332213.12</v>
      </c>
      <c r="EA7" s="9">
        <v>508609.54200000002</v>
      </c>
      <c r="EB7" s="9">
        <v>265091.38400000002</v>
      </c>
      <c r="EC7" s="9">
        <v>99368.116999999998</v>
      </c>
      <c r="ED7" s="9">
        <v>38353.014999999999</v>
      </c>
      <c r="EE7" s="9">
        <v>72626.157999999996</v>
      </c>
      <c r="EF7" s="9">
        <v>173129.56700000001</v>
      </c>
      <c r="EG7" s="9">
        <v>70739.891000000003</v>
      </c>
      <c r="EH7" s="9">
        <v>86614.437999999995</v>
      </c>
      <c r="EI7" s="9">
        <v>6635710.1789999995</v>
      </c>
      <c r="EJ7" s="9">
        <v>4723625.3130000001</v>
      </c>
      <c r="EK7" s="9">
        <v>4675492.2120000003</v>
      </c>
    </row>
    <row r="8" spans="1:141" s="9" customFormat="1">
      <c r="A8" s="9" t="s">
        <v>49</v>
      </c>
      <c r="B8" s="9">
        <v>168.89599999999999</v>
      </c>
      <c r="C8" s="9">
        <v>96.894000000000005</v>
      </c>
      <c r="D8" s="9">
        <v>9.8000000000000007</v>
      </c>
      <c r="E8" s="9" t="s">
        <v>95</v>
      </c>
      <c r="F8" s="9">
        <v>-40</v>
      </c>
      <c r="G8" s="9">
        <v>-12</v>
      </c>
      <c r="H8" s="9">
        <v>-15</v>
      </c>
      <c r="I8" s="9">
        <v>1</v>
      </c>
      <c r="J8" s="9">
        <v>8.1999999999999993</v>
      </c>
      <c r="K8" s="9">
        <v>0</v>
      </c>
      <c r="L8" s="9">
        <v>0</v>
      </c>
      <c r="P8" s="9">
        <v>0</v>
      </c>
      <c r="Q8" s="9" t="s">
        <v>49</v>
      </c>
      <c r="R8" s="9">
        <v>8.1790000000000003</v>
      </c>
      <c r="S8" s="9">
        <v>3011.2579999999998</v>
      </c>
      <c r="T8" s="9">
        <v>1460.633</v>
      </c>
      <c r="U8" s="9">
        <v>1832.5730000000001</v>
      </c>
      <c r="V8" s="9">
        <v>448658.46</v>
      </c>
      <c r="W8" s="9">
        <v>608329.84</v>
      </c>
      <c r="X8" s="9">
        <v>641389.51100000006</v>
      </c>
      <c r="Y8" s="9">
        <v>373434.96500000003</v>
      </c>
      <c r="Z8" s="9">
        <v>432584.18699999998</v>
      </c>
      <c r="AA8" s="9">
        <v>342995.72399999999</v>
      </c>
      <c r="AB8" s="9">
        <v>2482.8110000000001</v>
      </c>
      <c r="AC8" s="9">
        <v>2277.1080000000002</v>
      </c>
      <c r="AD8" s="9">
        <v>6388.8590000000004</v>
      </c>
      <c r="AE8" s="9">
        <v>2230.913</v>
      </c>
      <c r="AF8" s="9">
        <v>1860.4259999999999</v>
      </c>
      <c r="AG8" s="9">
        <v>5241.6570000000002</v>
      </c>
      <c r="AH8" s="9">
        <v>5986.9889999999996</v>
      </c>
      <c r="AI8" s="9">
        <v>5854.1980000000003</v>
      </c>
      <c r="AJ8" s="9">
        <v>12295.459000000001</v>
      </c>
      <c r="AK8" s="9">
        <v>5896.2749999999996</v>
      </c>
      <c r="AL8" s="9">
        <v>7022.8069999999998</v>
      </c>
      <c r="AM8" s="9">
        <v>10116.995000000001</v>
      </c>
      <c r="AN8" s="9">
        <v>1618.6959999999999</v>
      </c>
      <c r="AO8" s="9">
        <v>2018.7829999999999</v>
      </c>
      <c r="AP8" s="9">
        <v>2517.5050000000001</v>
      </c>
      <c r="AQ8" s="9">
        <v>1308.643</v>
      </c>
      <c r="AR8" s="9">
        <v>1259.434</v>
      </c>
      <c r="AS8" s="9">
        <v>1170.7560000000001</v>
      </c>
      <c r="AT8" s="9">
        <v>1446.3489999999999</v>
      </c>
      <c r="AU8" s="9">
        <v>2139.1129999999998</v>
      </c>
      <c r="AV8" s="9">
        <v>2194.8960000000002</v>
      </c>
      <c r="AW8" s="9">
        <v>870.73500000000001</v>
      </c>
      <c r="AX8" s="9">
        <v>1369.8209999999999</v>
      </c>
      <c r="AY8" s="9">
        <v>1996.876</v>
      </c>
      <c r="AZ8" s="9">
        <v>3426.6770000000001</v>
      </c>
      <c r="BA8" s="9">
        <v>1518.846</v>
      </c>
      <c r="BB8" s="9">
        <v>1507.248</v>
      </c>
      <c r="BC8" s="9">
        <v>3678.962</v>
      </c>
      <c r="BD8" s="9">
        <v>6263.4629999999997</v>
      </c>
      <c r="BE8" s="9">
        <v>6289.4589999999998</v>
      </c>
      <c r="BF8" s="9">
        <v>7981.3519999999999</v>
      </c>
      <c r="BG8" s="9">
        <v>8821.9480000000003</v>
      </c>
      <c r="BH8" s="9">
        <v>9209.0380000000005</v>
      </c>
      <c r="BI8" s="9">
        <v>5728.335</v>
      </c>
      <c r="BJ8" s="9">
        <v>6771.1379999999999</v>
      </c>
      <c r="BK8" s="9">
        <v>7045.8220000000001</v>
      </c>
      <c r="BL8" s="9">
        <v>3293.8539999999998</v>
      </c>
      <c r="BM8" s="9">
        <v>2527.2420000000002</v>
      </c>
      <c r="BN8" s="9">
        <v>1891.174</v>
      </c>
      <c r="BO8" s="9">
        <v>2576.154</v>
      </c>
      <c r="BP8" s="9">
        <v>2252.415</v>
      </c>
      <c r="BQ8" s="9">
        <v>3793.5650000000001</v>
      </c>
      <c r="BR8" s="9">
        <v>1235.47</v>
      </c>
      <c r="BS8" s="9">
        <v>2755.5</v>
      </c>
      <c r="BT8" s="9">
        <v>1308.502</v>
      </c>
      <c r="BU8" s="9">
        <v>5020.2790000000005</v>
      </c>
      <c r="BV8" s="9">
        <v>3630.125</v>
      </c>
      <c r="BW8" s="9">
        <v>3591.1509999999998</v>
      </c>
      <c r="BX8" s="9">
        <v>2285.5839999999998</v>
      </c>
      <c r="BY8" s="9">
        <v>1405.0039999999999</v>
      </c>
      <c r="BZ8" s="9">
        <v>2422.4290000000001</v>
      </c>
      <c r="CA8" s="9">
        <v>12232.414000000001</v>
      </c>
      <c r="CB8" s="9">
        <v>5037.2420000000002</v>
      </c>
      <c r="CC8" s="9">
        <v>7851.7039999999997</v>
      </c>
      <c r="CD8" s="9">
        <v>3122.4859999999999</v>
      </c>
      <c r="CE8" s="9">
        <v>2429.0300000000002</v>
      </c>
      <c r="CF8" s="9">
        <v>3229.1779999999999</v>
      </c>
      <c r="CG8" s="9">
        <v>5128.3249999999998</v>
      </c>
      <c r="CH8" s="9">
        <v>2122.069</v>
      </c>
      <c r="CI8" s="9">
        <v>4765.3729999999996</v>
      </c>
      <c r="CJ8" s="9">
        <v>1091.7639999999999</v>
      </c>
      <c r="CK8" s="9">
        <v>1137.4639999999999</v>
      </c>
      <c r="CL8" s="9">
        <v>1381.249</v>
      </c>
      <c r="CM8" s="9">
        <v>1702.7470000000001</v>
      </c>
      <c r="CN8" s="9">
        <v>1635.01</v>
      </c>
      <c r="CO8" s="9">
        <v>1694.126</v>
      </c>
      <c r="CP8" s="9">
        <v>2033.55</v>
      </c>
      <c r="CQ8" s="9">
        <v>1610.4559999999999</v>
      </c>
      <c r="CR8" s="9">
        <v>1760.838</v>
      </c>
      <c r="CS8" s="9">
        <v>2521.8879999999999</v>
      </c>
      <c r="CT8" s="9">
        <v>1966.904</v>
      </c>
      <c r="CU8" s="9">
        <v>2318.8009999999999</v>
      </c>
      <c r="CV8" s="9">
        <v>1980.4970000000001</v>
      </c>
      <c r="CW8" s="9">
        <v>1438.8040000000001</v>
      </c>
      <c r="CX8" s="9">
        <v>1194.2239999999999</v>
      </c>
      <c r="CY8" s="9">
        <v>2881.1410000000001</v>
      </c>
      <c r="CZ8" s="9">
        <v>3427.8620000000001</v>
      </c>
      <c r="DA8" s="9">
        <v>2254.6039999999998</v>
      </c>
      <c r="DB8" s="9">
        <v>8961.83</v>
      </c>
      <c r="DC8" s="9">
        <v>14433.566000000001</v>
      </c>
      <c r="DD8" s="9">
        <v>11835.057000000001</v>
      </c>
      <c r="DE8" s="9">
        <v>9044.44</v>
      </c>
      <c r="DF8" s="9">
        <v>12894.447</v>
      </c>
      <c r="DG8" s="9">
        <v>13821.109</v>
      </c>
      <c r="DH8" s="9">
        <v>1186.0830000000001</v>
      </c>
      <c r="DI8" s="9">
        <v>964.298</v>
      </c>
      <c r="DJ8" s="9">
        <v>2049.1260000000002</v>
      </c>
      <c r="DK8" s="9">
        <v>1714.0319999999999</v>
      </c>
      <c r="DL8" s="9">
        <v>1059.2280000000001</v>
      </c>
      <c r="DM8" s="9">
        <v>1808.5050000000001</v>
      </c>
      <c r="DN8" s="9">
        <v>3344.1889999999999</v>
      </c>
      <c r="DO8" s="9">
        <v>1994.097</v>
      </c>
      <c r="DP8" s="9">
        <v>1502.509</v>
      </c>
      <c r="DQ8" s="9">
        <v>7503.7520000000004</v>
      </c>
      <c r="DR8" s="9">
        <v>9077.7379999999994</v>
      </c>
      <c r="DS8" s="9">
        <v>11595.054</v>
      </c>
      <c r="DT8" s="9">
        <v>2974.0509999999999</v>
      </c>
      <c r="DU8" s="9">
        <v>5172.433</v>
      </c>
      <c r="DV8" s="9">
        <v>3914.2559999999999</v>
      </c>
      <c r="DW8" s="9">
        <v>2754.6030000000001</v>
      </c>
      <c r="DX8" s="9">
        <v>1617.913</v>
      </c>
      <c r="DY8" s="9">
        <v>4750.6369999999997</v>
      </c>
      <c r="DZ8" s="9">
        <v>2161.8339999999998</v>
      </c>
      <c r="EA8" s="9">
        <v>1367.616</v>
      </c>
      <c r="EB8" s="9">
        <v>1785.8530000000001</v>
      </c>
      <c r="EC8" s="9">
        <v>2123.6129999999998</v>
      </c>
      <c r="ED8" s="9">
        <v>1153.9280000000001</v>
      </c>
      <c r="EE8" s="9">
        <v>1213.798</v>
      </c>
      <c r="EF8" s="9">
        <v>1828.011</v>
      </c>
      <c r="EG8" s="9">
        <v>1666.299</v>
      </c>
      <c r="EH8" s="9">
        <v>1536.684</v>
      </c>
      <c r="EI8" s="9">
        <v>6372.4440000000004</v>
      </c>
      <c r="EJ8" s="9">
        <v>6356.2349999999997</v>
      </c>
      <c r="EK8" s="9">
        <v>5760.0280000000002</v>
      </c>
    </row>
    <row r="9" spans="1:141" s="8" customFormat="1" ht="14.25">
      <c r="A9" s="8" t="s">
        <v>23</v>
      </c>
      <c r="B9" s="8">
        <v>238.941</v>
      </c>
      <c r="C9" s="8">
        <v>178.99700000000001</v>
      </c>
      <c r="D9" s="8">
        <v>1.3</v>
      </c>
      <c r="E9" s="8" t="s">
        <v>96</v>
      </c>
      <c r="F9" s="8">
        <v>-5</v>
      </c>
      <c r="G9" s="8">
        <v>-10</v>
      </c>
      <c r="H9" s="8">
        <v>-15</v>
      </c>
      <c r="I9" s="8">
        <v>-1</v>
      </c>
      <c r="J9" s="8">
        <v>1.2</v>
      </c>
      <c r="K9" s="8">
        <v>0</v>
      </c>
      <c r="L9" s="8">
        <v>0</v>
      </c>
      <c r="P9" s="8">
        <v>0</v>
      </c>
      <c r="Q9" s="8" t="s">
        <v>23</v>
      </c>
      <c r="R9" s="8">
        <v>1.1439999999999999</v>
      </c>
      <c r="S9" s="8">
        <v>975.29899999999998</v>
      </c>
      <c r="T9" s="8">
        <v>4401.6360000000004</v>
      </c>
      <c r="U9" s="8">
        <v>3564.6660000000002</v>
      </c>
      <c r="V9" s="8">
        <v>71853.452000000005</v>
      </c>
      <c r="W9" s="8">
        <v>116059.413</v>
      </c>
      <c r="X9" s="8">
        <v>136558.43700000001</v>
      </c>
      <c r="Y9" s="8">
        <v>59994.785000000003</v>
      </c>
      <c r="Z9" s="8">
        <v>28544.47</v>
      </c>
      <c r="AA9" s="8">
        <v>68652.134000000005</v>
      </c>
      <c r="AB9" s="8">
        <v>413258.77100000001</v>
      </c>
      <c r="AC9" s="8">
        <v>671622.81599999999</v>
      </c>
      <c r="AD9" s="8">
        <v>624447.44299999997</v>
      </c>
      <c r="AE9" s="8">
        <v>344763.587</v>
      </c>
      <c r="AF9" s="8">
        <v>417414.92499999999</v>
      </c>
      <c r="AG9" s="8">
        <v>407512.01699999999</v>
      </c>
      <c r="AH9" s="8">
        <v>364894.05</v>
      </c>
      <c r="AI9" s="8">
        <v>304772.18699999998</v>
      </c>
      <c r="AJ9" s="8">
        <v>884269.04500000004</v>
      </c>
      <c r="AK9" s="8">
        <v>480962.79100000003</v>
      </c>
      <c r="AL9" s="8">
        <v>520090.9</v>
      </c>
      <c r="AM9" s="8">
        <v>548951.83700000006</v>
      </c>
      <c r="AN9" s="8">
        <v>395028.71500000003</v>
      </c>
      <c r="AO9" s="8">
        <v>182943.43299999999</v>
      </c>
      <c r="AP9" s="8">
        <v>665801.33600000001</v>
      </c>
      <c r="AQ9" s="8">
        <v>538044.47699999996</v>
      </c>
      <c r="AR9" s="8">
        <v>633552.25600000005</v>
      </c>
      <c r="AS9" s="8">
        <v>412476.22600000002</v>
      </c>
      <c r="AT9" s="8">
        <v>177737.10200000001</v>
      </c>
      <c r="AU9" s="8">
        <v>362557.23</v>
      </c>
      <c r="AV9" s="8">
        <v>482347.23300000001</v>
      </c>
      <c r="AW9" s="8">
        <v>507785.45400000003</v>
      </c>
      <c r="AX9" s="8">
        <v>372012.55099999998</v>
      </c>
      <c r="AY9" s="8">
        <v>537214.37300000002</v>
      </c>
      <c r="AZ9" s="8">
        <v>592386.35900000005</v>
      </c>
      <c r="BA9" s="8">
        <v>617200.24199999997</v>
      </c>
      <c r="BB9" s="8">
        <v>766057.42500000005</v>
      </c>
      <c r="BC9" s="8">
        <v>319957.63699999999</v>
      </c>
      <c r="BD9" s="8">
        <v>517904.87099999998</v>
      </c>
      <c r="BE9" s="8">
        <v>448679.89600000001</v>
      </c>
      <c r="BF9" s="8">
        <v>122212.031</v>
      </c>
      <c r="BG9" s="8">
        <v>135669.334</v>
      </c>
      <c r="BH9" s="8">
        <v>140422.345</v>
      </c>
      <c r="BI9" s="8">
        <v>231199.43100000001</v>
      </c>
      <c r="BJ9" s="8">
        <v>143693.666</v>
      </c>
      <c r="BK9" s="8">
        <v>95210.354999999996</v>
      </c>
      <c r="BL9" s="8">
        <v>39746.97</v>
      </c>
      <c r="BM9" s="8">
        <v>46111.163</v>
      </c>
      <c r="BN9" s="8">
        <v>50178.874000000003</v>
      </c>
      <c r="BO9" s="8">
        <v>30828.322</v>
      </c>
      <c r="BP9" s="8">
        <v>24237.761999999999</v>
      </c>
      <c r="BQ9" s="8">
        <v>33565.214999999997</v>
      </c>
      <c r="BR9" s="8">
        <v>13035.957</v>
      </c>
      <c r="BS9" s="8">
        <v>25882.554</v>
      </c>
      <c r="BT9" s="8">
        <v>67201.573000000004</v>
      </c>
      <c r="BU9" s="8">
        <v>35810.245000000003</v>
      </c>
      <c r="BV9" s="8">
        <v>39979.300000000003</v>
      </c>
      <c r="BW9" s="8">
        <v>56840.12</v>
      </c>
      <c r="BX9" s="8">
        <v>46015.849000000002</v>
      </c>
      <c r="BY9" s="8">
        <v>40209.267999999996</v>
      </c>
      <c r="BZ9" s="8">
        <v>55556.273999999998</v>
      </c>
      <c r="CA9" s="8">
        <v>136253.47700000001</v>
      </c>
      <c r="CB9" s="8">
        <v>194524.45199999999</v>
      </c>
      <c r="CC9" s="8">
        <v>145891.913</v>
      </c>
      <c r="CD9" s="8">
        <v>391855.53100000002</v>
      </c>
      <c r="CE9" s="8">
        <v>398991.799</v>
      </c>
      <c r="CF9" s="8">
        <v>325334.37</v>
      </c>
      <c r="CG9" s="8">
        <v>1211888.9950000001</v>
      </c>
      <c r="CH9" s="8">
        <v>452482.45600000001</v>
      </c>
      <c r="CI9" s="8">
        <v>1050374.615</v>
      </c>
      <c r="CJ9" s="8">
        <v>960356.80599999998</v>
      </c>
      <c r="CK9" s="8">
        <v>291540.92499999999</v>
      </c>
      <c r="CL9" s="8">
        <v>639970.6</v>
      </c>
      <c r="CM9" s="8">
        <v>441543.63400000002</v>
      </c>
      <c r="CN9" s="8">
        <v>887651.97</v>
      </c>
      <c r="CO9" s="8">
        <v>749140.97199999995</v>
      </c>
      <c r="CP9" s="8">
        <v>472058.76400000002</v>
      </c>
      <c r="CQ9" s="8">
        <v>507831.12099999998</v>
      </c>
      <c r="CR9" s="8">
        <v>508849.788</v>
      </c>
      <c r="CS9" s="8">
        <v>795752.21600000001</v>
      </c>
      <c r="CT9" s="8">
        <v>307808.59999999998</v>
      </c>
      <c r="CU9" s="8">
        <v>794644.70799999998</v>
      </c>
      <c r="CV9" s="8">
        <v>271036.46399999998</v>
      </c>
      <c r="CW9" s="8">
        <v>297502.45</v>
      </c>
      <c r="CX9" s="8">
        <v>610528.27899999998</v>
      </c>
      <c r="CY9" s="8">
        <v>330677.75099999999</v>
      </c>
      <c r="CZ9" s="8">
        <v>475873.02899999998</v>
      </c>
      <c r="DA9" s="8">
        <v>548317.94799999997</v>
      </c>
      <c r="DB9" s="8">
        <v>938614.48600000003</v>
      </c>
      <c r="DC9" s="8">
        <v>751896.57</v>
      </c>
      <c r="DD9" s="8">
        <v>558965.98800000001</v>
      </c>
      <c r="DE9" s="8">
        <v>1200075.307</v>
      </c>
      <c r="DF9" s="8">
        <v>527923.09499999997</v>
      </c>
      <c r="DG9" s="8">
        <v>1042652.3320000001</v>
      </c>
      <c r="DH9" s="8">
        <v>1117277.858</v>
      </c>
      <c r="DI9" s="8">
        <v>1149413.095</v>
      </c>
      <c r="DJ9" s="8">
        <v>849961.353</v>
      </c>
      <c r="DK9" s="8">
        <v>370771.44500000001</v>
      </c>
      <c r="DL9" s="8">
        <v>464651.283</v>
      </c>
      <c r="DM9" s="8">
        <v>532315.48199999996</v>
      </c>
      <c r="DN9" s="8">
        <v>706753.88399999996</v>
      </c>
      <c r="DO9" s="8">
        <v>770786.28099999996</v>
      </c>
      <c r="DP9" s="8">
        <v>752931.31099999999</v>
      </c>
      <c r="DQ9" s="8">
        <v>892249.95700000005</v>
      </c>
      <c r="DR9" s="8">
        <v>713567.68900000001</v>
      </c>
      <c r="DS9" s="8">
        <v>671354.10699999996</v>
      </c>
      <c r="DT9" s="8">
        <v>279043.74800000002</v>
      </c>
      <c r="DU9" s="8">
        <v>120644.899</v>
      </c>
      <c r="DV9" s="8">
        <v>155449.83900000001</v>
      </c>
      <c r="DW9" s="8">
        <v>392919.91499999998</v>
      </c>
      <c r="DX9" s="8">
        <v>328959.685</v>
      </c>
      <c r="DY9" s="8">
        <v>398082.641</v>
      </c>
      <c r="DZ9" s="8">
        <v>97425.304000000004</v>
      </c>
      <c r="EA9" s="8">
        <v>95407.528999999995</v>
      </c>
      <c r="EB9" s="8">
        <v>103611.546</v>
      </c>
      <c r="EC9" s="8">
        <v>58660.663999999997</v>
      </c>
      <c r="ED9" s="8">
        <v>45176.544999999998</v>
      </c>
      <c r="EE9" s="8">
        <v>44515.623</v>
      </c>
      <c r="EF9" s="8">
        <v>72382.475000000006</v>
      </c>
      <c r="EG9" s="8">
        <v>85568.201000000001</v>
      </c>
      <c r="EH9" s="8">
        <v>54324.928</v>
      </c>
      <c r="EI9" s="8">
        <v>503449.402</v>
      </c>
      <c r="EJ9" s="8">
        <v>393072.96899999998</v>
      </c>
      <c r="EK9" s="8">
        <v>328939.70799999998</v>
      </c>
    </row>
    <row r="10" spans="1:141" s="9" customFormat="1">
      <c r="A10" s="10" t="s">
        <v>25</v>
      </c>
      <c r="B10" s="10">
        <v>258.89999999999998</v>
      </c>
      <c r="C10" s="10">
        <v>78.906999999999996</v>
      </c>
      <c r="D10" s="10">
        <v>8.1</v>
      </c>
      <c r="E10" s="10" t="s">
        <v>97</v>
      </c>
      <c r="F10" s="10">
        <v>-25</v>
      </c>
      <c r="G10" s="10">
        <v>-54</v>
      </c>
      <c r="H10" s="10">
        <v>-10</v>
      </c>
      <c r="I10" s="10">
        <v>-1</v>
      </c>
      <c r="J10" s="10">
        <v>7</v>
      </c>
      <c r="K10" s="10">
        <v>6.8</v>
      </c>
      <c r="L10" s="10">
        <v>8.6</v>
      </c>
      <c r="P10" s="9">
        <v>0</v>
      </c>
      <c r="Q10" s="9" t="s">
        <v>25</v>
      </c>
      <c r="R10" s="9">
        <v>6.9779999999999998</v>
      </c>
      <c r="S10" s="9">
        <v>157.1</v>
      </c>
      <c r="T10" s="9">
        <v>163.774</v>
      </c>
      <c r="U10" s="9">
        <v>728.95299999999997</v>
      </c>
      <c r="V10" s="9">
        <v>293893.58500000002</v>
      </c>
      <c r="W10" s="9">
        <v>514316.19799999997</v>
      </c>
      <c r="X10" s="9">
        <v>461693.74300000002</v>
      </c>
      <c r="Y10" s="9">
        <v>471536.12300000002</v>
      </c>
      <c r="Z10" s="9">
        <v>330151.50699999998</v>
      </c>
      <c r="AA10" s="9">
        <v>236399.31099999999</v>
      </c>
      <c r="AB10" s="9">
        <v>211167.96400000001</v>
      </c>
      <c r="AC10" s="9">
        <v>290787.73499999999</v>
      </c>
      <c r="AD10" s="9">
        <v>291388.22200000001</v>
      </c>
      <c r="AE10" s="9">
        <v>215130.05300000001</v>
      </c>
      <c r="AF10" s="9">
        <v>223329.00599999999</v>
      </c>
      <c r="AG10" s="9">
        <v>213287.59299999999</v>
      </c>
      <c r="AH10" s="9">
        <v>326668.679</v>
      </c>
      <c r="AI10" s="9">
        <v>287710.86900000001</v>
      </c>
      <c r="AJ10" s="9">
        <v>548287.78099999996</v>
      </c>
      <c r="AK10" s="9">
        <v>139938.46900000001</v>
      </c>
      <c r="AL10" s="9">
        <v>294621.875</v>
      </c>
      <c r="AM10" s="9">
        <v>237828.79800000001</v>
      </c>
      <c r="AN10" s="9">
        <v>236572.99400000001</v>
      </c>
      <c r="AO10" s="9">
        <v>202285.40700000001</v>
      </c>
      <c r="AP10" s="9">
        <v>332195</v>
      </c>
      <c r="AQ10" s="9">
        <v>157890.25899999999</v>
      </c>
      <c r="AR10" s="9">
        <v>204526.80499999999</v>
      </c>
      <c r="AS10" s="9">
        <v>177623.652</v>
      </c>
      <c r="AT10" s="9">
        <v>49229.040999999997</v>
      </c>
      <c r="AU10" s="9">
        <v>61283.830999999998</v>
      </c>
      <c r="AV10" s="9">
        <v>124116.88099999999</v>
      </c>
      <c r="AW10" s="9">
        <v>147866.56700000001</v>
      </c>
      <c r="AX10" s="9">
        <v>145116.774</v>
      </c>
      <c r="AY10" s="9">
        <v>146083.80100000001</v>
      </c>
      <c r="AZ10" s="9">
        <v>205933.72200000001</v>
      </c>
      <c r="BA10" s="9">
        <v>131921.72500000001</v>
      </c>
      <c r="BB10" s="9">
        <v>172882.777</v>
      </c>
      <c r="BC10" s="9">
        <v>162960.63099999999</v>
      </c>
      <c r="BD10" s="9">
        <v>283420.85200000001</v>
      </c>
      <c r="BE10" s="9">
        <v>347665</v>
      </c>
      <c r="BF10" s="9">
        <v>348070.85200000001</v>
      </c>
      <c r="BG10" s="9">
        <v>434966.03700000001</v>
      </c>
      <c r="BH10" s="9">
        <v>491587.59299999999</v>
      </c>
      <c r="BI10" s="9">
        <v>203701.25899999999</v>
      </c>
      <c r="BJ10" s="9">
        <v>286384.35200000001</v>
      </c>
      <c r="BK10" s="9">
        <v>288273.51899999997</v>
      </c>
      <c r="BL10" s="9">
        <v>219610.21100000001</v>
      </c>
      <c r="BM10" s="9">
        <v>266954.92200000002</v>
      </c>
      <c r="BN10" s="9">
        <v>174072.23699999999</v>
      </c>
      <c r="BO10" s="9">
        <v>160571.91099999999</v>
      </c>
      <c r="BP10" s="9">
        <v>152905.622</v>
      </c>
      <c r="BQ10" s="9">
        <v>192399.92800000001</v>
      </c>
      <c r="BR10" s="9">
        <v>54433.868000000002</v>
      </c>
      <c r="BS10" s="9">
        <v>237732.26199999999</v>
      </c>
      <c r="BT10" s="9">
        <v>337956.75799999997</v>
      </c>
      <c r="BU10" s="9">
        <v>129033.94899999999</v>
      </c>
      <c r="BV10" s="9">
        <v>129174.81299999999</v>
      </c>
      <c r="BW10" s="9">
        <v>219877.74</v>
      </c>
      <c r="BX10" s="9">
        <v>140650.038</v>
      </c>
      <c r="BY10" s="9">
        <v>190249.508</v>
      </c>
      <c r="BZ10" s="9">
        <v>259192.01199999999</v>
      </c>
      <c r="CA10" s="9">
        <v>576273.88100000005</v>
      </c>
      <c r="CB10" s="9">
        <v>364489.84100000001</v>
      </c>
      <c r="CC10" s="9">
        <v>402955.65899999999</v>
      </c>
      <c r="CD10" s="9">
        <v>83778.702000000005</v>
      </c>
      <c r="CE10" s="9">
        <v>99701.289000000004</v>
      </c>
      <c r="CF10" s="9">
        <v>130892.655</v>
      </c>
      <c r="CG10" s="9">
        <v>180203.28599999999</v>
      </c>
      <c r="CH10" s="9">
        <v>104972.736</v>
      </c>
      <c r="CI10" s="9">
        <v>157073.87400000001</v>
      </c>
      <c r="CJ10" s="9">
        <v>98313.3</v>
      </c>
      <c r="CK10" s="9">
        <v>38122.116999999998</v>
      </c>
      <c r="CL10" s="9">
        <v>39330.269</v>
      </c>
      <c r="CM10" s="9">
        <v>37224.724000000002</v>
      </c>
      <c r="CN10" s="9">
        <v>74375.106</v>
      </c>
      <c r="CO10" s="9">
        <v>71917.740000000005</v>
      </c>
      <c r="CP10" s="9">
        <v>24212.494999999999</v>
      </c>
      <c r="CQ10" s="9">
        <v>31424.960999999999</v>
      </c>
      <c r="CR10" s="9">
        <v>16097.029</v>
      </c>
      <c r="CS10" s="9">
        <v>53067.64</v>
      </c>
      <c r="CT10" s="9">
        <v>36794.334999999999</v>
      </c>
      <c r="CU10" s="9">
        <v>68450.508000000002</v>
      </c>
      <c r="CV10" s="9">
        <v>23881.435000000001</v>
      </c>
      <c r="CW10" s="9">
        <v>14646.49</v>
      </c>
      <c r="CX10" s="9">
        <v>40960.232000000004</v>
      </c>
      <c r="CY10" s="9">
        <v>53169.023000000001</v>
      </c>
      <c r="CZ10" s="9">
        <v>66283.881999999998</v>
      </c>
      <c r="DA10" s="9">
        <v>102520.39599999999</v>
      </c>
      <c r="DB10" s="9">
        <v>192070.24</v>
      </c>
      <c r="DC10" s="9">
        <v>322369.99599999998</v>
      </c>
      <c r="DD10" s="9">
        <v>317626.45500000002</v>
      </c>
      <c r="DE10" s="9">
        <v>197056.274</v>
      </c>
      <c r="DF10" s="9">
        <v>279108.29599999997</v>
      </c>
      <c r="DG10" s="9">
        <v>264273.49699999997</v>
      </c>
      <c r="DH10" s="9">
        <v>121984.948</v>
      </c>
      <c r="DI10" s="9">
        <v>169834.421</v>
      </c>
      <c r="DJ10" s="9">
        <v>242316.63</v>
      </c>
      <c r="DK10" s="9">
        <v>51463.824999999997</v>
      </c>
      <c r="DL10" s="9">
        <v>44587.226000000002</v>
      </c>
      <c r="DM10" s="9">
        <v>52398.701000000001</v>
      </c>
      <c r="DN10" s="9">
        <v>63400.538999999997</v>
      </c>
      <c r="DO10" s="9">
        <v>58016.123</v>
      </c>
      <c r="DP10" s="9">
        <v>54475.732000000004</v>
      </c>
      <c r="DQ10" s="9">
        <v>206588.63099999999</v>
      </c>
      <c r="DR10" s="9">
        <v>223061.85200000001</v>
      </c>
      <c r="DS10" s="9">
        <v>152925.77799999999</v>
      </c>
      <c r="DT10" s="9">
        <v>218456.655</v>
      </c>
      <c r="DU10" s="9">
        <v>553479.07799999998</v>
      </c>
      <c r="DV10" s="9">
        <v>535315.56299999997</v>
      </c>
      <c r="DW10" s="9">
        <v>434812.85200000001</v>
      </c>
      <c r="DX10" s="9">
        <v>507953.26299999998</v>
      </c>
      <c r="DY10" s="9">
        <v>645865.07400000002</v>
      </c>
      <c r="DZ10" s="9">
        <v>179778.747</v>
      </c>
      <c r="EA10" s="9">
        <v>322578.34100000001</v>
      </c>
      <c r="EB10" s="9">
        <v>201155.09599999999</v>
      </c>
      <c r="EC10" s="9">
        <v>77568.317999999999</v>
      </c>
      <c r="ED10" s="9">
        <v>101120.861</v>
      </c>
      <c r="EE10" s="9">
        <v>100786.34</v>
      </c>
      <c r="EF10" s="9">
        <v>116100.238</v>
      </c>
      <c r="EG10" s="9">
        <v>101966.764</v>
      </c>
      <c r="EH10" s="9">
        <v>98617.919999999998</v>
      </c>
      <c r="EI10" s="9">
        <v>893769.51899999997</v>
      </c>
      <c r="EJ10" s="9">
        <v>701289.11100000003</v>
      </c>
      <c r="EK10" s="9">
        <v>589471.70400000003</v>
      </c>
    </row>
    <row r="11" spans="1:141" s="9" customFormat="1">
      <c r="A11" s="10" t="s">
        <v>25</v>
      </c>
      <c r="B11" s="10">
        <v>258.93200000000002</v>
      </c>
      <c r="C11" s="10">
        <v>240.904</v>
      </c>
      <c r="D11" s="10">
        <v>8.1</v>
      </c>
      <c r="E11" s="10" t="s">
        <v>98</v>
      </c>
      <c r="F11" s="10">
        <v>-25</v>
      </c>
      <c r="G11" s="10">
        <v>-16</v>
      </c>
      <c r="H11" s="10">
        <v>-15</v>
      </c>
      <c r="I11" s="10">
        <v>1</v>
      </c>
      <c r="J11" s="11"/>
      <c r="K11" s="11"/>
      <c r="L11" s="11"/>
      <c r="P11" s="9">
        <v>0</v>
      </c>
      <c r="Q11" s="9" t="s">
        <v>25</v>
      </c>
      <c r="R11" s="9">
        <v>6.9779999999999998</v>
      </c>
      <c r="S11" s="9">
        <v>2098.1480000000001</v>
      </c>
      <c r="T11" s="9">
        <v>1544.77</v>
      </c>
      <c r="U11" s="9">
        <v>1647.896</v>
      </c>
      <c r="V11" s="9">
        <v>5562.4139999999998</v>
      </c>
      <c r="W11" s="9">
        <v>5813.0460000000003</v>
      </c>
      <c r="X11" s="9">
        <v>5178.9040000000005</v>
      </c>
      <c r="Y11" s="9">
        <v>5531.17</v>
      </c>
      <c r="Z11" s="9">
        <v>3668.0880000000002</v>
      </c>
      <c r="AA11" s="9">
        <v>2027.7180000000001</v>
      </c>
      <c r="AB11" s="9">
        <v>8876.5949999999993</v>
      </c>
      <c r="AC11" s="9">
        <v>15298.047</v>
      </c>
      <c r="AD11" s="9">
        <v>13817.636</v>
      </c>
      <c r="AE11" s="9">
        <v>8896.1679999999997</v>
      </c>
      <c r="AF11" s="9">
        <v>10423.489</v>
      </c>
      <c r="AG11" s="9">
        <v>9335.2219999999998</v>
      </c>
      <c r="AH11" s="9">
        <v>17427.84</v>
      </c>
      <c r="AI11" s="9">
        <v>15333.485000000001</v>
      </c>
      <c r="AJ11" s="9">
        <v>21584.043000000001</v>
      </c>
      <c r="AK11" s="9">
        <v>8166.2160000000003</v>
      </c>
      <c r="AL11" s="9">
        <v>13556.751</v>
      </c>
      <c r="AM11" s="9">
        <v>10440.725</v>
      </c>
      <c r="AN11" s="9">
        <v>15651.011</v>
      </c>
      <c r="AO11" s="9">
        <v>9077.4310000000005</v>
      </c>
      <c r="AP11" s="9">
        <v>14355.439</v>
      </c>
      <c r="AQ11" s="9">
        <v>11230.447</v>
      </c>
      <c r="AR11" s="9">
        <v>6563.3490000000002</v>
      </c>
      <c r="AS11" s="9">
        <v>8915.3880000000008</v>
      </c>
      <c r="AT11" s="9">
        <v>1137.2719999999999</v>
      </c>
      <c r="AU11" s="9">
        <v>3174.6779999999999</v>
      </c>
      <c r="AV11" s="9">
        <v>2312.337</v>
      </c>
      <c r="AW11" s="9">
        <v>26346.687000000002</v>
      </c>
      <c r="AX11" s="9">
        <v>12131.099</v>
      </c>
      <c r="AY11" s="9">
        <v>6087.7740000000003</v>
      </c>
      <c r="AZ11" s="9">
        <v>3921.1309999999999</v>
      </c>
      <c r="BA11" s="9">
        <v>7013.9859999999999</v>
      </c>
      <c r="BB11" s="9">
        <v>3928.8240000000001</v>
      </c>
      <c r="BC11" s="9">
        <v>15502.009</v>
      </c>
      <c r="BD11" s="9">
        <v>20265.337</v>
      </c>
      <c r="BE11" s="9">
        <v>36682.582000000002</v>
      </c>
      <c r="BF11" s="9">
        <v>13941.710999999999</v>
      </c>
      <c r="BG11" s="9">
        <v>11114.130999999999</v>
      </c>
      <c r="BH11" s="9">
        <v>13224.949000000001</v>
      </c>
      <c r="BI11" s="9">
        <v>6853.9579999999996</v>
      </c>
      <c r="BJ11" s="9">
        <v>9671.8029999999999</v>
      </c>
      <c r="BK11" s="9">
        <v>8537.1450000000004</v>
      </c>
      <c r="BL11" s="9">
        <v>5271.0249999999996</v>
      </c>
      <c r="BM11" s="9">
        <v>6250.5280000000002</v>
      </c>
      <c r="BN11" s="9">
        <v>5910.2309999999998</v>
      </c>
      <c r="BO11" s="9">
        <v>2172.328</v>
      </c>
      <c r="BP11" s="9">
        <v>3423.6129999999998</v>
      </c>
      <c r="BQ11" s="9">
        <v>4349.2790000000005</v>
      </c>
      <c r="BR11" s="9">
        <v>3612.2570000000001</v>
      </c>
      <c r="BS11" s="9">
        <v>4819.7330000000002</v>
      </c>
      <c r="BT11" s="9">
        <v>5608.6459999999997</v>
      </c>
      <c r="BU11" s="9">
        <v>3576.1889999999999</v>
      </c>
      <c r="BV11" s="9">
        <v>4656.1099999999997</v>
      </c>
      <c r="BW11" s="9">
        <v>5066.8500000000004</v>
      </c>
      <c r="BX11" s="9">
        <v>4746.2870000000003</v>
      </c>
      <c r="BY11" s="9">
        <v>3475.3589999999999</v>
      </c>
      <c r="BZ11" s="9">
        <v>6190.9709999999995</v>
      </c>
      <c r="CA11" s="9">
        <v>11794.772999999999</v>
      </c>
      <c r="CB11" s="9">
        <v>13633.121999999999</v>
      </c>
      <c r="CC11" s="9">
        <v>11640.031000000001</v>
      </c>
      <c r="CD11" s="9">
        <v>2490.174</v>
      </c>
      <c r="CE11" s="9">
        <v>2618.538</v>
      </c>
      <c r="CF11" s="9">
        <v>3865.9070000000002</v>
      </c>
      <c r="CG11" s="9">
        <v>35934.336000000003</v>
      </c>
      <c r="CH11" s="9">
        <v>8546.5560000000005</v>
      </c>
      <c r="CI11" s="9">
        <v>13711.188</v>
      </c>
      <c r="CJ11" s="9">
        <v>5516.6369999999997</v>
      </c>
      <c r="CK11" s="9">
        <v>1920.04</v>
      </c>
      <c r="CL11" s="9">
        <v>1405.2840000000001</v>
      </c>
      <c r="CM11" s="9">
        <v>1492.0219999999999</v>
      </c>
      <c r="CN11" s="9">
        <v>2954.201</v>
      </c>
      <c r="CO11" s="9">
        <v>3388.127</v>
      </c>
      <c r="CP11" s="9">
        <v>1927.5250000000001</v>
      </c>
      <c r="CQ11" s="9">
        <v>1655.2370000000001</v>
      </c>
      <c r="CR11" s="9">
        <v>1366.0139999999999</v>
      </c>
      <c r="CS11" s="9">
        <v>2441.5149999999999</v>
      </c>
      <c r="CT11" s="9">
        <v>3769.848</v>
      </c>
      <c r="CU11" s="9">
        <v>2101.556</v>
      </c>
      <c r="CV11" s="9">
        <v>1708.2739999999999</v>
      </c>
      <c r="CW11" s="9">
        <v>884.19500000000005</v>
      </c>
      <c r="CX11" s="9">
        <v>1339.846</v>
      </c>
      <c r="CY11" s="9">
        <v>1542.364</v>
      </c>
      <c r="CZ11" s="9">
        <v>3916.0990000000002</v>
      </c>
      <c r="DA11" s="9">
        <v>5897.7070000000003</v>
      </c>
      <c r="DB11" s="9">
        <v>9570.4760000000006</v>
      </c>
      <c r="DC11" s="9">
        <v>12565.5</v>
      </c>
      <c r="DD11" s="9">
        <v>6614.4170000000004</v>
      </c>
      <c r="DE11" s="9">
        <v>11861.700999999999</v>
      </c>
      <c r="DF11" s="9">
        <v>6167.0640000000003</v>
      </c>
      <c r="DG11" s="9">
        <v>9288.5589999999993</v>
      </c>
      <c r="DH11" s="9">
        <v>5814.1760000000004</v>
      </c>
      <c r="DI11" s="9">
        <v>6528.9120000000003</v>
      </c>
      <c r="DJ11" s="9">
        <v>4824.125</v>
      </c>
      <c r="DK11" s="9">
        <v>657.875</v>
      </c>
      <c r="DL11" s="9">
        <v>875.90899999999999</v>
      </c>
      <c r="DM11" s="9">
        <v>1975.6469999999999</v>
      </c>
      <c r="DN11" s="9">
        <v>916.29</v>
      </c>
      <c r="DO11" s="9">
        <v>1722.3589999999999</v>
      </c>
      <c r="DP11" s="9">
        <v>784.28300000000002</v>
      </c>
      <c r="DQ11" s="9">
        <v>14820.348</v>
      </c>
      <c r="DR11" s="9">
        <v>14320.022000000001</v>
      </c>
      <c r="DS11" s="9">
        <v>6402.1589999999997</v>
      </c>
      <c r="DT11" s="9">
        <v>7305.3720000000003</v>
      </c>
      <c r="DU11" s="9">
        <v>18561.767</v>
      </c>
      <c r="DV11" s="9">
        <v>17204.866999999998</v>
      </c>
      <c r="DW11" s="9">
        <v>25042.741000000002</v>
      </c>
      <c r="DX11" s="9">
        <v>19930.396000000001</v>
      </c>
      <c r="DY11" s="9">
        <v>35609.47</v>
      </c>
      <c r="DZ11" s="9">
        <v>12549.701999999999</v>
      </c>
      <c r="EA11" s="9">
        <v>30729.537</v>
      </c>
      <c r="EB11" s="9">
        <v>17331.419000000002</v>
      </c>
      <c r="EC11" s="9">
        <v>5173.4889999999996</v>
      </c>
      <c r="ED11" s="9">
        <v>4282.6970000000001</v>
      </c>
      <c r="EE11" s="9">
        <v>7343.4849999999997</v>
      </c>
      <c r="EF11" s="9">
        <v>3791.627</v>
      </c>
      <c r="EG11" s="9">
        <v>4272.2920000000004</v>
      </c>
      <c r="EH11" s="9">
        <v>3373.2280000000001</v>
      </c>
      <c r="EI11" s="9">
        <v>37364.425000000003</v>
      </c>
      <c r="EJ11" s="9">
        <v>31126.552</v>
      </c>
      <c r="EK11" s="9">
        <v>20464.490000000002</v>
      </c>
    </row>
    <row r="12" spans="1:141" s="8" customFormat="1" ht="14.25">
      <c r="A12" s="8" t="s">
        <v>34</v>
      </c>
      <c r="B12" s="8">
        <v>166.852</v>
      </c>
      <c r="C12" s="8">
        <v>78.903000000000006</v>
      </c>
      <c r="D12" s="8">
        <v>15</v>
      </c>
      <c r="E12" s="8" t="s">
        <v>129</v>
      </c>
      <c r="F12" s="8">
        <v>-45</v>
      </c>
      <c r="G12" s="8">
        <v>-14</v>
      </c>
      <c r="H12" s="8">
        <v>-9</v>
      </c>
      <c r="I12" s="8">
        <v>-1</v>
      </c>
      <c r="J12" s="8">
        <v>15</v>
      </c>
      <c r="K12" s="8">
        <v>0</v>
      </c>
      <c r="L12" s="8">
        <v>0</v>
      </c>
      <c r="M12" s="8" t="s">
        <v>154</v>
      </c>
      <c r="P12" s="8">
        <v>0</v>
      </c>
      <c r="Q12" s="8" t="s">
        <v>34</v>
      </c>
      <c r="R12" s="8">
        <v>15.156000000000001</v>
      </c>
      <c r="S12" s="8">
        <v>3837.5360000000001</v>
      </c>
      <c r="T12" s="8">
        <v>12519.880999999999</v>
      </c>
      <c r="U12" s="8">
        <v>8321.5589999999993</v>
      </c>
      <c r="V12" s="8">
        <v>7978309.4199999999</v>
      </c>
      <c r="W12" s="8">
        <v>9152809.9450000003</v>
      </c>
      <c r="X12" s="8">
        <v>9714607.8530000001</v>
      </c>
      <c r="Y12" s="8">
        <v>8620359.7740000002</v>
      </c>
      <c r="Z12" s="8">
        <v>8426593.6309999991</v>
      </c>
      <c r="AA12" s="8">
        <v>8818202.5059999991</v>
      </c>
      <c r="AB12" s="8">
        <v>475957.10100000002</v>
      </c>
      <c r="AC12" s="8">
        <v>493513.033</v>
      </c>
      <c r="AD12" s="8">
        <v>460504.46899999998</v>
      </c>
      <c r="AE12" s="8">
        <v>417616.61599999998</v>
      </c>
      <c r="AF12" s="8">
        <v>388111.78899999999</v>
      </c>
      <c r="AG12" s="8">
        <v>406903.61900000001</v>
      </c>
      <c r="AH12" s="8">
        <v>506905.12599999999</v>
      </c>
      <c r="AI12" s="8">
        <v>563687.98100000003</v>
      </c>
      <c r="AJ12" s="8">
        <v>505796.36800000002</v>
      </c>
      <c r="AK12" s="8">
        <v>358861.76500000001</v>
      </c>
      <c r="AL12" s="8">
        <v>735074.92099999997</v>
      </c>
      <c r="AM12" s="8">
        <v>598072.19700000004</v>
      </c>
      <c r="AN12" s="8">
        <v>351897.61900000001</v>
      </c>
      <c r="AO12" s="8">
        <v>299763.109</v>
      </c>
      <c r="AP12" s="8">
        <v>222756.568</v>
      </c>
      <c r="AQ12" s="8">
        <v>128181.382</v>
      </c>
      <c r="AR12" s="8">
        <v>110973.253</v>
      </c>
      <c r="AS12" s="8">
        <v>267010.196</v>
      </c>
      <c r="AT12" s="8">
        <v>40998.319000000003</v>
      </c>
      <c r="AU12" s="8">
        <v>46140.125999999997</v>
      </c>
      <c r="AV12" s="8">
        <v>91283.853000000003</v>
      </c>
      <c r="AW12" s="8">
        <v>99171.4</v>
      </c>
      <c r="AX12" s="8">
        <v>75198.535000000003</v>
      </c>
      <c r="AY12" s="8">
        <v>55097.652999999998</v>
      </c>
      <c r="AZ12" s="8">
        <v>30088.391</v>
      </c>
      <c r="BA12" s="8">
        <v>42926.813000000002</v>
      </c>
      <c r="BB12" s="8">
        <v>42227.582000000002</v>
      </c>
      <c r="BC12" s="8">
        <v>626577.11</v>
      </c>
      <c r="BD12" s="8">
        <v>259331.29300000001</v>
      </c>
      <c r="BE12" s="8">
        <v>327185.46299999999</v>
      </c>
      <c r="BF12" s="8">
        <v>269160.24900000001</v>
      </c>
      <c r="BG12" s="8">
        <v>400913.81599999999</v>
      </c>
      <c r="BH12" s="8">
        <v>374207.33100000001</v>
      </c>
      <c r="BI12" s="8">
        <v>336300.99</v>
      </c>
      <c r="BJ12" s="8">
        <v>351920.99099999998</v>
      </c>
      <c r="BK12" s="8">
        <v>314330.495</v>
      </c>
      <c r="BL12" s="8">
        <v>178261.75700000001</v>
      </c>
      <c r="BM12" s="8">
        <v>187624.71900000001</v>
      </c>
      <c r="BN12" s="8">
        <v>167413.49900000001</v>
      </c>
      <c r="BO12" s="8">
        <v>128412.72100000001</v>
      </c>
      <c r="BP12" s="8">
        <v>139503.304</v>
      </c>
      <c r="BQ12" s="8">
        <v>142023.46599999999</v>
      </c>
      <c r="BR12" s="8">
        <v>118417.674</v>
      </c>
      <c r="BS12" s="8">
        <v>122389.121</v>
      </c>
      <c r="BT12" s="8">
        <v>114326.39599999999</v>
      </c>
      <c r="BU12" s="8">
        <v>154314.299</v>
      </c>
      <c r="BV12" s="8">
        <v>200567.52100000001</v>
      </c>
      <c r="BW12" s="8">
        <v>231433.28700000001</v>
      </c>
      <c r="BX12" s="8">
        <v>116392.19500000001</v>
      </c>
      <c r="BY12" s="8">
        <v>102870.754</v>
      </c>
      <c r="BZ12" s="8">
        <v>153621.1</v>
      </c>
      <c r="CA12" s="8">
        <v>423634.42</v>
      </c>
      <c r="CB12" s="8">
        <v>358948.19400000002</v>
      </c>
      <c r="CC12" s="8">
        <v>303454.96600000001</v>
      </c>
      <c r="CD12" s="8">
        <v>97512.244000000006</v>
      </c>
      <c r="CE12" s="8">
        <v>119115.95699999999</v>
      </c>
      <c r="CF12" s="8">
        <v>129249.303</v>
      </c>
      <c r="CG12" s="8">
        <v>160529.51199999999</v>
      </c>
      <c r="CH12" s="8">
        <v>183791.696</v>
      </c>
      <c r="CI12" s="8">
        <v>179217.21799999999</v>
      </c>
      <c r="CJ12" s="8">
        <v>52508.373</v>
      </c>
      <c r="CK12" s="8">
        <v>22018.915000000001</v>
      </c>
      <c r="CL12" s="8">
        <v>18179.717000000001</v>
      </c>
      <c r="CM12" s="8">
        <v>18090.353999999999</v>
      </c>
      <c r="CN12" s="8">
        <v>17455.697</v>
      </c>
      <c r="CO12" s="8">
        <v>19912.192999999999</v>
      </c>
      <c r="CP12" s="8">
        <v>9798.9639999999999</v>
      </c>
      <c r="CQ12" s="8">
        <v>10316.833000000001</v>
      </c>
      <c r="CR12" s="8">
        <v>22990.168000000001</v>
      </c>
      <c r="CS12" s="8">
        <v>40635.654000000002</v>
      </c>
      <c r="CT12" s="8">
        <v>27151.445</v>
      </c>
      <c r="CU12" s="8">
        <v>28512.768</v>
      </c>
      <c r="CV12" s="8">
        <v>22821.091</v>
      </c>
      <c r="CW12" s="8">
        <v>6677.2860000000001</v>
      </c>
      <c r="CX12" s="8">
        <v>11935.96</v>
      </c>
      <c r="CY12" s="8">
        <v>45949.909</v>
      </c>
      <c r="CZ12" s="8">
        <v>41663.796999999999</v>
      </c>
      <c r="DA12" s="8">
        <v>55041.2</v>
      </c>
      <c r="DB12" s="8">
        <v>225488.85699999999</v>
      </c>
      <c r="DC12" s="8">
        <v>426082.74400000001</v>
      </c>
      <c r="DD12" s="8">
        <v>334343.56099999999</v>
      </c>
      <c r="DE12" s="8">
        <v>378211.03899999999</v>
      </c>
      <c r="DF12" s="8">
        <v>303055.76299999998</v>
      </c>
      <c r="DG12" s="8">
        <v>379062.45600000001</v>
      </c>
      <c r="DH12" s="8">
        <v>182433.62400000001</v>
      </c>
      <c r="DI12" s="8">
        <v>558912.13699999999</v>
      </c>
      <c r="DJ12" s="8">
        <v>329156.93800000002</v>
      </c>
      <c r="DK12" s="8">
        <v>84632.91</v>
      </c>
      <c r="DL12" s="8">
        <v>116165.613</v>
      </c>
      <c r="DM12" s="8">
        <v>90735.031000000003</v>
      </c>
      <c r="DN12" s="8">
        <v>124263.26</v>
      </c>
      <c r="DO12" s="8">
        <v>91485.925000000003</v>
      </c>
      <c r="DP12" s="8">
        <v>115610.266</v>
      </c>
      <c r="DQ12" s="8">
        <v>349021.37400000001</v>
      </c>
      <c r="DR12" s="8">
        <v>339145.00300000003</v>
      </c>
      <c r="DS12" s="8">
        <v>324194.696</v>
      </c>
      <c r="DT12" s="8">
        <v>195250.35699999999</v>
      </c>
      <c r="DU12" s="8">
        <v>660182.103</v>
      </c>
      <c r="DV12" s="8">
        <v>647757.73899999994</v>
      </c>
      <c r="DW12" s="8">
        <v>424778.299</v>
      </c>
      <c r="DX12" s="8">
        <v>650045.08700000006</v>
      </c>
      <c r="DY12" s="8">
        <v>572979.10400000005</v>
      </c>
      <c r="DZ12" s="8">
        <v>164727.378</v>
      </c>
      <c r="EA12" s="8">
        <v>354184.56300000002</v>
      </c>
      <c r="EB12" s="8">
        <v>375339.23200000002</v>
      </c>
      <c r="EC12" s="8">
        <v>164216.09099999999</v>
      </c>
      <c r="ED12" s="8">
        <v>262068.92199999999</v>
      </c>
      <c r="EE12" s="8">
        <v>266897.52100000001</v>
      </c>
      <c r="EF12" s="8">
        <v>255541.405</v>
      </c>
      <c r="EG12" s="8">
        <v>219696.29399999999</v>
      </c>
      <c r="EH12" s="8">
        <v>284589.65299999999</v>
      </c>
      <c r="EI12" s="8">
        <v>827648.06</v>
      </c>
      <c r="EJ12" s="8">
        <v>602574.76699999999</v>
      </c>
      <c r="EK12" s="8">
        <v>619938.03099999996</v>
      </c>
    </row>
    <row r="13" spans="1:141" s="8" customFormat="1" ht="14.25">
      <c r="A13" s="8" t="s">
        <v>130</v>
      </c>
      <c r="B13" s="8">
        <v>389</v>
      </c>
      <c r="C13" s="8">
        <v>291</v>
      </c>
      <c r="D13" s="8">
        <v>16.5</v>
      </c>
      <c r="E13" s="8" t="s">
        <v>131</v>
      </c>
      <c r="F13" s="8">
        <v>-30</v>
      </c>
      <c r="G13" s="8">
        <v>-18</v>
      </c>
      <c r="H13" s="8">
        <v>-15</v>
      </c>
      <c r="I13" s="8">
        <v>-1</v>
      </c>
      <c r="J13" s="8">
        <v>17.2</v>
      </c>
      <c r="K13" s="8">
        <v>0</v>
      </c>
      <c r="L13" s="8">
        <v>0</v>
      </c>
      <c r="P13" s="8">
        <v>0</v>
      </c>
      <c r="Q13" s="8" t="s">
        <v>130</v>
      </c>
      <c r="R13" s="8">
        <v>17.273</v>
      </c>
      <c r="S13" s="8">
        <v>1209.605</v>
      </c>
      <c r="T13" s="8">
        <v>6214.732</v>
      </c>
      <c r="U13" s="8">
        <v>1113.4659999999999</v>
      </c>
      <c r="V13" s="8">
        <v>1667.4079999999999</v>
      </c>
      <c r="W13" s="8">
        <v>4650.3519999999999</v>
      </c>
      <c r="X13" s="8">
        <v>8216.1200000000008</v>
      </c>
      <c r="Y13" s="8">
        <v>2591.8690000000001</v>
      </c>
      <c r="Z13" s="8">
        <v>6731.7929999999997</v>
      </c>
      <c r="AA13" s="8">
        <v>6444.1729999999998</v>
      </c>
      <c r="AB13" s="8">
        <v>415364.07</v>
      </c>
      <c r="AC13" s="8">
        <v>385582.33199999999</v>
      </c>
      <c r="AD13" s="8">
        <v>267019.522</v>
      </c>
      <c r="AE13" s="8">
        <v>166838.56200000001</v>
      </c>
      <c r="AF13" s="8">
        <v>91378.182000000001</v>
      </c>
      <c r="AG13" s="8">
        <v>54336.714999999997</v>
      </c>
      <c r="AH13" s="8">
        <v>1757042.4539999999</v>
      </c>
      <c r="AI13" s="8">
        <v>1755691.122</v>
      </c>
      <c r="AJ13" s="8">
        <v>3387040.9019999998</v>
      </c>
      <c r="AK13" s="8">
        <v>1441123.942</v>
      </c>
      <c r="AL13" s="8">
        <v>2018543.763</v>
      </c>
      <c r="AM13" s="8">
        <v>1297811.696</v>
      </c>
      <c r="AN13" s="8">
        <v>656917.24300000002</v>
      </c>
      <c r="AO13" s="8">
        <v>412135.05699999997</v>
      </c>
      <c r="AP13" s="8">
        <v>932299.11300000001</v>
      </c>
      <c r="AQ13" s="8">
        <v>480640.16</v>
      </c>
      <c r="AR13" s="8">
        <v>517518.57</v>
      </c>
      <c r="AS13" s="8">
        <v>440904.34899999999</v>
      </c>
      <c r="AT13" s="8">
        <v>6458.2340000000004</v>
      </c>
      <c r="AU13" s="8">
        <v>6466.7520000000004</v>
      </c>
      <c r="AV13" s="8">
        <v>20445.694</v>
      </c>
      <c r="AW13" s="8">
        <v>749188.68400000001</v>
      </c>
      <c r="AX13" s="8">
        <v>648784.80900000001</v>
      </c>
      <c r="AY13" s="8">
        <v>472827.45899999997</v>
      </c>
      <c r="AZ13" s="8">
        <v>26950.639999999999</v>
      </c>
      <c r="BA13" s="8">
        <v>48284.53</v>
      </c>
      <c r="BB13" s="8">
        <v>47595.11</v>
      </c>
      <c r="BC13" s="8">
        <v>917815.92200000002</v>
      </c>
      <c r="BD13" s="8">
        <v>2354784.4789999998</v>
      </c>
      <c r="BE13" s="8">
        <v>3047504.0980000002</v>
      </c>
      <c r="BF13" s="8">
        <v>65266.896000000001</v>
      </c>
      <c r="BG13" s="8">
        <v>28385.598999999998</v>
      </c>
      <c r="BH13" s="8">
        <v>46485.98</v>
      </c>
      <c r="BI13" s="8">
        <v>23736.522000000001</v>
      </c>
      <c r="BJ13" s="8">
        <v>49450.37</v>
      </c>
      <c r="BK13" s="8">
        <v>53137.99</v>
      </c>
      <c r="BL13" s="8">
        <v>64481.241000000002</v>
      </c>
      <c r="BM13" s="8">
        <v>60628.57</v>
      </c>
      <c r="BN13" s="8">
        <v>50021.7</v>
      </c>
      <c r="BO13" s="8">
        <v>21647.612000000001</v>
      </c>
      <c r="BP13" s="8">
        <v>32382.123</v>
      </c>
      <c r="BQ13" s="8">
        <v>12101.459000000001</v>
      </c>
      <c r="BR13" s="8">
        <v>4998.3670000000002</v>
      </c>
      <c r="BS13" s="8">
        <v>8253.0959999999995</v>
      </c>
      <c r="BT13" s="8">
        <v>2690.6819999999998</v>
      </c>
      <c r="BU13" s="8">
        <v>32194.067999999999</v>
      </c>
      <c r="BV13" s="8">
        <v>42591.39</v>
      </c>
      <c r="BW13" s="8">
        <v>150340.76999999999</v>
      </c>
      <c r="BX13" s="8">
        <v>45858.267</v>
      </c>
      <c r="BY13" s="8">
        <v>13480.583000000001</v>
      </c>
      <c r="BZ13" s="8">
        <v>19279.445</v>
      </c>
      <c r="CA13" s="8">
        <v>30320.703000000001</v>
      </c>
      <c r="CB13" s="8">
        <v>23265.583999999999</v>
      </c>
      <c r="CC13" s="8">
        <v>67500.509999999995</v>
      </c>
      <c r="CD13" s="8">
        <v>106196.94500000001</v>
      </c>
      <c r="CE13" s="8">
        <v>135198.68400000001</v>
      </c>
      <c r="CF13" s="8">
        <v>186831.932</v>
      </c>
      <c r="CG13" s="8">
        <v>310873.32</v>
      </c>
      <c r="CH13" s="8">
        <v>370691.75900000002</v>
      </c>
      <c r="CI13" s="8">
        <v>418901.01</v>
      </c>
      <c r="CJ13" s="8">
        <v>13395.588</v>
      </c>
      <c r="CK13" s="8">
        <v>10535.045</v>
      </c>
      <c r="CL13" s="8">
        <v>14967.906999999999</v>
      </c>
      <c r="CM13" s="8">
        <v>2572.9079999999999</v>
      </c>
      <c r="CN13" s="8">
        <v>16641.814999999999</v>
      </c>
      <c r="CO13" s="8">
        <v>6936.03</v>
      </c>
      <c r="CP13" s="8">
        <v>2054.3879999999999</v>
      </c>
      <c r="CQ13" s="8">
        <v>2482.6</v>
      </c>
      <c r="CR13" s="8">
        <v>42109.07</v>
      </c>
      <c r="CS13" s="8">
        <v>211808.55900000001</v>
      </c>
      <c r="CT13" s="8">
        <v>56465.46</v>
      </c>
      <c r="CU13" s="8">
        <v>245119.88</v>
      </c>
      <c r="CV13" s="8">
        <v>3636.0160000000001</v>
      </c>
      <c r="CW13" s="8">
        <v>5150.5259999999998</v>
      </c>
      <c r="CX13" s="8">
        <v>9206.0660000000007</v>
      </c>
      <c r="CY13" s="8">
        <v>57367.722999999998</v>
      </c>
      <c r="CZ13" s="8">
        <v>112360.16099999999</v>
      </c>
      <c r="DA13" s="8">
        <v>115380.871</v>
      </c>
      <c r="DB13" s="8">
        <v>2302551.5970000001</v>
      </c>
      <c r="DC13" s="8">
        <v>2321897.8319999999</v>
      </c>
      <c r="DD13" s="8">
        <v>1166525.9939999999</v>
      </c>
      <c r="DE13" s="8">
        <v>2930156.2239999999</v>
      </c>
      <c r="DF13" s="8">
        <v>1290206.906</v>
      </c>
      <c r="DG13" s="8">
        <v>2825865.5260000001</v>
      </c>
      <c r="DH13" s="8">
        <v>154967.071</v>
      </c>
      <c r="DI13" s="8">
        <v>148294.39999999999</v>
      </c>
      <c r="DJ13" s="8">
        <v>138930.527</v>
      </c>
      <c r="DK13" s="8">
        <v>33105.53</v>
      </c>
      <c r="DL13" s="8">
        <v>18450.153999999999</v>
      </c>
      <c r="DM13" s="8">
        <v>4641.6180000000004</v>
      </c>
      <c r="DN13" s="8">
        <v>76056.69</v>
      </c>
      <c r="DO13" s="8">
        <v>66797.899999999994</v>
      </c>
      <c r="DP13" s="8">
        <v>10683.999</v>
      </c>
      <c r="DQ13" s="8">
        <v>2439467.2379999999</v>
      </c>
      <c r="DR13" s="8">
        <v>2699186.6090000002</v>
      </c>
      <c r="DS13" s="8">
        <v>2126197.7760000001</v>
      </c>
      <c r="DT13" s="8">
        <v>89912.275999999998</v>
      </c>
      <c r="DU13" s="8">
        <v>129907.13</v>
      </c>
      <c r="DV13" s="8">
        <v>84167.812000000005</v>
      </c>
      <c r="DW13" s="8">
        <v>49295.720999999998</v>
      </c>
      <c r="DX13" s="8">
        <v>31782.886999999999</v>
      </c>
      <c r="DY13" s="8">
        <v>97711.111000000004</v>
      </c>
      <c r="DZ13" s="8">
        <v>159883.45000000001</v>
      </c>
      <c r="EA13" s="8">
        <v>186914.95</v>
      </c>
      <c r="EB13" s="8">
        <v>138387.63</v>
      </c>
      <c r="EC13" s="8">
        <v>64230.77</v>
      </c>
      <c r="ED13" s="8">
        <v>35234.46</v>
      </c>
      <c r="EE13" s="8">
        <v>49205.021999999997</v>
      </c>
      <c r="EF13" s="8">
        <v>65515.692999999999</v>
      </c>
      <c r="EG13" s="8">
        <v>75401.456999999995</v>
      </c>
      <c r="EH13" s="8">
        <v>75683.34</v>
      </c>
      <c r="EI13" s="8">
        <v>60269.88</v>
      </c>
      <c r="EJ13" s="8">
        <v>75709.440000000002</v>
      </c>
      <c r="EK13" s="8">
        <v>85512.89</v>
      </c>
    </row>
    <row r="14" spans="1:141" s="8" customFormat="1" ht="14.25">
      <c r="A14" s="8" t="s">
        <v>42</v>
      </c>
      <c r="B14" s="8">
        <v>288.91000000000003</v>
      </c>
      <c r="C14" s="8">
        <v>96.921999999999997</v>
      </c>
      <c r="D14" s="8">
        <v>9</v>
      </c>
      <c r="E14" s="8" t="s">
        <v>139</v>
      </c>
      <c r="F14" s="8">
        <v>-15</v>
      </c>
      <c r="G14" s="8">
        <v>-24</v>
      </c>
      <c r="H14" s="8">
        <v>-11</v>
      </c>
      <c r="I14" s="8">
        <v>-1</v>
      </c>
      <c r="J14" s="8">
        <v>10.3</v>
      </c>
      <c r="K14" s="8">
        <v>0</v>
      </c>
      <c r="L14" s="8">
        <v>0</v>
      </c>
      <c r="P14" s="8">
        <v>0</v>
      </c>
      <c r="Q14" s="8" t="s">
        <v>42</v>
      </c>
      <c r="R14" s="8">
        <v>10.238</v>
      </c>
      <c r="S14" s="8">
        <v>1384.944</v>
      </c>
      <c r="T14" s="8">
        <v>1512.133</v>
      </c>
      <c r="U14" s="8">
        <v>1545.991</v>
      </c>
      <c r="V14" s="8">
        <v>34150.885999999999</v>
      </c>
      <c r="W14" s="8">
        <v>52861.89</v>
      </c>
      <c r="X14" s="8">
        <v>49206.034</v>
      </c>
      <c r="Y14" s="8">
        <v>46234.368000000002</v>
      </c>
      <c r="Z14" s="8">
        <v>34480.625</v>
      </c>
      <c r="AA14" s="8">
        <v>44508.165999999997</v>
      </c>
      <c r="AB14" s="8">
        <v>33050.292999999998</v>
      </c>
      <c r="AC14" s="8">
        <v>54184.652000000002</v>
      </c>
      <c r="AD14" s="8">
        <v>73738.75</v>
      </c>
      <c r="AE14" s="8">
        <v>38632.875</v>
      </c>
      <c r="AF14" s="8">
        <v>61900.512999999999</v>
      </c>
      <c r="AG14" s="8">
        <v>70708</v>
      </c>
      <c r="AH14" s="8">
        <v>39089.411999999997</v>
      </c>
      <c r="AI14" s="8">
        <v>44945.644</v>
      </c>
      <c r="AJ14" s="8">
        <v>63956.87</v>
      </c>
      <c r="AK14" s="8">
        <v>44599.017</v>
      </c>
      <c r="AL14" s="8">
        <v>61274.421000000002</v>
      </c>
      <c r="AM14" s="8">
        <v>68328</v>
      </c>
      <c r="AN14" s="8">
        <v>51347.067000000003</v>
      </c>
      <c r="AO14" s="8">
        <v>35150.773999999998</v>
      </c>
      <c r="AP14" s="8">
        <v>71074.525999999998</v>
      </c>
      <c r="AQ14" s="8">
        <v>18290.137999999999</v>
      </c>
      <c r="AR14" s="8">
        <v>28927.697</v>
      </c>
      <c r="AS14" s="8">
        <v>36492.139000000003</v>
      </c>
      <c r="AT14" s="8">
        <v>18981.132000000001</v>
      </c>
      <c r="AU14" s="8">
        <v>27204.102999999999</v>
      </c>
      <c r="AV14" s="8">
        <v>25948.309000000001</v>
      </c>
      <c r="AW14" s="8">
        <v>16168.897000000001</v>
      </c>
      <c r="AX14" s="8">
        <v>34564.284</v>
      </c>
      <c r="AY14" s="8">
        <v>24069.469000000001</v>
      </c>
      <c r="AZ14" s="8">
        <v>44349.879000000001</v>
      </c>
      <c r="BA14" s="8">
        <v>45220.855000000003</v>
      </c>
      <c r="BB14" s="8">
        <v>38099.006999999998</v>
      </c>
      <c r="BC14" s="8">
        <v>45885.461000000003</v>
      </c>
      <c r="BD14" s="8">
        <v>38005.194000000003</v>
      </c>
      <c r="BE14" s="8">
        <v>45484.974999999999</v>
      </c>
      <c r="BF14" s="8">
        <v>39697.544999999998</v>
      </c>
      <c r="BG14" s="8">
        <v>57806.754999999997</v>
      </c>
      <c r="BH14" s="8">
        <v>70052.75</v>
      </c>
      <c r="BI14" s="8">
        <v>46027.625999999997</v>
      </c>
      <c r="BJ14" s="8">
        <v>31482.881000000001</v>
      </c>
      <c r="BK14" s="8">
        <v>41099.025000000001</v>
      </c>
      <c r="BL14" s="8">
        <v>58695.88</v>
      </c>
      <c r="BM14" s="8">
        <v>47864.046999999999</v>
      </c>
      <c r="BN14" s="8">
        <v>42148.249000000003</v>
      </c>
      <c r="BO14" s="8">
        <v>19526.995999999999</v>
      </c>
      <c r="BP14" s="8">
        <v>13488.849</v>
      </c>
      <c r="BQ14" s="8">
        <v>26162.985000000001</v>
      </c>
      <c r="BR14" s="8">
        <v>17569.244999999999</v>
      </c>
      <c r="BS14" s="8">
        <v>14997.896000000001</v>
      </c>
      <c r="BT14" s="8">
        <v>19036.371999999999</v>
      </c>
      <c r="BU14" s="8">
        <v>34314.281999999999</v>
      </c>
      <c r="BV14" s="8">
        <v>24935.3</v>
      </c>
      <c r="BW14" s="8">
        <v>38088.697999999997</v>
      </c>
      <c r="BX14" s="8">
        <v>47922.718999999997</v>
      </c>
      <c r="BY14" s="8">
        <v>53239.811999999998</v>
      </c>
      <c r="BZ14" s="8">
        <v>58442.375</v>
      </c>
      <c r="CA14" s="8">
        <v>73331.125</v>
      </c>
      <c r="CB14" s="8">
        <v>51715.095999999998</v>
      </c>
      <c r="CC14" s="8">
        <v>64790</v>
      </c>
      <c r="CD14" s="8">
        <v>46874.964999999997</v>
      </c>
      <c r="CE14" s="8">
        <v>35809.821000000004</v>
      </c>
      <c r="CF14" s="8">
        <v>49534.625</v>
      </c>
      <c r="CG14" s="8">
        <v>35236.411</v>
      </c>
      <c r="CH14" s="8">
        <v>32272.325000000001</v>
      </c>
      <c r="CI14" s="8">
        <v>48121.25</v>
      </c>
      <c r="CJ14" s="8">
        <v>53205.345999999998</v>
      </c>
      <c r="CK14" s="8">
        <v>42344.141000000003</v>
      </c>
      <c r="CL14" s="8">
        <v>38338.743999999999</v>
      </c>
      <c r="CM14" s="8">
        <v>20441.559000000001</v>
      </c>
      <c r="CN14" s="8">
        <v>32884.163</v>
      </c>
      <c r="CO14" s="8">
        <v>28168.788</v>
      </c>
      <c r="CP14" s="8">
        <v>16912.448</v>
      </c>
      <c r="CQ14" s="8">
        <v>24417.706999999999</v>
      </c>
      <c r="CR14" s="8">
        <v>21375.363000000001</v>
      </c>
      <c r="CS14" s="8">
        <v>21001.741000000002</v>
      </c>
      <c r="CT14" s="8">
        <v>13819.544</v>
      </c>
      <c r="CU14" s="8">
        <v>35661.43</v>
      </c>
      <c r="CV14" s="8">
        <v>17020.772000000001</v>
      </c>
      <c r="CW14" s="8">
        <v>27792.563999999998</v>
      </c>
      <c r="CX14" s="8">
        <v>50411.832999999999</v>
      </c>
      <c r="CY14" s="8">
        <v>19921.121999999999</v>
      </c>
      <c r="CZ14" s="8">
        <v>33367.309000000001</v>
      </c>
      <c r="DA14" s="8">
        <v>32515.601999999999</v>
      </c>
      <c r="DB14" s="8">
        <v>102753.837</v>
      </c>
      <c r="DC14" s="8">
        <v>140494.625</v>
      </c>
      <c r="DD14" s="8">
        <v>120526.106</v>
      </c>
      <c r="DE14" s="8">
        <v>71075.375</v>
      </c>
      <c r="DF14" s="8">
        <v>118227.425</v>
      </c>
      <c r="DG14" s="8">
        <v>115562.656</v>
      </c>
      <c r="DH14" s="8">
        <v>48634.076999999997</v>
      </c>
      <c r="DI14" s="8">
        <v>58478.002999999997</v>
      </c>
      <c r="DJ14" s="8">
        <v>61259.875</v>
      </c>
      <c r="DK14" s="8">
        <v>18577.084999999999</v>
      </c>
      <c r="DL14" s="8">
        <v>19064.013999999999</v>
      </c>
      <c r="DM14" s="8">
        <v>27124.46</v>
      </c>
      <c r="DN14" s="8">
        <v>20127.046999999999</v>
      </c>
      <c r="DO14" s="8">
        <v>29096.062999999998</v>
      </c>
      <c r="DP14" s="8">
        <v>29378.238000000001</v>
      </c>
      <c r="DQ14" s="8">
        <v>88095.635999999999</v>
      </c>
      <c r="DR14" s="8">
        <v>60756.661999999997</v>
      </c>
      <c r="DS14" s="8">
        <v>97662.678</v>
      </c>
      <c r="DT14" s="8">
        <v>50214.832999999999</v>
      </c>
      <c r="DU14" s="8">
        <v>82994.66</v>
      </c>
      <c r="DV14" s="8">
        <v>98181.054000000004</v>
      </c>
      <c r="DW14" s="8">
        <v>37731.758999999998</v>
      </c>
      <c r="DX14" s="8">
        <v>47257.498</v>
      </c>
      <c r="DY14" s="8">
        <v>80303</v>
      </c>
      <c r="DZ14" s="8">
        <v>60324.875</v>
      </c>
      <c r="EA14" s="8">
        <v>56215.05</v>
      </c>
      <c r="EB14" s="8">
        <v>55983.004000000001</v>
      </c>
      <c r="EC14" s="8">
        <v>16036.468999999999</v>
      </c>
      <c r="ED14" s="8">
        <v>18802.233</v>
      </c>
      <c r="EE14" s="8">
        <v>29192.797999999999</v>
      </c>
      <c r="EF14" s="8">
        <v>45228.735999999997</v>
      </c>
      <c r="EG14" s="8">
        <v>32682.120999999999</v>
      </c>
      <c r="EH14" s="8">
        <v>37269.125</v>
      </c>
      <c r="EI14" s="8">
        <v>52139.311000000002</v>
      </c>
      <c r="EJ14" s="8">
        <v>57761.34</v>
      </c>
      <c r="EK14" s="8">
        <v>60466.428</v>
      </c>
    </row>
    <row r="16" spans="1:141" s="8" customFormat="1" ht="14.25">
      <c r="A16" s="8" t="s">
        <v>40</v>
      </c>
      <c r="B16" s="8">
        <v>228.88499999999999</v>
      </c>
      <c r="C16" s="8">
        <v>96.897000000000006</v>
      </c>
      <c r="D16" s="8">
        <v>10</v>
      </c>
      <c r="E16" s="8" t="s">
        <v>138</v>
      </c>
      <c r="F16" s="8">
        <v>-20</v>
      </c>
      <c r="G16" s="8">
        <v>-16</v>
      </c>
      <c r="H16" s="8">
        <v>-11</v>
      </c>
      <c r="I16" s="8">
        <v>1</v>
      </c>
      <c r="J16" s="8">
        <v>9</v>
      </c>
      <c r="K16" s="8">
        <v>7</v>
      </c>
      <c r="L16" s="8">
        <v>0</v>
      </c>
      <c r="M16" s="8" t="s">
        <v>155</v>
      </c>
      <c r="P16" s="8">
        <v>0</v>
      </c>
      <c r="Q16" s="8" t="s">
        <v>40</v>
      </c>
      <c r="R16" s="8">
        <v>7.3209999999999997</v>
      </c>
      <c r="S16" s="8">
        <v>1655.91</v>
      </c>
      <c r="T16" s="8">
        <v>1295.17</v>
      </c>
      <c r="U16" s="8">
        <v>988.18200000000002</v>
      </c>
      <c r="V16" s="8">
        <v>1084336.72</v>
      </c>
      <c r="W16" s="8">
        <v>1420271.797</v>
      </c>
      <c r="X16" s="8">
        <v>1192631.692</v>
      </c>
      <c r="Y16" s="8">
        <v>879757.37600000005</v>
      </c>
      <c r="Z16" s="8">
        <v>724256.79500000004</v>
      </c>
      <c r="AA16" s="8">
        <v>538350.98899999994</v>
      </c>
      <c r="AB16" s="8">
        <v>52296.089</v>
      </c>
      <c r="AC16" s="8">
        <v>110931.66</v>
      </c>
      <c r="AD16" s="8">
        <v>80401.335000000006</v>
      </c>
      <c r="AE16" s="8">
        <v>51386.076000000001</v>
      </c>
      <c r="AF16" s="8">
        <v>70482.179000000004</v>
      </c>
      <c r="AG16" s="8">
        <v>32164.03</v>
      </c>
      <c r="AH16" s="8">
        <v>53512.080999999998</v>
      </c>
      <c r="AI16" s="8">
        <v>65662.130999999994</v>
      </c>
      <c r="AJ16" s="8">
        <v>90824.752999999997</v>
      </c>
      <c r="AK16" s="8">
        <v>82657.274000000005</v>
      </c>
      <c r="AL16" s="8">
        <v>67834.964999999997</v>
      </c>
      <c r="AM16" s="8">
        <v>97174.142000000007</v>
      </c>
      <c r="AN16" s="8">
        <v>59499.228999999999</v>
      </c>
      <c r="AO16" s="8">
        <v>49169.546999999999</v>
      </c>
      <c r="AP16" s="8">
        <v>56926.432999999997</v>
      </c>
      <c r="AQ16" s="8">
        <v>67792.493000000002</v>
      </c>
      <c r="AR16" s="8">
        <v>45265.364000000001</v>
      </c>
      <c r="AS16" s="8">
        <v>52719.807999999997</v>
      </c>
      <c r="AT16" s="8">
        <v>14651.927</v>
      </c>
      <c r="AU16" s="8">
        <v>12983.519</v>
      </c>
      <c r="AV16" s="8">
        <v>26270.608</v>
      </c>
      <c r="AW16" s="8">
        <v>90999.642000000007</v>
      </c>
      <c r="AX16" s="8">
        <v>65377.932999999997</v>
      </c>
      <c r="AY16" s="8">
        <v>48820.27</v>
      </c>
      <c r="AZ16" s="8">
        <v>25116.383000000002</v>
      </c>
      <c r="BA16" s="8">
        <v>34155.281999999999</v>
      </c>
      <c r="BB16" s="8">
        <v>29435.791000000001</v>
      </c>
      <c r="BC16" s="8">
        <v>80718.531000000003</v>
      </c>
      <c r="BD16" s="8">
        <v>84911.263999999996</v>
      </c>
      <c r="BE16" s="8">
        <v>97434.19</v>
      </c>
      <c r="BF16" s="8">
        <v>63757.589</v>
      </c>
      <c r="BG16" s="8">
        <v>47162.387999999999</v>
      </c>
      <c r="BH16" s="8">
        <v>49788.771000000001</v>
      </c>
      <c r="BI16" s="8">
        <v>57795.248</v>
      </c>
      <c r="BJ16" s="8">
        <v>53980.362000000001</v>
      </c>
      <c r="BK16" s="8">
        <v>48352.728000000003</v>
      </c>
      <c r="BL16" s="8">
        <v>44805.131000000001</v>
      </c>
      <c r="BM16" s="8">
        <v>50560.358999999997</v>
      </c>
      <c r="BN16" s="8">
        <v>35670.656000000003</v>
      </c>
      <c r="BO16" s="8">
        <v>45473.052000000003</v>
      </c>
      <c r="BP16" s="8">
        <v>32824.663999999997</v>
      </c>
      <c r="BQ16" s="8">
        <v>41175.483999999997</v>
      </c>
      <c r="BR16" s="8">
        <v>12341.728999999999</v>
      </c>
      <c r="BS16" s="8">
        <v>18806.476999999999</v>
      </c>
      <c r="BT16" s="8">
        <v>27668.28</v>
      </c>
      <c r="BU16" s="8">
        <v>39576.951000000001</v>
      </c>
      <c r="BV16" s="8">
        <v>29067.050999999999</v>
      </c>
      <c r="BW16" s="8">
        <v>75556.633000000002</v>
      </c>
      <c r="BX16" s="8">
        <v>20728.855</v>
      </c>
      <c r="BY16" s="8">
        <v>32462.73</v>
      </c>
      <c r="BZ16" s="8">
        <v>32458.736000000001</v>
      </c>
      <c r="CA16" s="8">
        <v>52601.438000000002</v>
      </c>
      <c r="CB16" s="8">
        <v>55480.000999999997</v>
      </c>
      <c r="CC16" s="8">
        <v>39043.595999999998</v>
      </c>
      <c r="CD16" s="8">
        <v>34005.845999999998</v>
      </c>
      <c r="CE16" s="8">
        <v>38999.5</v>
      </c>
      <c r="CF16" s="8">
        <v>22497.367999999999</v>
      </c>
      <c r="CG16" s="8">
        <v>99362.903000000006</v>
      </c>
      <c r="CH16" s="8">
        <v>54549.625999999997</v>
      </c>
      <c r="CI16" s="8">
        <v>79020.472999999998</v>
      </c>
      <c r="CJ16" s="8">
        <v>33119.101000000002</v>
      </c>
      <c r="CK16" s="8">
        <v>21825.437000000002</v>
      </c>
      <c r="CL16" s="8">
        <v>19312.349999999999</v>
      </c>
      <c r="CM16" s="8">
        <v>13865.933000000001</v>
      </c>
      <c r="CN16" s="8">
        <v>40722.186999999998</v>
      </c>
      <c r="CO16" s="8">
        <v>44426.319000000003</v>
      </c>
      <c r="CP16" s="8">
        <v>16234.763000000001</v>
      </c>
      <c r="CQ16" s="8">
        <v>8258.4060000000009</v>
      </c>
      <c r="CR16" s="8">
        <v>9650.8529999999992</v>
      </c>
      <c r="CS16" s="8">
        <v>41565.199999999997</v>
      </c>
      <c r="CT16" s="8">
        <v>29119.758000000002</v>
      </c>
      <c r="CU16" s="8">
        <v>50628.597999999998</v>
      </c>
      <c r="CV16" s="8">
        <v>6574.3249999999998</v>
      </c>
      <c r="CW16" s="8">
        <v>12440.978999999999</v>
      </c>
      <c r="CX16" s="8">
        <v>9421.9599999999991</v>
      </c>
      <c r="CY16" s="8">
        <v>18514.59</v>
      </c>
      <c r="CZ16" s="8">
        <v>26253.157999999999</v>
      </c>
      <c r="DA16" s="8">
        <v>34555.016000000003</v>
      </c>
      <c r="DB16" s="8">
        <v>123423.673</v>
      </c>
      <c r="DC16" s="8">
        <v>207540.39600000001</v>
      </c>
      <c r="DD16" s="8">
        <v>192108.87899999999</v>
      </c>
      <c r="DE16" s="8">
        <v>95264.544999999998</v>
      </c>
      <c r="DF16" s="8">
        <v>162563.122</v>
      </c>
      <c r="DG16" s="8">
        <v>158438.16899999999</v>
      </c>
      <c r="DH16" s="8">
        <v>37027.805</v>
      </c>
      <c r="DI16" s="8">
        <v>47978.135000000002</v>
      </c>
      <c r="DJ16" s="8">
        <v>37677.523999999998</v>
      </c>
      <c r="DK16" s="8">
        <v>12346.781999999999</v>
      </c>
      <c r="DL16" s="8">
        <v>20672.223000000002</v>
      </c>
      <c r="DM16" s="8">
        <v>10324.163</v>
      </c>
      <c r="DN16" s="8">
        <v>10665.767</v>
      </c>
      <c r="DO16" s="8">
        <v>10074.423000000001</v>
      </c>
      <c r="DP16" s="8">
        <v>7379.7690000000002</v>
      </c>
      <c r="DQ16" s="8">
        <v>127338.186</v>
      </c>
      <c r="DR16" s="8">
        <v>94870.24</v>
      </c>
      <c r="DS16" s="8">
        <v>131345.78</v>
      </c>
      <c r="DT16" s="8">
        <v>43949.542999999998</v>
      </c>
      <c r="DU16" s="8">
        <v>83280.868000000002</v>
      </c>
      <c r="DV16" s="8">
        <v>91346.294999999998</v>
      </c>
      <c r="DW16" s="8">
        <v>76843.784</v>
      </c>
      <c r="DX16" s="8">
        <v>65956.442999999999</v>
      </c>
      <c r="DY16" s="8">
        <v>104741.486</v>
      </c>
      <c r="DZ16" s="8">
        <v>58957.606</v>
      </c>
      <c r="EA16" s="8">
        <v>134477.408</v>
      </c>
      <c r="EB16" s="8">
        <v>92353.892000000007</v>
      </c>
      <c r="EC16" s="8">
        <v>16772.912</v>
      </c>
      <c r="ED16" s="8">
        <v>23590.909</v>
      </c>
      <c r="EE16" s="8">
        <v>37980.476000000002</v>
      </c>
      <c r="EF16" s="8">
        <v>29575.643</v>
      </c>
      <c r="EG16" s="8">
        <v>36306.362000000001</v>
      </c>
      <c r="EH16" s="8">
        <v>35329.508999999998</v>
      </c>
      <c r="EI16" s="8">
        <v>97761.33</v>
      </c>
      <c r="EJ16" s="8">
        <v>70677.531000000003</v>
      </c>
      <c r="EK16" s="8">
        <v>142043.82699999999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7C7D-D65E-0E47-8558-8B8E6BBE1F25}">
  <dimension ref="A1:MP64"/>
  <sheetViews>
    <sheetView workbookViewId="0">
      <selection activeCell="I27" sqref="I27"/>
    </sheetView>
  </sheetViews>
  <sheetFormatPr defaultColWidth="11.42578125" defaultRowHeight="15"/>
  <sheetData>
    <row r="1" spans="1:354">
      <c r="D1" t="s">
        <v>235</v>
      </c>
      <c r="E1" t="s">
        <v>426</v>
      </c>
      <c r="F1" t="s">
        <v>469</v>
      </c>
      <c r="G1" t="s">
        <v>311</v>
      </c>
      <c r="H1" t="s">
        <v>361</v>
      </c>
      <c r="I1" t="s">
        <v>524</v>
      </c>
      <c r="J1" t="s">
        <v>247</v>
      </c>
      <c r="K1" t="s">
        <v>435</v>
      </c>
      <c r="L1" t="s">
        <v>532</v>
      </c>
      <c r="M1" t="s">
        <v>321</v>
      </c>
      <c r="N1" t="s">
        <v>396</v>
      </c>
      <c r="O1" t="s">
        <v>500</v>
      </c>
      <c r="P1" t="s">
        <v>246</v>
      </c>
      <c r="Q1" t="s">
        <v>389</v>
      </c>
      <c r="R1" t="s">
        <v>542</v>
      </c>
      <c r="S1" t="s">
        <v>275</v>
      </c>
      <c r="T1" t="s">
        <v>440</v>
      </c>
      <c r="U1" t="s">
        <v>470</v>
      </c>
      <c r="V1" t="s">
        <v>263</v>
      </c>
      <c r="W1" t="s">
        <v>409</v>
      </c>
      <c r="X1" t="s">
        <v>561</v>
      </c>
      <c r="Y1" t="s">
        <v>331</v>
      </c>
      <c r="Z1" t="s">
        <v>365</v>
      </c>
      <c r="AA1" t="s">
        <v>485</v>
      </c>
      <c r="AB1" t="s">
        <v>286</v>
      </c>
      <c r="AC1" t="s">
        <v>425</v>
      </c>
      <c r="AD1" t="s">
        <v>534</v>
      </c>
      <c r="AE1" t="s">
        <v>320</v>
      </c>
      <c r="AF1" t="s">
        <v>402</v>
      </c>
      <c r="AG1" t="s">
        <v>544</v>
      </c>
      <c r="AH1" t="s">
        <v>301</v>
      </c>
      <c r="AI1" t="s">
        <v>454</v>
      </c>
      <c r="AJ1" t="s">
        <v>502</v>
      </c>
      <c r="AK1" t="s">
        <v>446</v>
      </c>
      <c r="AL1" t="s">
        <v>517</v>
      </c>
      <c r="AM1" t="s">
        <v>236</v>
      </c>
      <c r="AN1" t="s">
        <v>338</v>
      </c>
      <c r="AO1" t="s">
        <v>354</v>
      </c>
      <c r="AP1" t="s">
        <v>266</v>
      </c>
      <c r="AQ1" t="s">
        <v>414</v>
      </c>
      <c r="AR1" t="s">
        <v>571</v>
      </c>
      <c r="AS1" t="s">
        <v>282</v>
      </c>
      <c r="AT1" t="s">
        <v>459</v>
      </c>
      <c r="AU1" t="s">
        <v>545</v>
      </c>
      <c r="AV1" t="s">
        <v>270</v>
      </c>
      <c r="AW1" t="s">
        <v>371</v>
      </c>
      <c r="AX1" t="s">
        <v>490</v>
      </c>
      <c r="AY1" t="s">
        <v>273</v>
      </c>
      <c r="AZ1" t="s">
        <v>432</v>
      </c>
      <c r="BA1" t="s">
        <v>512</v>
      </c>
      <c r="BB1" t="s">
        <v>279</v>
      </c>
      <c r="BC1" t="s">
        <v>368</v>
      </c>
      <c r="BD1" t="s">
        <v>527</v>
      </c>
      <c r="BE1" t="s">
        <v>255</v>
      </c>
      <c r="BF1" t="s">
        <v>424</v>
      </c>
      <c r="BG1" t="s">
        <v>548</v>
      </c>
      <c r="BH1" t="s">
        <v>326</v>
      </c>
      <c r="BI1" t="s">
        <v>373</v>
      </c>
      <c r="BJ1" t="s">
        <v>520</v>
      </c>
      <c r="BK1" t="s">
        <v>284</v>
      </c>
      <c r="BL1" t="s">
        <v>416</v>
      </c>
      <c r="BM1" t="s">
        <v>554</v>
      </c>
      <c r="BN1" t="s">
        <v>250</v>
      </c>
      <c r="BO1" t="s">
        <v>379</v>
      </c>
      <c r="BP1" t="s">
        <v>510</v>
      </c>
      <c r="BQ1" t="s">
        <v>342</v>
      </c>
      <c r="BR1" t="s">
        <v>433</v>
      </c>
      <c r="BS1" t="s">
        <v>573</v>
      </c>
      <c r="BT1" t="s">
        <v>295</v>
      </c>
      <c r="BU1" t="s">
        <v>457</v>
      </c>
      <c r="BV1" t="s">
        <v>533</v>
      </c>
      <c r="BW1" t="s">
        <v>347</v>
      </c>
      <c r="BX1" t="s">
        <v>356</v>
      </c>
      <c r="BY1" t="s">
        <v>487</v>
      </c>
      <c r="BZ1" t="s">
        <v>300</v>
      </c>
      <c r="CA1" t="s">
        <v>468</v>
      </c>
      <c r="CB1" t="s">
        <v>563</v>
      </c>
      <c r="CC1" t="s">
        <v>351</v>
      </c>
      <c r="CD1" t="s">
        <v>388</v>
      </c>
      <c r="CE1" t="s">
        <v>584</v>
      </c>
      <c r="CF1" t="s">
        <v>237</v>
      </c>
      <c r="CG1" t="s">
        <v>383</v>
      </c>
      <c r="CH1" t="s">
        <v>473</v>
      </c>
      <c r="CI1" t="s">
        <v>318</v>
      </c>
      <c r="CJ1" t="s">
        <v>466</v>
      </c>
      <c r="CK1" t="s">
        <v>508</v>
      </c>
      <c r="CL1" t="s">
        <v>313</v>
      </c>
      <c r="CM1" t="s">
        <v>406</v>
      </c>
      <c r="CN1" t="s">
        <v>557</v>
      </c>
      <c r="CO1" t="s">
        <v>290</v>
      </c>
      <c r="CP1" t="s">
        <v>482</v>
      </c>
      <c r="CQ1" t="s">
        <v>352</v>
      </c>
      <c r="CR1" t="s">
        <v>372</v>
      </c>
      <c r="CS1" t="s">
        <v>543</v>
      </c>
      <c r="CT1" t="s">
        <v>348</v>
      </c>
      <c r="CU1" t="s">
        <v>464</v>
      </c>
      <c r="CV1" t="s">
        <v>564</v>
      </c>
      <c r="CW1" t="s">
        <v>269</v>
      </c>
      <c r="CX1" t="s">
        <v>528</v>
      </c>
      <c r="CY1" t="s">
        <v>345</v>
      </c>
      <c r="CZ1" t="s">
        <v>467</v>
      </c>
      <c r="DA1" t="s">
        <v>478</v>
      </c>
      <c r="DB1" t="s">
        <v>353</v>
      </c>
      <c r="DC1" t="s">
        <v>391</v>
      </c>
      <c r="DD1" t="s">
        <v>535</v>
      </c>
      <c r="DE1" t="s">
        <v>306</v>
      </c>
      <c r="DF1" t="s">
        <v>362</v>
      </c>
      <c r="DG1" t="s">
        <v>499</v>
      </c>
      <c r="DH1" t="s">
        <v>294</v>
      </c>
      <c r="DI1" t="s">
        <v>461</v>
      </c>
      <c r="DJ1" t="s">
        <v>335</v>
      </c>
      <c r="DK1" t="s">
        <v>448</v>
      </c>
      <c r="DL1" t="s">
        <v>555</v>
      </c>
      <c r="DM1" t="s">
        <v>299</v>
      </c>
      <c r="DN1" t="s">
        <v>407</v>
      </c>
      <c r="DO1" t="s">
        <v>475</v>
      </c>
      <c r="DP1" t="s">
        <v>341</v>
      </c>
      <c r="DQ1" t="s">
        <v>462</v>
      </c>
      <c r="DR1" t="s">
        <v>538</v>
      </c>
      <c r="DS1" t="s">
        <v>291</v>
      </c>
      <c r="DT1" t="s">
        <v>413</v>
      </c>
      <c r="DU1" t="s">
        <v>558</v>
      </c>
      <c r="DV1" t="s">
        <v>316</v>
      </c>
      <c r="DW1" t="s">
        <v>577</v>
      </c>
      <c r="DX1" t="s">
        <v>337</v>
      </c>
      <c r="DY1" t="s">
        <v>376</v>
      </c>
      <c r="DZ1" t="s">
        <v>515</v>
      </c>
      <c r="EA1" t="s">
        <v>244</v>
      </c>
      <c r="EB1" t="s">
        <v>465</v>
      </c>
      <c r="EC1" t="s">
        <v>492</v>
      </c>
      <c r="ED1" t="s">
        <v>324</v>
      </c>
      <c r="EE1" t="s">
        <v>384</v>
      </c>
      <c r="EF1" t="s">
        <v>480</v>
      </c>
      <c r="EG1" t="s">
        <v>260</v>
      </c>
      <c r="EH1" t="s">
        <v>408</v>
      </c>
      <c r="EI1" t="s">
        <v>539</v>
      </c>
      <c r="EJ1" t="s">
        <v>310</v>
      </c>
      <c r="EK1" t="s">
        <v>387</v>
      </c>
      <c r="EL1" t="s">
        <v>519</v>
      </c>
      <c r="EM1" t="s">
        <v>272</v>
      </c>
      <c r="EN1" t="s">
        <v>427</v>
      </c>
      <c r="EO1" t="s">
        <v>531</v>
      </c>
      <c r="EP1" t="s">
        <v>281</v>
      </c>
      <c r="EQ1" t="s">
        <v>367</v>
      </c>
      <c r="ER1" t="s">
        <v>498</v>
      </c>
      <c r="ES1" t="s">
        <v>238</v>
      </c>
      <c r="ET1" t="s">
        <v>393</v>
      </c>
      <c r="EU1" t="s">
        <v>491</v>
      </c>
      <c r="EV1" t="s">
        <v>309</v>
      </c>
      <c r="EW1" t="s">
        <v>452</v>
      </c>
      <c r="EX1" t="s">
        <v>569</v>
      </c>
      <c r="EY1" t="s">
        <v>339</v>
      </c>
      <c r="EZ1" t="s">
        <v>419</v>
      </c>
      <c r="FA1" t="s">
        <v>567</v>
      </c>
      <c r="FB1" t="s">
        <v>292</v>
      </c>
      <c r="FC1" t="s">
        <v>370</v>
      </c>
      <c r="FD1" t="s">
        <v>488</v>
      </c>
      <c r="FE1" t="s">
        <v>349</v>
      </c>
      <c r="FF1" t="s">
        <v>397</v>
      </c>
      <c r="FG1" t="s">
        <v>581</v>
      </c>
      <c r="FH1" t="s">
        <v>257</v>
      </c>
      <c r="FI1" t="s">
        <v>458</v>
      </c>
      <c r="FJ1" t="s">
        <v>576</v>
      </c>
      <c r="FK1" t="s">
        <v>344</v>
      </c>
      <c r="FL1" t="s">
        <v>449</v>
      </c>
      <c r="FM1" t="s">
        <v>523</v>
      </c>
      <c r="FN1" t="s">
        <v>323</v>
      </c>
      <c r="FO1" t="s">
        <v>358</v>
      </c>
      <c r="FP1" t="s">
        <v>572</v>
      </c>
      <c r="FQ1" t="s">
        <v>241</v>
      </c>
      <c r="FR1" t="s">
        <v>442</v>
      </c>
      <c r="FS1" t="s">
        <v>476</v>
      </c>
      <c r="FT1" t="s">
        <v>305</v>
      </c>
      <c r="FU1" t="s">
        <v>394</v>
      </c>
      <c r="FV1" t="s">
        <v>516</v>
      </c>
      <c r="FW1" t="s">
        <v>277</v>
      </c>
      <c r="FX1" t="s">
        <v>395</v>
      </c>
      <c r="FY1" t="s">
        <v>525</v>
      </c>
      <c r="FZ1" t="s">
        <v>259</v>
      </c>
      <c r="GA1" t="s">
        <v>439</v>
      </c>
      <c r="GB1" t="s">
        <v>471</v>
      </c>
      <c r="GC1" t="s">
        <v>287</v>
      </c>
      <c r="GD1" t="s">
        <v>375</v>
      </c>
      <c r="GE1" t="s">
        <v>495</v>
      </c>
      <c r="GF1" t="s">
        <v>285</v>
      </c>
      <c r="GG1" t="s">
        <v>403</v>
      </c>
      <c r="GH1" t="s">
        <v>483</v>
      </c>
      <c r="GI1" t="s">
        <v>239</v>
      </c>
      <c r="GJ1" t="s">
        <v>357</v>
      </c>
      <c r="GK1" t="s">
        <v>319</v>
      </c>
      <c r="GL1" t="s">
        <v>421</v>
      </c>
      <c r="GM1" t="s">
        <v>303</v>
      </c>
      <c r="GN1" t="s">
        <v>415</v>
      </c>
      <c r="GO1" t="s">
        <v>503</v>
      </c>
      <c r="GP1" t="s">
        <v>314</v>
      </c>
      <c r="GQ1" t="s">
        <v>410</v>
      </c>
      <c r="GR1" t="s">
        <v>511</v>
      </c>
      <c r="GS1" t="s">
        <v>245</v>
      </c>
      <c r="GT1" t="s">
        <v>381</v>
      </c>
      <c r="GU1" t="s">
        <v>540</v>
      </c>
      <c r="GV1" t="s">
        <v>302</v>
      </c>
      <c r="GW1" t="s">
        <v>422</v>
      </c>
      <c r="GX1" t="s">
        <v>546</v>
      </c>
      <c r="GY1" t="s">
        <v>256</v>
      </c>
      <c r="GZ1" t="s">
        <v>360</v>
      </c>
      <c r="HA1" t="s">
        <v>547</v>
      </c>
      <c r="HB1" t="s">
        <v>262</v>
      </c>
      <c r="HC1" t="s">
        <v>445</v>
      </c>
      <c r="HD1" t="s">
        <v>496</v>
      </c>
      <c r="HE1" t="s">
        <v>267</v>
      </c>
      <c r="HF1" t="s">
        <v>380</v>
      </c>
      <c r="HG1" t="s">
        <v>472</v>
      </c>
      <c r="HH1" t="s">
        <v>431</v>
      </c>
      <c r="HI1" t="s">
        <v>536</v>
      </c>
      <c r="HJ1" t="s">
        <v>325</v>
      </c>
      <c r="HK1" t="s">
        <v>453</v>
      </c>
      <c r="HL1" t="s">
        <v>484</v>
      </c>
      <c r="HM1" t="s">
        <v>243</v>
      </c>
      <c r="HN1" t="s">
        <v>374</v>
      </c>
      <c r="HO1" t="s">
        <v>526</v>
      </c>
      <c r="HP1" t="s">
        <v>253</v>
      </c>
      <c r="HQ1" t="s">
        <v>455</v>
      </c>
      <c r="HR1" t="s">
        <v>521</v>
      </c>
      <c r="HS1" t="s">
        <v>293</v>
      </c>
      <c r="HT1" t="s">
        <v>456</v>
      </c>
      <c r="HU1" t="s">
        <v>552</v>
      </c>
      <c r="HV1" t="s">
        <v>258</v>
      </c>
      <c r="HW1" t="s">
        <v>423</v>
      </c>
      <c r="HX1" t="s">
        <v>501</v>
      </c>
      <c r="HY1" t="s">
        <v>312</v>
      </c>
      <c r="HZ1" t="s">
        <v>332</v>
      </c>
      <c r="IA1" t="s">
        <v>404</v>
      </c>
      <c r="IB1" t="s">
        <v>549</v>
      </c>
      <c r="IC1" t="s">
        <v>346</v>
      </c>
      <c r="ID1" t="s">
        <v>355</v>
      </c>
      <c r="IE1" t="s">
        <v>541</v>
      </c>
      <c r="IF1" t="s">
        <v>307</v>
      </c>
      <c r="IG1" t="s">
        <v>460</v>
      </c>
      <c r="IH1" t="s">
        <v>474</v>
      </c>
      <c r="II1" t="s">
        <v>240</v>
      </c>
      <c r="IJ1" t="s">
        <v>553</v>
      </c>
      <c r="IK1" t="s">
        <v>220</v>
      </c>
      <c r="IL1" t="s">
        <v>411</v>
      </c>
      <c r="IM1" t="s">
        <v>562</v>
      </c>
      <c r="IN1" t="s">
        <v>329</v>
      </c>
      <c r="IO1" t="s">
        <v>399</v>
      </c>
      <c r="IP1" t="s">
        <v>565</v>
      </c>
      <c r="IQ1" t="s">
        <v>248</v>
      </c>
      <c r="IR1" t="s">
        <v>505</v>
      </c>
      <c r="IS1" t="s">
        <v>343</v>
      </c>
      <c r="IT1" t="s">
        <v>405</v>
      </c>
      <c r="IU1" t="s">
        <v>574</v>
      </c>
      <c r="IV1" t="s">
        <v>288</v>
      </c>
      <c r="IW1" t="s">
        <v>417</v>
      </c>
      <c r="IX1" t="s">
        <v>522</v>
      </c>
      <c r="IY1" t="s">
        <v>280</v>
      </c>
      <c r="IZ1" t="s">
        <v>364</v>
      </c>
      <c r="JA1" t="s">
        <v>513</v>
      </c>
      <c r="JB1" t="s">
        <v>296</v>
      </c>
      <c r="JC1" t="s">
        <v>434</v>
      </c>
      <c r="JD1" t="s">
        <v>556</v>
      </c>
      <c r="JE1" t="s">
        <v>350</v>
      </c>
      <c r="JF1" t="s">
        <v>390</v>
      </c>
      <c r="JG1" t="s">
        <v>550</v>
      </c>
      <c r="JH1" t="s">
        <v>297</v>
      </c>
      <c r="JI1" t="s">
        <v>438</v>
      </c>
      <c r="JJ1" t="s">
        <v>529</v>
      </c>
      <c r="JK1" t="s">
        <v>242</v>
      </c>
      <c r="JL1" t="s">
        <v>398</v>
      </c>
      <c r="JM1" t="s">
        <v>504</v>
      </c>
      <c r="JN1" t="s">
        <v>334</v>
      </c>
      <c r="JO1" t="s">
        <v>366</v>
      </c>
      <c r="JP1" t="s">
        <v>477</v>
      </c>
      <c r="JQ1" t="s">
        <v>261</v>
      </c>
      <c r="JR1" t="s">
        <v>428</v>
      </c>
      <c r="JS1" t="s">
        <v>578</v>
      </c>
      <c r="JT1" t="s">
        <v>252</v>
      </c>
      <c r="JU1" t="s">
        <v>451</v>
      </c>
      <c r="JV1" t="s">
        <v>486</v>
      </c>
      <c r="JW1" t="s">
        <v>330</v>
      </c>
      <c r="JX1" t="s">
        <v>382</v>
      </c>
      <c r="JY1" t="s">
        <v>580</v>
      </c>
      <c r="JZ1" t="s">
        <v>276</v>
      </c>
      <c r="KA1" t="s">
        <v>447</v>
      </c>
      <c r="KB1" t="s">
        <v>568</v>
      </c>
      <c r="KC1" t="s">
        <v>317</v>
      </c>
      <c r="KD1" t="s">
        <v>444</v>
      </c>
      <c r="KE1" t="s">
        <v>582</v>
      </c>
      <c r="KF1" t="s">
        <v>289</v>
      </c>
      <c r="KG1" t="s">
        <v>359</v>
      </c>
      <c r="KH1" t="s">
        <v>481</v>
      </c>
      <c r="KI1" t="s">
        <v>336</v>
      </c>
      <c r="KJ1" t="s">
        <v>437</v>
      </c>
      <c r="KK1" t="s">
        <v>537</v>
      </c>
      <c r="KL1" t="s">
        <v>264</v>
      </c>
      <c r="KM1" t="s">
        <v>385</v>
      </c>
      <c r="KN1" t="s">
        <v>583</v>
      </c>
      <c r="KO1" t="s">
        <v>308</v>
      </c>
      <c r="KP1" t="s">
        <v>401</v>
      </c>
      <c r="KQ1" t="s">
        <v>566</v>
      </c>
      <c r="KR1" t="s">
        <v>249</v>
      </c>
      <c r="KS1" t="s">
        <v>463</v>
      </c>
      <c r="KT1" t="s">
        <v>518</v>
      </c>
      <c r="KU1" t="s">
        <v>304</v>
      </c>
      <c r="KV1" t="s">
        <v>363</v>
      </c>
      <c r="KW1" t="s">
        <v>493</v>
      </c>
      <c r="KX1" t="s">
        <v>340</v>
      </c>
      <c r="KY1" t="s">
        <v>441</v>
      </c>
      <c r="KZ1" t="s">
        <v>570</v>
      </c>
      <c r="LA1" t="s">
        <v>322</v>
      </c>
      <c r="LB1" t="s">
        <v>450</v>
      </c>
      <c r="LC1" t="s">
        <v>479</v>
      </c>
      <c r="LD1" t="s">
        <v>268</v>
      </c>
      <c r="LE1" t="s">
        <v>418</v>
      </c>
      <c r="LF1" t="s">
        <v>579</v>
      </c>
      <c r="LG1" t="s">
        <v>278</v>
      </c>
      <c r="LH1" t="s">
        <v>377</v>
      </c>
      <c r="LI1" t="s">
        <v>489</v>
      </c>
      <c r="LJ1" t="s">
        <v>298</v>
      </c>
      <c r="LK1" t="s">
        <v>430</v>
      </c>
      <c r="LL1" t="s">
        <v>506</v>
      </c>
      <c r="LM1" t="s">
        <v>333</v>
      </c>
      <c r="LN1" t="s">
        <v>412</v>
      </c>
      <c r="LO1" t="s">
        <v>551</v>
      </c>
      <c r="LP1" t="s">
        <v>251</v>
      </c>
      <c r="LQ1" t="s">
        <v>443</v>
      </c>
      <c r="LR1" t="s">
        <v>507</v>
      </c>
      <c r="LS1" t="s">
        <v>327</v>
      </c>
      <c r="LT1" t="s">
        <v>369</v>
      </c>
      <c r="LU1" t="s">
        <v>559</v>
      </c>
      <c r="LV1" t="s">
        <v>274</v>
      </c>
      <c r="LW1" t="s">
        <v>392</v>
      </c>
      <c r="LX1" t="s">
        <v>575</v>
      </c>
      <c r="LY1" t="s">
        <v>265</v>
      </c>
      <c r="LZ1" t="s">
        <v>436</v>
      </c>
      <c r="MA1" t="s">
        <v>530</v>
      </c>
      <c r="MB1" t="s">
        <v>315</v>
      </c>
      <c r="MC1" t="s">
        <v>400</v>
      </c>
      <c r="MD1" t="s">
        <v>514</v>
      </c>
      <c r="ME1" t="s">
        <v>271</v>
      </c>
      <c r="MF1" t="s">
        <v>386</v>
      </c>
      <c r="MG1" t="s">
        <v>497</v>
      </c>
      <c r="MH1" t="s">
        <v>328</v>
      </c>
      <c r="MI1" t="s">
        <v>429</v>
      </c>
      <c r="MJ1" t="s">
        <v>560</v>
      </c>
      <c r="MK1" t="s">
        <v>254</v>
      </c>
      <c r="ML1" t="s">
        <v>420</v>
      </c>
      <c r="MM1" t="s">
        <v>509</v>
      </c>
      <c r="MN1" t="s">
        <v>283</v>
      </c>
      <c r="MO1" t="s">
        <v>378</v>
      </c>
      <c r="MP1" t="s">
        <v>494</v>
      </c>
    </row>
    <row r="2" spans="1:354">
      <c r="A2" t="s">
        <v>33</v>
      </c>
      <c r="B2" t="s">
        <v>56</v>
      </c>
      <c r="C2" t="str">
        <f>A2&amp;"_"&amp;B2</f>
        <v>3PG_2PG_m0</v>
      </c>
      <c r="D2">
        <v>350901.57727945293</v>
      </c>
      <c r="E2">
        <v>2813088.4121311847</v>
      </c>
      <c r="F2">
        <v>2293003.4960106034</v>
      </c>
      <c r="G2">
        <v>88395.304161993772</v>
      </c>
      <c r="H2">
        <v>181331.85454241739</v>
      </c>
      <c r="I2">
        <v>482841.06032995286</v>
      </c>
      <c r="J2">
        <v>1309785.3535884118</v>
      </c>
      <c r="K2">
        <v>2834505.4280034509</v>
      </c>
      <c r="L2">
        <v>2200008.3875491717</v>
      </c>
      <c r="M2">
        <v>1045749.9602471467</v>
      </c>
      <c r="N2">
        <v>1590732.6437413052</v>
      </c>
      <c r="O2">
        <v>3795278.3499290366</v>
      </c>
      <c r="P2">
        <v>947822.48460923403</v>
      </c>
      <c r="Q2">
        <v>1019109.6960559338</v>
      </c>
      <c r="R2">
        <v>5297074.4764663465</v>
      </c>
      <c r="S2">
        <v>710967.84755485179</v>
      </c>
      <c r="T2">
        <v>2582582.271880433</v>
      </c>
      <c r="U2">
        <v>2877510.8557583927</v>
      </c>
      <c r="V2">
        <v>1167262.2485190602</v>
      </c>
      <c r="W2">
        <v>4588600.1297683734</v>
      </c>
      <c r="X2">
        <v>2444829.4392688172</v>
      </c>
      <c r="Y2">
        <v>4437827.249484404</v>
      </c>
      <c r="Z2">
        <v>2791313.6057867091</v>
      </c>
      <c r="AA2">
        <v>4266235.0611459017</v>
      </c>
      <c r="AB2">
        <v>108083.74233825407</v>
      </c>
      <c r="AC2">
        <v>260028.2909665441</v>
      </c>
      <c r="AD2">
        <v>816495.87524806755</v>
      </c>
      <c r="AE2">
        <v>70799.759478302076</v>
      </c>
      <c r="AF2">
        <v>36801.186075683094</v>
      </c>
      <c r="AG2">
        <v>31950.062378484388</v>
      </c>
      <c r="AH2">
        <v>715726.6184429226</v>
      </c>
      <c r="AI2">
        <v>2278019.1931542079</v>
      </c>
      <c r="AJ2">
        <v>2445363.9379279939</v>
      </c>
      <c r="AK2">
        <v>88985.244146375364</v>
      </c>
      <c r="AL2">
        <v>395391.53212319233</v>
      </c>
      <c r="AM2">
        <v>96580.68298059293</v>
      </c>
      <c r="AN2">
        <v>507455.08412292658</v>
      </c>
      <c r="AO2">
        <v>1036336.809899322</v>
      </c>
      <c r="AP2">
        <v>1559970.8107834682</v>
      </c>
      <c r="AQ2">
        <v>2352839.3009536145</v>
      </c>
      <c r="AR2">
        <v>3984760.591919071</v>
      </c>
      <c r="AS2">
        <v>530728.08096701698</v>
      </c>
      <c r="AT2">
        <v>4998432.3217537887</v>
      </c>
      <c r="AU2">
        <v>4061236.1041699029</v>
      </c>
      <c r="AV2">
        <v>1022254.3926909443</v>
      </c>
      <c r="AW2">
        <v>3875532.2533205617</v>
      </c>
      <c r="AX2">
        <v>2196526.7936728657</v>
      </c>
      <c r="AY2">
        <v>411588.49492454779</v>
      </c>
      <c r="AZ2">
        <v>1788376.215973021</v>
      </c>
      <c r="BA2">
        <v>3014291.7807094809</v>
      </c>
      <c r="BB2">
        <v>1039809.0775896375</v>
      </c>
      <c r="BC2">
        <v>1283102.4397787298</v>
      </c>
      <c r="BD2">
        <v>4060791.6303802915</v>
      </c>
      <c r="BE2">
        <v>66246.518398942004</v>
      </c>
      <c r="BF2">
        <v>43177.51003973659</v>
      </c>
      <c r="BG2">
        <v>1370469.8864796974</v>
      </c>
      <c r="BH2">
        <v>76572.513180045251</v>
      </c>
      <c r="BI2">
        <v>37656.693951748901</v>
      </c>
      <c r="BJ2">
        <v>278452.84928550845</v>
      </c>
      <c r="BK2">
        <v>6123459.094992578</v>
      </c>
      <c r="BL2">
        <v>8748788.0828975309</v>
      </c>
      <c r="BM2">
        <v>11200793.896325462</v>
      </c>
      <c r="BN2">
        <v>495970.10759303387</v>
      </c>
      <c r="BO2">
        <v>650934.47715335013</v>
      </c>
      <c r="BP2">
        <v>1707576.3082049678</v>
      </c>
      <c r="BQ2">
        <v>10670599.931869082</v>
      </c>
      <c r="BR2">
        <v>8366564.1632852517</v>
      </c>
      <c r="BS2">
        <v>5923215.7504966753</v>
      </c>
      <c r="BT2">
        <v>8078236.1414848175</v>
      </c>
      <c r="BU2">
        <v>9025351.7525602896</v>
      </c>
      <c r="BV2">
        <v>23749487.130904317</v>
      </c>
      <c r="BW2">
        <v>7699060.7551620714</v>
      </c>
      <c r="BX2">
        <v>7323608.4105284167</v>
      </c>
      <c r="BY2">
        <v>10564365.178329073</v>
      </c>
      <c r="BZ2">
        <v>5811548.278997587</v>
      </c>
      <c r="CA2">
        <v>6530905.1261771191</v>
      </c>
      <c r="CB2">
        <v>10411419.793691527</v>
      </c>
      <c r="CC2">
        <v>5343444.9671609076</v>
      </c>
      <c r="CD2">
        <v>6067073.5163152805</v>
      </c>
      <c r="CE2">
        <v>13191199.571752246</v>
      </c>
      <c r="CF2">
        <v>4709143.4385964414</v>
      </c>
      <c r="CG2">
        <v>10276908.761055717</v>
      </c>
      <c r="CH2">
        <v>5279129.9142312957</v>
      </c>
      <c r="CI2">
        <v>1311936.726757484</v>
      </c>
      <c r="CJ2">
        <v>1556674.7810532327</v>
      </c>
      <c r="CK2">
        <v>2390888.4604378813</v>
      </c>
      <c r="CL2">
        <v>858805.16006353626</v>
      </c>
      <c r="CM2">
        <v>948974.86723549012</v>
      </c>
      <c r="CN2">
        <v>2177062.8613485373</v>
      </c>
      <c r="CO2">
        <v>112450.66466495807</v>
      </c>
      <c r="CP2">
        <v>507025.64899161289</v>
      </c>
      <c r="CQ2">
        <v>65952.252719140466</v>
      </c>
      <c r="CR2">
        <v>62498.077968148398</v>
      </c>
      <c r="CS2">
        <v>206633.18266434848</v>
      </c>
      <c r="CT2">
        <v>102227.3501723394</v>
      </c>
      <c r="CU2">
        <v>183637.19156722655</v>
      </c>
      <c r="CV2">
        <v>226574.02322552243</v>
      </c>
      <c r="CW2">
        <v>105578.94602572203</v>
      </c>
      <c r="CX2">
        <v>999104.30565856141</v>
      </c>
      <c r="CY2">
        <v>37672.085933680311</v>
      </c>
      <c r="CZ2">
        <v>314656.45205255284</v>
      </c>
      <c r="DA2">
        <v>296055.4768874647</v>
      </c>
      <c r="DB2">
        <v>70189.314879748883</v>
      </c>
      <c r="DC2">
        <v>292465.12487716821</v>
      </c>
      <c r="DD2">
        <v>566414.44890543679</v>
      </c>
      <c r="DE2">
        <v>102856.08669029424</v>
      </c>
      <c r="DF2">
        <v>525584.90227757476</v>
      </c>
      <c r="DG2">
        <v>452370.66471766995</v>
      </c>
      <c r="DH2">
        <v>201810.40938818062</v>
      </c>
      <c r="DI2">
        <v>361770.49324005446</v>
      </c>
      <c r="DJ2">
        <v>92312.053052830903</v>
      </c>
      <c r="DK2">
        <v>89334.380248067551</v>
      </c>
      <c r="DL2">
        <v>933665.34642067214</v>
      </c>
      <c r="DM2">
        <v>51789.000344930304</v>
      </c>
      <c r="DN2">
        <v>88513.629091132199</v>
      </c>
      <c r="DO2">
        <v>256134.8159145909</v>
      </c>
      <c r="DP2">
        <v>95863.905938722397</v>
      </c>
      <c r="DQ2">
        <v>146282.38828056995</v>
      </c>
      <c r="DR2">
        <v>673246.93054308312</v>
      </c>
      <c r="DS2">
        <v>52889.934673820644</v>
      </c>
      <c r="DT2">
        <v>51601.139876794841</v>
      </c>
      <c r="DU2">
        <v>216560.13709403868</v>
      </c>
      <c r="DV2">
        <v>136368.74203529279</v>
      </c>
      <c r="DW2">
        <v>513806.96787735942</v>
      </c>
      <c r="DX2">
        <v>47807.454730505546</v>
      </c>
      <c r="DY2">
        <v>201521.9966443975</v>
      </c>
      <c r="DZ2">
        <v>641134.9420307338</v>
      </c>
      <c r="EA2">
        <v>115755.1737172799</v>
      </c>
      <c r="EB2">
        <v>66610.74910110535</v>
      </c>
      <c r="EC2">
        <v>296064.06371074182</v>
      </c>
      <c r="ED2">
        <v>63167.781335620042</v>
      </c>
      <c r="EE2">
        <v>92904.228896780012</v>
      </c>
      <c r="EF2">
        <v>580632.59713600145</v>
      </c>
      <c r="EG2">
        <v>66769.830941506196</v>
      </c>
      <c r="EH2">
        <v>41494.154060342065</v>
      </c>
      <c r="EI2">
        <v>493128.93904196454</v>
      </c>
      <c r="EJ2">
        <v>49363.671911271376</v>
      </c>
      <c r="EK2">
        <v>80842.234549997243</v>
      </c>
      <c r="EL2">
        <v>191582.50727657083</v>
      </c>
      <c r="EM2">
        <v>66647.112531852734</v>
      </c>
      <c r="EN2">
        <v>39744.908093364611</v>
      </c>
      <c r="EO2">
        <v>453301.75710031122</v>
      </c>
      <c r="EP2">
        <v>41795.720375213023</v>
      </c>
      <c r="EQ2">
        <v>84656.131091060495</v>
      </c>
      <c r="ER2">
        <v>502230.49499448505</v>
      </c>
      <c r="ES2">
        <v>1544374.0170422122</v>
      </c>
      <c r="ET2">
        <v>1439500.9492792184</v>
      </c>
      <c r="EU2">
        <v>4948552.3705805</v>
      </c>
      <c r="EV2">
        <v>213611.32856396603</v>
      </c>
      <c r="EW2">
        <v>307309.28431112826</v>
      </c>
      <c r="EX2">
        <v>904145.95475592907</v>
      </c>
      <c r="EY2">
        <v>2870841.151566749</v>
      </c>
      <c r="EZ2">
        <v>2795330.2450000001</v>
      </c>
      <c r="FA2">
        <v>3133222.1548041967</v>
      </c>
      <c r="FB2">
        <v>2676799.2730352166</v>
      </c>
      <c r="FC2">
        <v>2850897.2849183823</v>
      </c>
      <c r="FD2">
        <v>5560330.3035163451</v>
      </c>
      <c r="FE2">
        <v>1656908.0258536953</v>
      </c>
      <c r="FF2">
        <v>2120416.9051325619</v>
      </c>
      <c r="FG2">
        <v>3946370.8220855761</v>
      </c>
      <c r="FH2">
        <v>1784017.6553015762</v>
      </c>
      <c r="FI2">
        <v>3757763.8167614159</v>
      </c>
      <c r="FJ2">
        <v>3717568.0740271029</v>
      </c>
      <c r="FK2">
        <v>1265199.461647117</v>
      </c>
      <c r="FL2">
        <v>1408781.783043609</v>
      </c>
      <c r="FM2">
        <v>2857958.6399364374</v>
      </c>
      <c r="FN2">
        <v>1482464.2676955604</v>
      </c>
      <c r="FO2">
        <v>1143087.3774485143</v>
      </c>
      <c r="FP2">
        <v>1759719.5839096413</v>
      </c>
      <c r="FQ2">
        <v>1190806.0113348393</v>
      </c>
      <c r="FR2">
        <v>1881790.5650516793</v>
      </c>
      <c r="FS2">
        <v>1613214.0906372336</v>
      </c>
      <c r="FT2">
        <v>207757.84373608697</v>
      </c>
      <c r="FU2">
        <v>208263.02554490371</v>
      </c>
      <c r="FV2">
        <v>1089256.3652211998</v>
      </c>
      <c r="FW2">
        <v>4883171.1943063773</v>
      </c>
      <c r="FX2">
        <v>6206715.4232478514</v>
      </c>
      <c r="FY2">
        <v>11840159.413598314</v>
      </c>
      <c r="FZ2">
        <v>984763.15866663377</v>
      </c>
      <c r="GA2">
        <v>687315.27942222205</v>
      </c>
      <c r="GB2">
        <v>1218097.8580331584</v>
      </c>
      <c r="GC2">
        <v>5164303.5169671942</v>
      </c>
      <c r="GD2">
        <v>3439875.6765105957</v>
      </c>
      <c r="GE2">
        <v>7573614.3802078664</v>
      </c>
      <c r="GF2">
        <v>9369072.2181240618</v>
      </c>
      <c r="GG2">
        <v>12283761.831183078</v>
      </c>
      <c r="GH2">
        <v>15387609.182604242</v>
      </c>
      <c r="GI2">
        <v>6156740.3326018332</v>
      </c>
      <c r="GJ2">
        <v>6973168.0078744451</v>
      </c>
      <c r="GK2">
        <v>13025966.535114774</v>
      </c>
      <c r="GL2">
        <v>9509555.2132671885</v>
      </c>
      <c r="GM2">
        <v>15128773.432829469</v>
      </c>
      <c r="GN2">
        <v>14727436.896162882</v>
      </c>
      <c r="GO2">
        <v>39879145.508885503</v>
      </c>
      <c r="GP2">
        <v>14729288.452252913</v>
      </c>
      <c r="GQ2">
        <v>14104455.558554079</v>
      </c>
      <c r="GR2">
        <v>45078075.533234097</v>
      </c>
      <c r="GS2">
        <v>741973.68095547985</v>
      </c>
      <c r="GT2">
        <v>988680.08177293139</v>
      </c>
      <c r="GU2">
        <v>2165538.0256537623</v>
      </c>
      <c r="GV2">
        <v>449874.83429907251</v>
      </c>
      <c r="GW2">
        <v>626015.86315164191</v>
      </c>
      <c r="GX2">
        <v>1461264.107368367</v>
      </c>
      <c r="GY2">
        <v>38417076.012696065</v>
      </c>
      <c r="GZ2">
        <v>32647376.075338315</v>
      </c>
      <c r="HA2">
        <v>107082344.51889196</v>
      </c>
      <c r="HB2">
        <v>6221867.8078714609</v>
      </c>
      <c r="HC2">
        <v>6829490.3671481917</v>
      </c>
      <c r="HD2">
        <v>10977850.468818279</v>
      </c>
      <c r="HE2">
        <v>11828312.275856061</v>
      </c>
      <c r="HF2">
        <v>10560135.524970323</v>
      </c>
      <c r="HG2">
        <v>30993629.974528</v>
      </c>
      <c r="HH2">
        <v>33650337.202764064</v>
      </c>
      <c r="HI2">
        <v>153279991.38075376</v>
      </c>
      <c r="HJ2">
        <v>35820532.303486302</v>
      </c>
      <c r="HK2">
        <v>35955371.10327433</v>
      </c>
      <c r="HL2">
        <v>39790205.644780904</v>
      </c>
      <c r="HM2">
        <v>28540275.350407299</v>
      </c>
      <c r="HN2">
        <v>32488721.234688152</v>
      </c>
      <c r="HO2">
        <v>29217194.747630596</v>
      </c>
      <c r="HP2">
        <v>21275531.244292792</v>
      </c>
      <c r="HQ2">
        <v>33501470.068394396</v>
      </c>
      <c r="HR2">
        <v>73178288.751882672</v>
      </c>
      <c r="HS2">
        <v>25819944.137641568</v>
      </c>
      <c r="HT2">
        <v>26166713.633430433</v>
      </c>
      <c r="HU2">
        <v>86159738.518231228</v>
      </c>
      <c r="HV2">
        <v>2051559.3855680639</v>
      </c>
      <c r="HW2">
        <v>3310491.8653720533</v>
      </c>
      <c r="HX2">
        <v>6001753.0193013949</v>
      </c>
      <c r="HY2">
        <v>28574076.744125564</v>
      </c>
      <c r="HZ2">
        <v>1763602.0914566561</v>
      </c>
      <c r="IA2">
        <v>2358790.93799063</v>
      </c>
      <c r="IB2">
        <v>2495803.723597561</v>
      </c>
      <c r="IC2">
        <v>26049078.853497494</v>
      </c>
      <c r="ID2">
        <v>22094668.893267404</v>
      </c>
      <c r="IE2">
        <v>71092270.378585085</v>
      </c>
      <c r="IF2">
        <v>2105768.2434950173</v>
      </c>
      <c r="IG2">
        <v>1020309.3162429737</v>
      </c>
      <c r="IH2">
        <v>2112533.0594532047</v>
      </c>
      <c r="II2">
        <v>7153474.4799124645</v>
      </c>
      <c r="IJ2">
        <v>18817134.591634955</v>
      </c>
      <c r="IK2">
        <v>23172328.02965378</v>
      </c>
      <c r="IL2">
        <v>21718545.928451575</v>
      </c>
      <c r="IM2">
        <v>21770566.087261159</v>
      </c>
      <c r="IN2">
        <v>20491719.004746441</v>
      </c>
      <c r="IO2">
        <v>29202773.454564925</v>
      </c>
      <c r="IP2">
        <v>28135371.312445045</v>
      </c>
      <c r="IQ2">
        <v>26400799.250118669</v>
      </c>
      <c r="IR2">
        <v>43025823.927291818</v>
      </c>
      <c r="IS2">
        <v>27061667.019914452</v>
      </c>
      <c r="IT2">
        <v>22351683.11954987</v>
      </c>
      <c r="IU2">
        <v>33785363.857855499</v>
      </c>
      <c r="IV2">
        <v>17755236.153864</v>
      </c>
      <c r="IW2">
        <v>24686855.386305608</v>
      </c>
      <c r="IX2">
        <v>33303744.54108623</v>
      </c>
      <c r="IY2">
        <v>2803573.5716309454</v>
      </c>
      <c r="IZ2">
        <v>2438367.9189882674</v>
      </c>
      <c r="JA2">
        <v>4098755.4073994714</v>
      </c>
      <c r="JB2">
        <v>2584657.1671128063</v>
      </c>
      <c r="JC2">
        <v>2473498.9161548656</v>
      </c>
      <c r="JD2">
        <v>3224610.3410121091</v>
      </c>
      <c r="JE2">
        <v>5866393.4658796564</v>
      </c>
      <c r="JF2">
        <v>3122204.8845791779</v>
      </c>
      <c r="JG2">
        <v>13688519.824416662</v>
      </c>
      <c r="JH2">
        <v>378859.89950445504</v>
      </c>
      <c r="JI2">
        <v>317354.34147134976</v>
      </c>
      <c r="JJ2">
        <v>693721.26235344098</v>
      </c>
      <c r="JK2">
        <v>3411748.8670347743</v>
      </c>
      <c r="JL2">
        <v>3740092.1613414516</v>
      </c>
      <c r="JM2">
        <v>10370945.156899828</v>
      </c>
      <c r="JN2">
        <v>5280568.016728254</v>
      </c>
      <c r="JO2">
        <v>4870441.7535740361</v>
      </c>
      <c r="JP2">
        <v>11573719.073922815</v>
      </c>
      <c r="JQ2">
        <v>5459721.5825679312</v>
      </c>
      <c r="JR2">
        <v>5531165.463502245</v>
      </c>
      <c r="JS2">
        <v>5456102.360680026</v>
      </c>
      <c r="JT2">
        <v>3952915.1892015953</v>
      </c>
      <c r="JU2">
        <v>2904995.6919999998</v>
      </c>
      <c r="JV2">
        <v>5438631.7327909302</v>
      </c>
      <c r="JW2">
        <v>1701424.0295453647</v>
      </c>
      <c r="JX2">
        <v>2146071.6371610728</v>
      </c>
      <c r="JY2">
        <v>4107950.7691679783</v>
      </c>
      <c r="JZ2">
        <v>2227098.4180287146</v>
      </c>
      <c r="KA2">
        <v>2749561.8582905475</v>
      </c>
      <c r="KB2">
        <v>4562351.0670840917</v>
      </c>
      <c r="KC2">
        <v>1011797.5640349308</v>
      </c>
      <c r="KD2">
        <v>929172.65961439325</v>
      </c>
      <c r="KE2">
        <v>1734586.241665432</v>
      </c>
      <c r="KF2">
        <v>837570.31512216327</v>
      </c>
      <c r="KG2">
        <v>608806.37351899676</v>
      </c>
      <c r="KH2">
        <v>478440.41337468446</v>
      </c>
      <c r="KI2">
        <v>20628.144725806153</v>
      </c>
      <c r="KJ2">
        <v>23417.023426559277</v>
      </c>
      <c r="KK2">
        <v>1011407.2614813489</v>
      </c>
      <c r="KL2">
        <v>34034.5009168049</v>
      </c>
      <c r="KM2">
        <v>19481.065191465186</v>
      </c>
      <c r="KN2">
        <v>300219.26879233518</v>
      </c>
      <c r="KO2">
        <v>25487.102126827322</v>
      </c>
      <c r="KP2">
        <v>27563.149226060381</v>
      </c>
      <c r="KQ2">
        <v>617465.76138593745</v>
      </c>
      <c r="KR2">
        <v>95927.517574363723</v>
      </c>
      <c r="KS2">
        <v>17518.168273848212</v>
      </c>
      <c r="KT2">
        <v>318914.55545382644</v>
      </c>
      <c r="KU2">
        <v>49215.931660330512</v>
      </c>
      <c r="KV2">
        <v>20564.7968856312</v>
      </c>
      <c r="KW2">
        <v>245973.6186529838</v>
      </c>
      <c r="KX2">
        <v>24991.146621200507</v>
      </c>
      <c r="KY2">
        <v>16971.466019096122</v>
      </c>
      <c r="KZ2">
        <v>255572.21308280656</v>
      </c>
      <c r="LA2">
        <v>15972.828736547377</v>
      </c>
      <c r="LB2">
        <v>4555.4572778954926</v>
      </c>
      <c r="LC2">
        <v>459066.32931648189</v>
      </c>
      <c r="LD2">
        <v>67607.849443073006</v>
      </c>
      <c r="LE2">
        <v>22668.102750723137</v>
      </c>
      <c r="LF2">
        <v>435897.4304226496</v>
      </c>
      <c r="LG2">
        <v>44192.541724900591</v>
      </c>
      <c r="LH2">
        <v>1207368.8685988621</v>
      </c>
      <c r="LI2">
        <v>699088.40931017825</v>
      </c>
      <c r="LJ2">
        <v>30682.371704111549</v>
      </c>
      <c r="LK2">
        <v>25196.305457417271</v>
      </c>
      <c r="LL2">
        <v>646404.32359532814</v>
      </c>
      <c r="LM2">
        <v>7130907.8948769961</v>
      </c>
      <c r="LN2">
        <v>8400472.6695247851</v>
      </c>
      <c r="LO2">
        <v>18800877.203872669</v>
      </c>
      <c r="LP2">
        <v>467270.82722011686</v>
      </c>
      <c r="LQ2">
        <v>1006371.6969920979</v>
      </c>
      <c r="LR2">
        <v>3194858.1723285704</v>
      </c>
      <c r="LS2">
        <v>6428965.2317310376</v>
      </c>
      <c r="LT2">
        <v>10868562.262752255</v>
      </c>
      <c r="LU2">
        <v>11233828.823515387</v>
      </c>
      <c r="LV2">
        <v>13580831.486163186</v>
      </c>
      <c r="LW2">
        <v>9165850.3622873686</v>
      </c>
      <c r="LX2">
        <v>15211445.34640977</v>
      </c>
      <c r="LY2">
        <v>9828280.4197274446</v>
      </c>
      <c r="LZ2">
        <v>17222866.736541267</v>
      </c>
      <c r="MA2">
        <v>40993316.297632985</v>
      </c>
      <c r="MB2">
        <v>17704413.195369322</v>
      </c>
      <c r="MC2">
        <v>23334025.113650925</v>
      </c>
      <c r="MD2">
        <v>28780100.139503609</v>
      </c>
      <c r="ME2">
        <v>17655255.458433587</v>
      </c>
      <c r="MF2">
        <v>13141723.749808749</v>
      </c>
      <c r="MG2">
        <v>33351987.677417096</v>
      </c>
      <c r="MH2">
        <v>26113340.932497166</v>
      </c>
      <c r="MI2">
        <v>25778784.650716487</v>
      </c>
      <c r="MJ2">
        <v>42356048.34560433</v>
      </c>
      <c r="MK2">
        <v>1054450.9816686434</v>
      </c>
      <c r="ML2">
        <v>1383575.2798264492</v>
      </c>
      <c r="MM2">
        <v>1778863.381344273</v>
      </c>
      <c r="MN2">
        <v>637727.66261564393</v>
      </c>
      <c r="MO2">
        <v>23916.835609705435</v>
      </c>
      <c r="MP2">
        <v>1328889.877521076</v>
      </c>
    </row>
    <row r="3" spans="1:354">
      <c r="A3" t="s">
        <v>33</v>
      </c>
      <c r="B3" t="s">
        <v>57</v>
      </c>
      <c r="C3" t="str">
        <f t="shared" ref="C3:C64" si="0">A3&amp;"_"&amp;B3</f>
        <v>3PG_2PG_m1</v>
      </c>
      <c r="D3">
        <v>11788.952140192041</v>
      </c>
      <c r="E3">
        <v>98520.339858843814</v>
      </c>
      <c r="F3">
        <v>65999.347952599404</v>
      </c>
      <c r="G3">
        <v>3117.2040046224115</v>
      </c>
      <c r="H3">
        <v>8100.3417687088831</v>
      </c>
      <c r="I3">
        <v>27115.771030795582</v>
      </c>
      <c r="J3">
        <v>45492.872369779005</v>
      </c>
      <c r="K3">
        <v>99064.603363231319</v>
      </c>
      <c r="L3">
        <v>65829.695210699094</v>
      </c>
      <c r="M3">
        <v>33413.015756333763</v>
      </c>
      <c r="N3">
        <v>44860.990812630967</v>
      </c>
      <c r="O3">
        <v>136729.80530838057</v>
      </c>
      <c r="P3">
        <v>34427.91332994507</v>
      </c>
      <c r="Q3">
        <v>32722.121516738509</v>
      </c>
      <c r="R3">
        <v>214387.56255013469</v>
      </c>
      <c r="S3">
        <v>21718.989847158864</v>
      </c>
      <c r="T3">
        <v>85388.500559267428</v>
      </c>
      <c r="U3">
        <v>99453.417172678543</v>
      </c>
      <c r="V3">
        <v>40123.534287851217</v>
      </c>
      <c r="W3">
        <v>149232.66348384472</v>
      </c>
      <c r="X3">
        <v>82986.746964573351</v>
      </c>
      <c r="Y3">
        <v>167624.05272427312</v>
      </c>
      <c r="Z3">
        <v>106619.63821972648</v>
      </c>
      <c r="AA3">
        <v>169423.25758557671</v>
      </c>
      <c r="AB3">
        <v>3252.8861888266674</v>
      </c>
      <c r="AC3">
        <v>10940.680973990442</v>
      </c>
      <c r="AD3">
        <v>27883.471345669761</v>
      </c>
      <c r="AE3">
        <v>2763.6234718840774</v>
      </c>
      <c r="AF3">
        <v>2097.7994763231795</v>
      </c>
      <c r="AG3">
        <v>4434.903009478905</v>
      </c>
      <c r="AH3">
        <v>26180.46255446547</v>
      </c>
      <c r="AI3">
        <v>81978.645021462566</v>
      </c>
      <c r="AJ3">
        <v>89654.00260468699</v>
      </c>
      <c r="AK3">
        <v>5567.1664198341878</v>
      </c>
      <c r="AL3">
        <v>6971.409217819436</v>
      </c>
      <c r="AM3">
        <v>5081.780739997108</v>
      </c>
      <c r="AN3">
        <v>17234.016866397476</v>
      </c>
      <c r="AO3">
        <v>38373.047639840312</v>
      </c>
      <c r="AP3">
        <v>52436.834109595824</v>
      </c>
      <c r="AQ3">
        <v>81119.892060313636</v>
      </c>
      <c r="AR3">
        <v>152974.17077123193</v>
      </c>
      <c r="AS3">
        <v>15975.176827621231</v>
      </c>
      <c r="AT3">
        <v>157657.37423037345</v>
      </c>
      <c r="AU3">
        <v>124128.84763137833</v>
      </c>
      <c r="AV3">
        <v>33884.546674342608</v>
      </c>
      <c r="AW3">
        <v>145697.98094261251</v>
      </c>
      <c r="AX3">
        <v>88522.701701052254</v>
      </c>
      <c r="AY3">
        <v>15354.248318520442</v>
      </c>
      <c r="AZ3">
        <v>64638.569653847946</v>
      </c>
      <c r="BA3">
        <v>101695.65144460108</v>
      </c>
      <c r="BB3">
        <v>35012.863556729128</v>
      </c>
      <c r="BC3">
        <v>44887.218220927462</v>
      </c>
      <c r="BD3">
        <v>116266.74895495735</v>
      </c>
      <c r="BE3">
        <v>2495.4363520136303</v>
      </c>
      <c r="BF3">
        <v>2036.8029428927719</v>
      </c>
      <c r="BG3">
        <v>51133.535280947843</v>
      </c>
      <c r="BH3">
        <v>3575.6173969772408</v>
      </c>
      <c r="BI3">
        <v>1494.2488169205676</v>
      </c>
      <c r="BJ3">
        <v>15527.503622010559</v>
      </c>
      <c r="BK3">
        <v>203520.01383328834</v>
      </c>
      <c r="BL3">
        <v>291139.67402016284</v>
      </c>
      <c r="BM3">
        <v>466264.8403879691</v>
      </c>
      <c r="BN3">
        <v>46443.437444957679</v>
      </c>
      <c r="BO3">
        <v>74633.933705967589</v>
      </c>
      <c r="BP3">
        <v>123133.94999715369</v>
      </c>
      <c r="BQ3">
        <v>352025.53837083001</v>
      </c>
      <c r="BR3">
        <v>321056.92555495567</v>
      </c>
      <c r="BS3">
        <v>249471.44463598897</v>
      </c>
      <c r="BT3">
        <v>310938.52673829009</v>
      </c>
      <c r="BU3">
        <v>289201.50685109838</v>
      </c>
      <c r="BV3">
        <v>871019.96121864021</v>
      </c>
      <c r="BW3">
        <v>279289.14748708555</v>
      </c>
      <c r="BX3">
        <v>255730.43119290224</v>
      </c>
      <c r="BY3">
        <v>308623.05567466939</v>
      </c>
      <c r="BZ3">
        <v>215968.77961602455</v>
      </c>
      <c r="CA3">
        <v>231080.13063959588</v>
      </c>
      <c r="CB3">
        <v>332375.97112784907</v>
      </c>
      <c r="CC3">
        <v>181759.3061397149</v>
      </c>
      <c r="CD3">
        <v>220669.72753926451</v>
      </c>
      <c r="CE3">
        <v>451804.53401510598</v>
      </c>
      <c r="CF3">
        <v>173825.34053057595</v>
      </c>
      <c r="CG3">
        <v>345518.06206193432</v>
      </c>
      <c r="CH3">
        <v>190392.62810823284</v>
      </c>
      <c r="CI3">
        <v>91745.514792481394</v>
      </c>
      <c r="CJ3">
        <v>105567.42671891162</v>
      </c>
      <c r="CK3">
        <v>170048.49662606942</v>
      </c>
      <c r="CL3">
        <v>56755.253896740353</v>
      </c>
      <c r="CM3">
        <v>57728.840063828065</v>
      </c>
      <c r="CN3">
        <v>99252.046103470871</v>
      </c>
      <c r="CO3">
        <v>4227.6981303369357</v>
      </c>
      <c r="CP3">
        <v>21949.197194922479</v>
      </c>
      <c r="CQ3">
        <v>2487.9132634728912</v>
      </c>
      <c r="CR3">
        <v>3513.0176528381298</v>
      </c>
      <c r="CS3">
        <v>12992.519621892188</v>
      </c>
      <c r="CT3">
        <v>2884.9511549230861</v>
      </c>
      <c r="CU3">
        <v>5669.0592293865793</v>
      </c>
      <c r="CV3">
        <v>9340.2748284182162</v>
      </c>
      <c r="CW3">
        <v>3606.6849874713807</v>
      </c>
      <c r="CX3">
        <v>32441.921069803109</v>
      </c>
      <c r="CY3">
        <v>2064.1485616992413</v>
      </c>
      <c r="CZ3">
        <v>10705.237783329363</v>
      </c>
      <c r="DA3">
        <v>5894.3729942365317</v>
      </c>
      <c r="DB3">
        <v>3027.5925025752108</v>
      </c>
      <c r="DC3">
        <v>9403.9815475764935</v>
      </c>
      <c r="DD3">
        <v>15592.516242959791</v>
      </c>
      <c r="DE3">
        <v>3097.9486577501752</v>
      </c>
      <c r="DF3">
        <v>17609.810029526492</v>
      </c>
      <c r="DG3">
        <v>8560.2699643473679</v>
      </c>
      <c r="DH3">
        <v>7916.6455393436891</v>
      </c>
      <c r="DI3">
        <v>14905.77378780481</v>
      </c>
      <c r="DJ3">
        <v>6051.2152196025336</v>
      </c>
      <c r="DK3">
        <v>8034.6812353350788</v>
      </c>
      <c r="DL3">
        <v>23512.020931270141</v>
      </c>
      <c r="DM3">
        <v>1494.2587997118744</v>
      </c>
      <c r="DN3">
        <v>5111.0430739994208</v>
      </c>
      <c r="DO3">
        <v>13873.554696347748</v>
      </c>
      <c r="DP3">
        <v>3128.8725271148928</v>
      </c>
      <c r="DQ3">
        <v>4927.2321861013215</v>
      </c>
      <c r="DR3">
        <v>18081.353412527471</v>
      </c>
      <c r="DS3">
        <v>1888.7479737403958</v>
      </c>
      <c r="DT3">
        <v>2234.8284673050202</v>
      </c>
      <c r="DU3">
        <v>8878.3535746924172</v>
      </c>
      <c r="DV3">
        <v>5140.4472297555758</v>
      </c>
      <c r="DW3">
        <v>16749.501784512137</v>
      </c>
      <c r="DX3">
        <v>2313.8761242110068</v>
      </c>
      <c r="DY3">
        <v>6751.4025651153415</v>
      </c>
      <c r="DZ3">
        <v>29595.38554101469</v>
      </c>
      <c r="EA3">
        <v>3889.5753983567402</v>
      </c>
      <c r="EB3">
        <v>2377.7145191466579</v>
      </c>
      <c r="EC3">
        <v>13163.74504353329</v>
      </c>
      <c r="ED3">
        <v>2461.3446953949074</v>
      </c>
      <c r="EE3">
        <v>2804.5784864487532</v>
      </c>
      <c r="EF3">
        <v>17552.056431502442</v>
      </c>
      <c r="EG3">
        <v>1687.5827141587376</v>
      </c>
      <c r="EH3">
        <v>1697.7689655297104</v>
      </c>
      <c r="EI3">
        <v>15815.510275919627</v>
      </c>
      <c r="EJ3">
        <v>1221.9534269929613</v>
      </c>
      <c r="EK3">
        <v>2782.9058261336918</v>
      </c>
      <c r="EL3">
        <v>10668.277244137513</v>
      </c>
      <c r="EM3">
        <v>2869.4890972057124</v>
      </c>
      <c r="EN3">
        <v>1326.1931996369574</v>
      </c>
      <c r="EO3">
        <v>16057.833450670854</v>
      </c>
      <c r="EP3">
        <v>1959.0578335938274</v>
      </c>
      <c r="EQ3">
        <v>5452.1546208220752</v>
      </c>
      <c r="ER3">
        <v>16495.002109657104</v>
      </c>
      <c r="ES3">
        <v>54028.976622533803</v>
      </c>
      <c r="ET3">
        <v>48112.878224975255</v>
      </c>
      <c r="EU3">
        <v>149393.34863859924</v>
      </c>
      <c r="EV3">
        <v>23149.359347780617</v>
      </c>
      <c r="EW3">
        <v>33997.508428643931</v>
      </c>
      <c r="EX3">
        <v>76775.876579844291</v>
      </c>
      <c r="EY3">
        <v>102793.18271961786</v>
      </c>
      <c r="EZ3">
        <v>110873.465</v>
      </c>
      <c r="FA3">
        <v>114045.03973419094</v>
      </c>
      <c r="FB3">
        <v>94067.566206549178</v>
      </c>
      <c r="FC3">
        <v>96578.325378366135</v>
      </c>
      <c r="FD3">
        <v>185235.91107079969</v>
      </c>
      <c r="FE3">
        <v>50243.580700103266</v>
      </c>
      <c r="FF3">
        <v>70998.356004215952</v>
      </c>
      <c r="FG3">
        <v>128377.58005544155</v>
      </c>
      <c r="FH3">
        <v>65783.286407858817</v>
      </c>
      <c r="FI3">
        <v>151725.25898526213</v>
      </c>
      <c r="FJ3">
        <v>125077.86523999616</v>
      </c>
      <c r="FK3">
        <v>35476.682856006868</v>
      </c>
      <c r="FL3">
        <v>50086.357945967793</v>
      </c>
      <c r="FM3">
        <v>98386.427570070111</v>
      </c>
      <c r="FN3">
        <v>48916.339097450051</v>
      </c>
      <c r="FO3">
        <v>37078.349761071222</v>
      </c>
      <c r="FP3">
        <v>71639.079855488264</v>
      </c>
      <c r="FQ3">
        <v>81878.91776120376</v>
      </c>
      <c r="FR3">
        <v>111643.96735396405</v>
      </c>
      <c r="FS3">
        <v>78064.72084610413</v>
      </c>
      <c r="FT3">
        <v>8985.6560244627672</v>
      </c>
      <c r="FU3">
        <v>8931.8595836422755</v>
      </c>
      <c r="FV3">
        <v>40623.048861997901</v>
      </c>
      <c r="FW3">
        <v>154535.26307992623</v>
      </c>
      <c r="FX3">
        <v>206457.63286170596</v>
      </c>
      <c r="FY3">
        <v>455887.65443195601</v>
      </c>
      <c r="FZ3">
        <v>75739.375960967969</v>
      </c>
      <c r="GA3">
        <v>50965.342985707422</v>
      </c>
      <c r="GB3">
        <v>100626.59420185545</v>
      </c>
      <c r="GC3">
        <v>180035.28216804037</v>
      </c>
      <c r="GD3">
        <v>112944.54003021595</v>
      </c>
      <c r="GE3">
        <v>223345.14812149896</v>
      </c>
      <c r="GF3">
        <v>287229.80208041001</v>
      </c>
      <c r="GG3">
        <v>414813.6790702244</v>
      </c>
      <c r="GH3">
        <v>474054.68140390026</v>
      </c>
      <c r="GI3">
        <v>187954.45988200104</v>
      </c>
      <c r="GJ3">
        <v>228069.10514778196</v>
      </c>
      <c r="GK3">
        <v>396088.19265701616</v>
      </c>
      <c r="GL3">
        <v>343894.84391207359</v>
      </c>
      <c r="GM3">
        <v>493052.04117889248</v>
      </c>
      <c r="GN3">
        <v>527373.54910616437</v>
      </c>
      <c r="GO3">
        <v>1212202.7740495738</v>
      </c>
      <c r="GP3">
        <v>500589.70730945253</v>
      </c>
      <c r="GQ3">
        <v>489123.45928688132</v>
      </c>
      <c r="GR3">
        <v>1463488.263360179</v>
      </c>
      <c r="GS3">
        <v>45789.588532609196</v>
      </c>
      <c r="GT3">
        <v>57383.634924244005</v>
      </c>
      <c r="GU3">
        <v>99305.096244553308</v>
      </c>
      <c r="GV3">
        <v>21096.779233277346</v>
      </c>
      <c r="GW3">
        <v>26788.508827324818</v>
      </c>
      <c r="GX3">
        <v>38363.417283422481</v>
      </c>
      <c r="GY3">
        <v>1362060.8091683111</v>
      </c>
      <c r="GZ3">
        <v>1045538.7319345631</v>
      </c>
      <c r="HA3">
        <v>4102995.5429334748</v>
      </c>
      <c r="HB3">
        <v>617959.12869470683</v>
      </c>
      <c r="HC3">
        <v>593211.18018928159</v>
      </c>
      <c r="HD3">
        <v>1194892.5173804217</v>
      </c>
      <c r="HE3">
        <v>392191.68155447376</v>
      </c>
      <c r="HF3">
        <v>412601.30606539338</v>
      </c>
      <c r="HG3">
        <v>1121736.1346559906</v>
      </c>
      <c r="HH3">
        <v>1153271.1654340893</v>
      </c>
      <c r="HI3">
        <v>5482535.5382623533</v>
      </c>
      <c r="HJ3">
        <v>1351288.6028992471</v>
      </c>
      <c r="HK3">
        <v>1234225.793360072</v>
      </c>
      <c r="HL3">
        <v>1517559.6185879032</v>
      </c>
      <c r="HM3">
        <v>940790.2555849218</v>
      </c>
      <c r="HN3">
        <v>1136210.7070414771</v>
      </c>
      <c r="HO3">
        <v>1103378.194014312</v>
      </c>
      <c r="HP3">
        <v>687324.97066599492</v>
      </c>
      <c r="HQ3">
        <v>1222307.7263885844</v>
      </c>
      <c r="HR3">
        <v>2548203.1198140434</v>
      </c>
      <c r="HS3">
        <v>874365.56645008363</v>
      </c>
      <c r="HT3">
        <v>924501.2214959031</v>
      </c>
      <c r="HU3">
        <v>2954375.8903387752</v>
      </c>
      <c r="HV3">
        <v>98006.798834072266</v>
      </c>
      <c r="HW3">
        <v>149592.66679226441</v>
      </c>
      <c r="HX3">
        <v>256377.99590327663</v>
      </c>
      <c r="HY3">
        <v>940872.92947199976</v>
      </c>
      <c r="HZ3">
        <v>96252.506195319278</v>
      </c>
      <c r="IA3">
        <v>110795.95889823216</v>
      </c>
      <c r="IB3">
        <v>127372.9189131169</v>
      </c>
      <c r="IC3">
        <v>941217.01642709866</v>
      </c>
      <c r="ID3">
        <v>677242.38584500493</v>
      </c>
      <c r="IE3">
        <v>2710864.3373634485</v>
      </c>
      <c r="IF3">
        <v>221239.66078684453</v>
      </c>
      <c r="IG3">
        <v>117544.36068056096</v>
      </c>
      <c r="IH3">
        <v>194624.04377034408</v>
      </c>
      <c r="II3">
        <v>267201.90691306395</v>
      </c>
      <c r="IJ3">
        <v>630480.47389251599</v>
      </c>
      <c r="IK3">
        <v>840979.94146258582</v>
      </c>
      <c r="IL3">
        <v>761752.23462224181</v>
      </c>
      <c r="IM3">
        <v>736862.59942769038</v>
      </c>
      <c r="IN3">
        <v>778203.97392411472</v>
      </c>
      <c r="IO3">
        <v>1033491.8914746353</v>
      </c>
      <c r="IP3">
        <v>1009145.1480881191</v>
      </c>
      <c r="IQ3">
        <v>864070.86800755805</v>
      </c>
      <c r="IR3">
        <v>1254807.0822187983</v>
      </c>
      <c r="IS3">
        <v>941870.29918909923</v>
      </c>
      <c r="IT3">
        <v>779634.05240238493</v>
      </c>
      <c r="IU3">
        <v>1068263.3019946904</v>
      </c>
      <c r="IV3">
        <v>606036.42833596061</v>
      </c>
      <c r="IW3">
        <v>854824.19707391132</v>
      </c>
      <c r="IX3">
        <v>1307245.7239825274</v>
      </c>
      <c r="IY3">
        <v>144882.45662238894</v>
      </c>
      <c r="IZ3">
        <v>132070.67691656062</v>
      </c>
      <c r="JA3">
        <v>263588.70136592735</v>
      </c>
      <c r="JB3">
        <v>160908.33816265615</v>
      </c>
      <c r="JC3">
        <v>141076.31051785257</v>
      </c>
      <c r="JD3">
        <v>210239.8537708465</v>
      </c>
      <c r="JE3">
        <v>205750.90726992299</v>
      </c>
      <c r="JF3">
        <v>109525.09481073129</v>
      </c>
      <c r="JG3">
        <v>507158.66424471553</v>
      </c>
      <c r="JH3">
        <v>31152.313541992684</v>
      </c>
      <c r="JI3">
        <v>34794.199061365151</v>
      </c>
      <c r="JJ3">
        <v>50223.583076941854</v>
      </c>
      <c r="JK3">
        <v>141163.08908767984</v>
      </c>
      <c r="JL3">
        <v>133390.65496423305</v>
      </c>
      <c r="JM3">
        <v>354436.31681703258</v>
      </c>
      <c r="JN3">
        <v>175330.06770165981</v>
      </c>
      <c r="JO3">
        <v>169614.09392863189</v>
      </c>
      <c r="JP3">
        <v>340828.4902283441</v>
      </c>
      <c r="JQ3">
        <v>174287.73839806922</v>
      </c>
      <c r="JR3">
        <v>199234.19747011966</v>
      </c>
      <c r="JS3">
        <v>172209.84018309356</v>
      </c>
      <c r="JT3">
        <v>129143.5334770749</v>
      </c>
      <c r="JU3">
        <v>99357.656000000003</v>
      </c>
      <c r="JV3">
        <v>179157.5204277751</v>
      </c>
      <c r="JW3">
        <v>67450.20692089395</v>
      </c>
      <c r="JX3">
        <v>75235.975485580857</v>
      </c>
      <c r="JY3">
        <v>138315.21726566888</v>
      </c>
      <c r="JZ3">
        <v>74231.427057392648</v>
      </c>
      <c r="KA3">
        <v>89631.435836485252</v>
      </c>
      <c r="KB3">
        <v>135415.44535696227</v>
      </c>
      <c r="KC3">
        <v>52910.711934775412</v>
      </c>
      <c r="KD3">
        <v>50273.289418116598</v>
      </c>
      <c r="KE3">
        <v>89418.231417451199</v>
      </c>
      <c r="KF3">
        <v>42973.242145506898</v>
      </c>
      <c r="KG3">
        <v>39021.365346284758</v>
      </c>
      <c r="KH3">
        <v>17306.608054219359</v>
      </c>
      <c r="KI3">
        <v>1263.9586330210379</v>
      </c>
      <c r="KJ3">
        <v>1240.5994041974791</v>
      </c>
      <c r="KK3">
        <v>24074.839901345335</v>
      </c>
      <c r="KL3">
        <v>1562.8805409755496</v>
      </c>
      <c r="KM3">
        <v>1322.9868929001548</v>
      </c>
      <c r="KN3">
        <v>8445.3494437104819</v>
      </c>
      <c r="KO3">
        <v>951.62771940683047</v>
      </c>
      <c r="KP3">
        <v>1185.6864255290739</v>
      </c>
      <c r="KQ3">
        <v>13906.227245442322</v>
      </c>
      <c r="KR3">
        <v>3488.136917240503</v>
      </c>
      <c r="KS3">
        <v>811.02537100328959</v>
      </c>
      <c r="KT3">
        <v>9959.0146903807199</v>
      </c>
      <c r="KU3">
        <v>1450.8722721324136</v>
      </c>
      <c r="KV3">
        <v>452.9960011349558</v>
      </c>
      <c r="KW3">
        <v>7547.960461076098</v>
      </c>
      <c r="KX3">
        <v>1110.9641418912593</v>
      </c>
      <c r="KY3">
        <v>1013.4609636684955</v>
      </c>
      <c r="KZ3">
        <v>7695.8501555271359</v>
      </c>
      <c r="LA3">
        <v>730.4958137995967</v>
      </c>
      <c r="LB3">
        <v>256.62079220190378</v>
      </c>
      <c r="LC3">
        <v>10434.203101705925</v>
      </c>
      <c r="LD3">
        <v>2589.7188100554145</v>
      </c>
      <c r="LE3">
        <v>957.33157597474826</v>
      </c>
      <c r="LF3">
        <v>10123.947014776928</v>
      </c>
      <c r="LG3">
        <v>1377.8891914754886</v>
      </c>
      <c r="LH3">
        <v>62119.989516703834</v>
      </c>
      <c r="LI3">
        <v>37339.083942515441</v>
      </c>
      <c r="LJ3">
        <v>940.57604878636187</v>
      </c>
      <c r="LK3">
        <v>708.12931989034746</v>
      </c>
      <c r="LL3">
        <v>18712.728090821431</v>
      </c>
      <c r="LM3">
        <v>255387.42248775312</v>
      </c>
      <c r="LN3">
        <v>282658.52448418789</v>
      </c>
      <c r="LO3">
        <v>769996.95416596474</v>
      </c>
      <c r="LP3">
        <v>27184.764823677215</v>
      </c>
      <c r="LQ3">
        <v>53145.756172130525</v>
      </c>
      <c r="LR3">
        <v>163663.97645676933</v>
      </c>
      <c r="LS3">
        <v>228398.00923642149</v>
      </c>
      <c r="LT3">
        <v>371651.71262945357</v>
      </c>
      <c r="LU3">
        <v>371370.3112943623</v>
      </c>
      <c r="LV3">
        <v>453217.53415714524</v>
      </c>
      <c r="LW3">
        <v>299520.12656601792</v>
      </c>
      <c r="LX3">
        <v>529118.66802861937</v>
      </c>
      <c r="LY3">
        <v>338661.27992351062</v>
      </c>
      <c r="LZ3">
        <v>588881.75461039285</v>
      </c>
      <c r="MA3">
        <v>1298414.6038004595</v>
      </c>
      <c r="MB3">
        <v>699892.7517481636</v>
      </c>
      <c r="MC3">
        <v>734922.46588416875</v>
      </c>
      <c r="MD3">
        <v>1030050.4848740761</v>
      </c>
      <c r="ME3">
        <v>607442.91673853493</v>
      </c>
      <c r="MF3">
        <v>488603.59738433</v>
      </c>
      <c r="MG3">
        <v>1199148.8654237408</v>
      </c>
      <c r="MH3">
        <v>898077.85646602744</v>
      </c>
      <c r="MI3">
        <v>917519.21757668024</v>
      </c>
      <c r="MJ3">
        <v>1406406.3985993073</v>
      </c>
      <c r="MK3">
        <v>70129.30511128786</v>
      </c>
      <c r="ML3">
        <v>88782.937607204934</v>
      </c>
      <c r="MM3">
        <v>83407.171307900469</v>
      </c>
      <c r="MN3">
        <v>40827.997849081396</v>
      </c>
      <c r="MO3">
        <v>1320.0394055278082</v>
      </c>
      <c r="MP3">
        <v>65707.472300687354</v>
      </c>
    </row>
    <row r="4" spans="1:354">
      <c r="A4" t="s">
        <v>33</v>
      </c>
      <c r="B4" t="s">
        <v>58</v>
      </c>
      <c r="C4" t="str">
        <f t="shared" si="0"/>
        <v>3PG_2PG_m2</v>
      </c>
      <c r="D4">
        <v>53753.474142475447</v>
      </c>
      <c r="E4">
        <v>72512.170706520323</v>
      </c>
      <c r="F4">
        <v>220043.26124318165</v>
      </c>
      <c r="G4">
        <v>101429.77682412343</v>
      </c>
      <c r="H4">
        <v>97352.265691369888</v>
      </c>
      <c r="I4">
        <v>527019.96350216551</v>
      </c>
      <c r="J4">
        <v>68094.998613150121</v>
      </c>
      <c r="K4">
        <v>73162.74110223855</v>
      </c>
      <c r="L4">
        <v>377709.17505536281</v>
      </c>
      <c r="M4">
        <v>75021.81463432344</v>
      </c>
      <c r="N4">
        <v>63795.525973383359</v>
      </c>
      <c r="O4">
        <v>188195.13981124671</v>
      </c>
      <c r="P4">
        <v>85656.219450844845</v>
      </c>
      <c r="Q4">
        <v>70979.363824793691</v>
      </c>
      <c r="R4">
        <v>432672.63720174757</v>
      </c>
      <c r="S4">
        <v>60880.102786873402</v>
      </c>
      <c r="T4">
        <v>76120.112482896802</v>
      </c>
      <c r="U4">
        <v>136008.19371382135</v>
      </c>
      <c r="V4">
        <v>104014.70520239302</v>
      </c>
      <c r="W4">
        <v>119512.83441452064</v>
      </c>
      <c r="X4">
        <v>145679.80731837772</v>
      </c>
      <c r="Y4">
        <v>156676.41971975693</v>
      </c>
      <c r="Z4">
        <v>139809.21665451859</v>
      </c>
      <c r="AA4">
        <v>329945.07694208564</v>
      </c>
      <c r="AB4">
        <v>47267.744128032376</v>
      </c>
      <c r="AC4">
        <v>36860.488138341127</v>
      </c>
      <c r="AD4">
        <v>335040.56486497214</v>
      </c>
      <c r="AE4">
        <v>48369.051498110181</v>
      </c>
      <c r="AF4">
        <v>33425.570934377109</v>
      </c>
      <c r="AG4">
        <v>148944.0907194101</v>
      </c>
      <c r="AH4">
        <v>83622.648378856553</v>
      </c>
      <c r="AI4">
        <v>45544.353216388117</v>
      </c>
      <c r="AJ4">
        <v>330760.71383664606</v>
      </c>
      <c r="AK4">
        <v>97430.870261807329</v>
      </c>
      <c r="AL4">
        <v>214072.4830401309</v>
      </c>
      <c r="AM4">
        <v>60177.951578199652</v>
      </c>
      <c r="AN4">
        <v>63419.501871110864</v>
      </c>
      <c r="AO4">
        <v>64417.010119329505</v>
      </c>
      <c r="AP4">
        <v>96145.820191013176</v>
      </c>
      <c r="AQ4">
        <v>67016.027984644228</v>
      </c>
      <c r="AR4">
        <v>204901.83875404627</v>
      </c>
      <c r="AS4">
        <v>65815.830884412266</v>
      </c>
      <c r="AT4">
        <v>90548.090859596268</v>
      </c>
      <c r="AU4">
        <v>202863.31202099309</v>
      </c>
      <c r="AV4">
        <v>87218.205680160027</v>
      </c>
      <c r="AW4">
        <v>134315.83117235365</v>
      </c>
      <c r="AX4">
        <v>452225.51702258037</v>
      </c>
      <c r="AY4">
        <v>70296.250063402389</v>
      </c>
      <c r="AZ4">
        <v>78824.846228607537</v>
      </c>
      <c r="BA4">
        <v>278352.4350469581</v>
      </c>
      <c r="BB4">
        <v>90236.33278546283</v>
      </c>
      <c r="BC4">
        <v>69909.89653996838</v>
      </c>
      <c r="BD4">
        <v>230243.54854733436</v>
      </c>
      <c r="BE4">
        <v>48228.142446427097</v>
      </c>
      <c r="BF4">
        <v>35810.43740354271</v>
      </c>
      <c r="BG4">
        <v>478921.63506057765</v>
      </c>
      <c r="BH4">
        <v>62231.725563669839</v>
      </c>
      <c r="BI4">
        <v>40756.001319732124</v>
      </c>
      <c r="BJ4">
        <v>248423.06712305828</v>
      </c>
      <c r="BK4">
        <v>138748.02836482486</v>
      </c>
      <c r="BL4">
        <v>146447.05231784598</v>
      </c>
      <c r="BM4">
        <v>292743.34401920042</v>
      </c>
      <c r="BN4">
        <v>222334.06852510886</v>
      </c>
      <c r="BO4">
        <v>303286.82532425347</v>
      </c>
      <c r="BP4">
        <v>756466.23935427412</v>
      </c>
      <c r="BQ4">
        <v>210758.02221825934</v>
      </c>
      <c r="BR4">
        <v>164915.08285973579</v>
      </c>
      <c r="BS4">
        <v>299065.46327826515</v>
      </c>
      <c r="BT4">
        <v>214543.83959250897</v>
      </c>
      <c r="BU4">
        <v>110569.16699265133</v>
      </c>
      <c r="BV4">
        <v>530723.26175125851</v>
      </c>
      <c r="BW4">
        <v>228687.58293729875</v>
      </c>
      <c r="BX4">
        <v>146929.81730727025</v>
      </c>
      <c r="BY4">
        <v>438967.44177257101</v>
      </c>
      <c r="BZ4">
        <v>132414.85300038845</v>
      </c>
      <c r="CA4">
        <v>93536.728791993766</v>
      </c>
      <c r="CB4">
        <v>293584.48524748051</v>
      </c>
      <c r="CC4">
        <v>156038.10890196846</v>
      </c>
      <c r="CD4">
        <v>122411.48668339074</v>
      </c>
      <c r="CE4">
        <v>363484.0810246336</v>
      </c>
      <c r="CF4">
        <v>110686.30821084556</v>
      </c>
      <c r="CG4">
        <v>146009.53647937789</v>
      </c>
      <c r="CH4">
        <v>144261.87132622104</v>
      </c>
      <c r="CI4">
        <v>156227.09815442952</v>
      </c>
      <c r="CJ4">
        <v>96692.200702316564</v>
      </c>
      <c r="CK4">
        <v>404330.45208575571</v>
      </c>
      <c r="CL4">
        <v>161295.96480291156</v>
      </c>
      <c r="CM4">
        <v>102809.3020578937</v>
      </c>
      <c r="CN4">
        <v>439647.22575269267</v>
      </c>
      <c r="CO4">
        <v>82413.166004926999</v>
      </c>
      <c r="CP4">
        <v>572537.30715359317</v>
      </c>
      <c r="CQ4">
        <v>66026.524371447449</v>
      </c>
      <c r="CR4">
        <v>46743.549101653145</v>
      </c>
      <c r="CS4">
        <v>235660.12781360652</v>
      </c>
      <c r="CT4">
        <v>59592.373691776833</v>
      </c>
      <c r="CU4">
        <v>65448.895290335582</v>
      </c>
      <c r="CV4">
        <v>134913.9069759112</v>
      </c>
      <c r="CW4">
        <v>70061.263636362899</v>
      </c>
      <c r="CX4">
        <v>375720.07307856984</v>
      </c>
      <c r="CY4">
        <v>21404.305172827997</v>
      </c>
      <c r="CZ4">
        <v>44489.000620991988</v>
      </c>
      <c r="DA4">
        <v>145511.50069791146</v>
      </c>
      <c r="DB4">
        <v>59708.054856360846</v>
      </c>
      <c r="DC4">
        <v>65376.179425382514</v>
      </c>
      <c r="DD4">
        <v>379513.40738547535</v>
      </c>
      <c r="DE4">
        <v>98649.648463764344</v>
      </c>
      <c r="DF4">
        <v>67169.309781913442</v>
      </c>
      <c r="DG4">
        <v>239110.92727826841</v>
      </c>
      <c r="DH4">
        <v>50355.347028352669</v>
      </c>
      <c r="DI4">
        <v>57860.102498137872</v>
      </c>
      <c r="DJ4">
        <v>52512.044906544172</v>
      </c>
      <c r="DK4">
        <v>59217.304527581196</v>
      </c>
      <c r="DL4">
        <v>248197.51555316421</v>
      </c>
      <c r="DM4">
        <v>72615.335466139193</v>
      </c>
      <c r="DN4">
        <v>49525.621891740193</v>
      </c>
      <c r="DO4">
        <v>231769.06901924781</v>
      </c>
      <c r="DP4">
        <v>77291.877379821453</v>
      </c>
      <c r="DQ4">
        <v>61144.750551750942</v>
      </c>
      <c r="DR4">
        <v>272964.17825634824</v>
      </c>
      <c r="DS4">
        <v>67833.844013341761</v>
      </c>
      <c r="DT4">
        <v>48226.766153822857</v>
      </c>
      <c r="DU4">
        <v>330290.78665496671</v>
      </c>
      <c r="DV4">
        <v>71672.898172121146</v>
      </c>
      <c r="DW4">
        <v>231052.87640000417</v>
      </c>
      <c r="DX4">
        <v>50416.767982900259</v>
      </c>
      <c r="DY4">
        <v>51694.834794308888</v>
      </c>
      <c r="DZ4">
        <v>268648.7832584001</v>
      </c>
      <c r="EA4">
        <v>270250.15709871839</v>
      </c>
      <c r="EB4">
        <v>50836.692616398424</v>
      </c>
      <c r="EC4">
        <v>213267.79763378817</v>
      </c>
      <c r="ED4">
        <v>52247.456367655737</v>
      </c>
      <c r="EE4">
        <v>36480.092048447281</v>
      </c>
      <c r="EF4">
        <v>696583.07169808925</v>
      </c>
      <c r="EG4">
        <v>64798.944259086886</v>
      </c>
      <c r="EH4">
        <v>34887.855935876818</v>
      </c>
      <c r="EI4">
        <v>163018.63270591796</v>
      </c>
      <c r="EJ4">
        <v>64631.223413291438</v>
      </c>
      <c r="EK4">
        <v>33492.800181181912</v>
      </c>
      <c r="EL4">
        <v>145938.67294198822</v>
      </c>
      <c r="EM4">
        <v>54548.946998746695</v>
      </c>
      <c r="EN4">
        <v>36780.017436148402</v>
      </c>
      <c r="EO4">
        <v>374294.51626879361</v>
      </c>
      <c r="EP4">
        <v>59521.866203035039</v>
      </c>
      <c r="EQ4">
        <v>39861.041141927119</v>
      </c>
      <c r="ER4">
        <v>312680.63707882288</v>
      </c>
      <c r="ES4">
        <v>62701.940601022485</v>
      </c>
      <c r="ET4">
        <v>63307.007967013044</v>
      </c>
      <c r="EU4">
        <v>313884.95709440415</v>
      </c>
      <c r="EV4">
        <v>137454.23927011262</v>
      </c>
      <c r="EW4">
        <v>139933.95580699207</v>
      </c>
      <c r="EX4">
        <v>346310.50568311691</v>
      </c>
      <c r="EY4">
        <v>110653.78626936128</v>
      </c>
      <c r="EZ4">
        <v>97290.959999999992</v>
      </c>
      <c r="FA4">
        <v>190458.48901769382</v>
      </c>
      <c r="FB4">
        <v>89577.747411109609</v>
      </c>
      <c r="FC4">
        <v>83625.61479597303</v>
      </c>
      <c r="FD4">
        <v>424238.6872050488</v>
      </c>
      <c r="FE4">
        <v>55914.795153011633</v>
      </c>
      <c r="FF4">
        <v>56777.431664913376</v>
      </c>
      <c r="FG4">
        <v>211560.91340889304</v>
      </c>
      <c r="FH4">
        <v>54022.194277588897</v>
      </c>
      <c r="FI4">
        <v>79932.014399663982</v>
      </c>
      <c r="FJ4">
        <v>159217.97216727055</v>
      </c>
      <c r="FK4">
        <v>56183.943091880705</v>
      </c>
      <c r="FL4">
        <v>56982.095792423941</v>
      </c>
      <c r="FM4">
        <v>228188.90660622378</v>
      </c>
      <c r="FN4">
        <v>77017.331141034738</v>
      </c>
      <c r="FO4">
        <v>48211.273082174841</v>
      </c>
      <c r="FP4">
        <v>213320.24439030702</v>
      </c>
      <c r="FQ4">
        <v>89076.285547228428</v>
      </c>
      <c r="FR4">
        <v>93100.046859462178</v>
      </c>
      <c r="FS4">
        <v>122313.05663226653</v>
      </c>
      <c r="FT4">
        <v>68886.219101929586</v>
      </c>
      <c r="FU4">
        <v>39975.852216734362</v>
      </c>
      <c r="FV4">
        <v>406507.61061784445</v>
      </c>
      <c r="FW4">
        <v>118698.28452404453</v>
      </c>
      <c r="FX4">
        <v>97363.129789770232</v>
      </c>
      <c r="FY4">
        <v>381855.86944160616</v>
      </c>
      <c r="FZ4">
        <v>243950.22171162939</v>
      </c>
      <c r="GA4">
        <v>173744.08528277875</v>
      </c>
      <c r="GB4">
        <v>403378.1428507712</v>
      </c>
      <c r="GC4">
        <v>155066.86330201846</v>
      </c>
      <c r="GD4">
        <v>103029.20261777987</v>
      </c>
      <c r="GE4">
        <v>266943.85468652798</v>
      </c>
      <c r="GF4">
        <v>140930.88883061853</v>
      </c>
      <c r="GG4">
        <v>159234.26374090815</v>
      </c>
      <c r="GH4">
        <v>443952.65021301439</v>
      </c>
      <c r="GI4">
        <v>103784.28993789729</v>
      </c>
      <c r="GJ4">
        <v>110652.06430681255</v>
      </c>
      <c r="GK4">
        <v>186949.48735893634</v>
      </c>
      <c r="GL4">
        <v>132429.84303894313</v>
      </c>
      <c r="GM4">
        <v>190446.22842387779</v>
      </c>
      <c r="GN4">
        <v>184507.37464367787</v>
      </c>
      <c r="GO4">
        <v>601392.8371636396</v>
      </c>
      <c r="GP4">
        <v>189075.921113558</v>
      </c>
      <c r="GQ4">
        <v>171290.90596861753</v>
      </c>
      <c r="GR4">
        <v>668536.14392906392</v>
      </c>
      <c r="GS4">
        <v>68994.614664992245</v>
      </c>
      <c r="GT4">
        <v>76154.052263740668</v>
      </c>
      <c r="GU4">
        <v>280993.25432107836</v>
      </c>
      <c r="GV4">
        <v>67209.975200070825</v>
      </c>
      <c r="GW4">
        <v>43004.628738163367</v>
      </c>
      <c r="GX4">
        <v>247403.30827517086</v>
      </c>
      <c r="GY4">
        <v>387621.23890945717</v>
      </c>
      <c r="GZ4">
        <v>319121.49562612048</v>
      </c>
      <c r="HA4">
        <v>1077702.0591866516</v>
      </c>
      <c r="HB4">
        <v>1958417.1435158821</v>
      </c>
      <c r="HC4">
        <v>1596878.5113631394</v>
      </c>
      <c r="HD4">
        <v>3844470.2037064694</v>
      </c>
      <c r="HE4">
        <v>182758.01151204656</v>
      </c>
      <c r="HF4">
        <v>222799.37420580827</v>
      </c>
      <c r="HG4">
        <v>667292.97613424133</v>
      </c>
      <c r="HH4">
        <v>299364.65991863632</v>
      </c>
      <c r="HI4">
        <v>1704171.403234602</v>
      </c>
      <c r="HJ4">
        <v>383258.75530886959</v>
      </c>
      <c r="HK4">
        <v>331540.27387742919</v>
      </c>
      <c r="HL4">
        <v>918586.85937220906</v>
      </c>
      <c r="HM4">
        <v>289319.4221780459</v>
      </c>
      <c r="HN4">
        <v>336141.55944742431</v>
      </c>
      <c r="HO4">
        <v>358786.78708724381</v>
      </c>
      <c r="HP4">
        <v>254130.65048746637</v>
      </c>
      <c r="HQ4">
        <v>314786.43008849659</v>
      </c>
      <c r="HR4">
        <v>959681.15361714317</v>
      </c>
      <c r="HS4">
        <v>332950.39988903719</v>
      </c>
      <c r="HT4">
        <v>293227.1572577263</v>
      </c>
      <c r="HU4">
        <v>1052161.8848985538</v>
      </c>
      <c r="HV4">
        <v>191889.18283199187</v>
      </c>
      <c r="HW4">
        <v>180682.39974888382</v>
      </c>
      <c r="HX4">
        <v>428262.32097944926</v>
      </c>
      <c r="HY4">
        <v>315475.23183990142</v>
      </c>
      <c r="HZ4">
        <v>177471.18464356411</v>
      </c>
      <c r="IA4">
        <v>203167.03932978847</v>
      </c>
      <c r="IB4">
        <v>337253.85202256223</v>
      </c>
      <c r="IC4">
        <v>323735.64387365273</v>
      </c>
      <c r="ID4">
        <v>262554.51733115572</v>
      </c>
      <c r="IE4">
        <v>1072389.6335321937</v>
      </c>
      <c r="IF4">
        <v>1205960.0705061741</v>
      </c>
      <c r="IG4">
        <v>570524.6360186669</v>
      </c>
      <c r="IH4">
        <v>960450.87876161397</v>
      </c>
      <c r="II4">
        <v>127708.88282100589</v>
      </c>
      <c r="IJ4">
        <v>395455.10371337953</v>
      </c>
      <c r="IK4">
        <v>230865.27328071123</v>
      </c>
      <c r="IL4">
        <v>186441.14394918978</v>
      </c>
      <c r="IM4">
        <v>322097.37911753706</v>
      </c>
      <c r="IN4">
        <v>218960.73019392698</v>
      </c>
      <c r="IO4">
        <v>266991.05272850971</v>
      </c>
      <c r="IP4">
        <v>339033.08135911764</v>
      </c>
      <c r="IQ4">
        <v>243271.73589888727</v>
      </c>
      <c r="IR4">
        <v>598113.0872068532</v>
      </c>
      <c r="IS4">
        <v>330711.47774644889</v>
      </c>
      <c r="IT4">
        <v>260024.29367798517</v>
      </c>
      <c r="IU4">
        <v>513657.16686867387</v>
      </c>
      <c r="IV4">
        <v>246537.61812623157</v>
      </c>
      <c r="IW4">
        <v>309282.29721684195</v>
      </c>
      <c r="IX4">
        <v>476674.31630685582</v>
      </c>
      <c r="IY4">
        <v>122722.94591345832</v>
      </c>
      <c r="IZ4">
        <v>114723.43388522258</v>
      </c>
      <c r="JA4">
        <v>373828.26810043771</v>
      </c>
      <c r="JB4">
        <v>117453.98771064487</v>
      </c>
      <c r="JC4">
        <v>77791.936304685485</v>
      </c>
      <c r="JD4">
        <v>236881.59184647049</v>
      </c>
      <c r="JE4">
        <v>208005.22109060991</v>
      </c>
      <c r="JF4">
        <v>128705.63273739893</v>
      </c>
      <c r="JG4">
        <v>384995.73625010677</v>
      </c>
      <c r="JH4">
        <v>259297.26314501083</v>
      </c>
      <c r="JI4">
        <v>227281.39697675619</v>
      </c>
      <c r="JJ4">
        <v>473259.54565067502</v>
      </c>
      <c r="JK4">
        <v>144164.42942804092</v>
      </c>
      <c r="JL4">
        <v>132910.33446009934</v>
      </c>
      <c r="JM4">
        <v>402211.63098273706</v>
      </c>
      <c r="JN4">
        <v>151934.30211499007</v>
      </c>
      <c r="JO4">
        <v>147518.31047796734</v>
      </c>
      <c r="JP4">
        <v>196115.08585916564</v>
      </c>
      <c r="JQ4">
        <v>156159.03589552647</v>
      </c>
      <c r="JR4">
        <v>130441.53320379985</v>
      </c>
      <c r="JS4">
        <v>243150.39131509428</v>
      </c>
      <c r="JT4">
        <v>134811.69741669172</v>
      </c>
      <c r="JU4">
        <v>116821.236</v>
      </c>
      <c r="JV4">
        <v>371033.49587850651</v>
      </c>
      <c r="JW4">
        <v>91636.307992483678</v>
      </c>
      <c r="JX4">
        <v>93501.052293839268</v>
      </c>
      <c r="JY4">
        <v>157937.19641306365</v>
      </c>
      <c r="JZ4">
        <v>138508.81049116061</v>
      </c>
      <c r="KA4">
        <v>103595.67570000682</v>
      </c>
      <c r="KB4">
        <v>198852.64362896798</v>
      </c>
      <c r="KC4">
        <v>214793.48754153165</v>
      </c>
      <c r="KD4">
        <v>166783.20107428916</v>
      </c>
      <c r="KE4">
        <v>394133.87146051362</v>
      </c>
      <c r="KF4">
        <v>151908.94953806282</v>
      </c>
      <c r="KG4">
        <v>142206.67118766176</v>
      </c>
      <c r="KH4">
        <v>341924.28573351639</v>
      </c>
      <c r="KI4">
        <v>59819.558746771305</v>
      </c>
      <c r="KJ4">
        <v>65720.268099542707</v>
      </c>
      <c r="KK4">
        <v>438634.52015989536</v>
      </c>
      <c r="KL4">
        <v>70113.145961189235</v>
      </c>
      <c r="KM4">
        <v>50368.240603873106</v>
      </c>
      <c r="KN4">
        <v>184682.42403806603</v>
      </c>
      <c r="KO4">
        <v>240151.58416429031</v>
      </c>
      <c r="KP4">
        <v>132129.73106350761</v>
      </c>
      <c r="KQ4">
        <v>145517.50681123821</v>
      </c>
      <c r="KR4">
        <v>95965.167176348928</v>
      </c>
      <c r="KS4">
        <v>47882.938788961495</v>
      </c>
      <c r="KT4">
        <v>341648.30287730898</v>
      </c>
      <c r="KU4">
        <v>76957.791764315654</v>
      </c>
      <c r="KV4">
        <v>41632.524905953687</v>
      </c>
      <c r="KW4">
        <v>292716.45475655358</v>
      </c>
      <c r="KX4">
        <v>56089.615557803088</v>
      </c>
      <c r="KY4">
        <v>56238.535320236384</v>
      </c>
      <c r="KZ4">
        <v>148363.54365130127</v>
      </c>
      <c r="LA4">
        <v>131032.37442091036</v>
      </c>
      <c r="LB4">
        <v>102089.31881877226</v>
      </c>
      <c r="LC4">
        <v>406313.92776055203</v>
      </c>
      <c r="LD4">
        <v>150481.8201169048</v>
      </c>
      <c r="LE4">
        <v>110962.24884199371</v>
      </c>
      <c r="LF4">
        <v>437559.5632347326</v>
      </c>
      <c r="LG4">
        <v>71535.452275674994</v>
      </c>
      <c r="LH4">
        <v>131013.00108044967</v>
      </c>
      <c r="LI4">
        <v>670315.64575920207</v>
      </c>
      <c r="LJ4">
        <v>72150.897787048045</v>
      </c>
      <c r="LK4">
        <v>48640.209348152559</v>
      </c>
      <c r="LL4">
        <v>275908.90952346387</v>
      </c>
      <c r="LM4">
        <v>150198.0931859905</v>
      </c>
      <c r="LN4">
        <v>138995.5075669192</v>
      </c>
      <c r="LO4">
        <v>539644.39619193005</v>
      </c>
      <c r="LP4">
        <v>346872.99080133124</v>
      </c>
      <c r="LQ4">
        <v>235756.99657113757</v>
      </c>
      <c r="LR4">
        <v>625870.80422831525</v>
      </c>
      <c r="LS4">
        <v>147610.47492732116</v>
      </c>
      <c r="LT4">
        <v>180609.9336498706</v>
      </c>
      <c r="LU4">
        <v>395242.71470367932</v>
      </c>
      <c r="LV4">
        <v>164854.49021330223</v>
      </c>
      <c r="LW4">
        <v>137375.30077201367</v>
      </c>
      <c r="LX4">
        <v>236387.81084845186</v>
      </c>
      <c r="LY4">
        <v>208117.53363035352</v>
      </c>
      <c r="LZ4">
        <v>220758.84496616523</v>
      </c>
      <c r="MA4">
        <v>425305.74580235954</v>
      </c>
      <c r="MB4">
        <v>273274.92918521486</v>
      </c>
      <c r="MC4">
        <v>231418.79974705903</v>
      </c>
      <c r="MD4">
        <v>514874.8756848721</v>
      </c>
      <c r="ME4">
        <v>199289.74734312142</v>
      </c>
      <c r="MF4">
        <v>155485.53518151329</v>
      </c>
      <c r="MG4">
        <v>580392.7691542058</v>
      </c>
      <c r="MH4">
        <v>271782.64932317578</v>
      </c>
      <c r="MI4">
        <v>254652.82655774837</v>
      </c>
      <c r="MJ4">
        <v>560639.64861591067</v>
      </c>
      <c r="MK4">
        <v>182755.01425990544</v>
      </c>
      <c r="ML4">
        <v>145303.1260939909</v>
      </c>
      <c r="MM4">
        <v>296859.50405636255</v>
      </c>
      <c r="MN4">
        <v>138960.0043286428</v>
      </c>
      <c r="MO4">
        <v>77921.962007955299</v>
      </c>
      <c r="MP4">
        <v>332478.77361413895</v>
      </c>
    </row>
    <row r="5" spans="1:354">
      <c r="A5" t="s">
        <v>33</v>
      </c>
      <c r="B5" t="s">
        <v>59</v>
      </c>
      <c r="C5" t="str">
        <f t="shared" si="0"/>
        <v>3PG_2PG_m3</v>
      </c>
      <c r="D5">
        <v>575.61792706621873</v>
      </c>
      <c r="E5">
        <v>2672.465327817567</v>
      </c>
      <c r="F5">
        <v>9109.9263231336317</v>
      </c>
      <c r="G5">
        <v>810062.139529882</v>
      </c>
      <c r="H5">
        <v>1288456.7336387401</v>
      </c>
      <c r="I5">
        <v>3789574.3310739947</v>
      </c>
      <c r="J5">
        <v>1272.2764539582838</v>
      </c>
      <c r="K5">
        <v>2298.7922745278024</v>
      </c>
      <c r="L5">
        <v>16186.872007748652</v>
      </c>
      <c r="M5">
        <v>2118.0111521358158</v>
      </c>
      <c r="N5">
        <v>1717.962434296056</v>
      </c>
      <c r="O5">
        <v>34013.488058288734</v>
      </c>
      <c r="P5">
        <v>1648.2278807008938</v>
      </c>
      <c r="Q5">
        <v>1417.8901188757052</v>
      </c>
      <c r="R5">
        <v>4931.6556024495803</v>
      </c>
      <c r="S5">
        <v>2257.8447567554745</v>
      </c>
      <c r="T5">
        <v>11487.336833716588</v>
      </c>
      <c r="U5">
        <v>5854.8629898648223</v>
      </c>
      <c r="V5">
        <v>44025.465171215561</v>
      </c>
      <c r="W5">
        <v>2446.3002553358965</v>
      </c>
      <c r="X5">
        <v>2264.5395553700382</v>
      </c>
      <c r="Y5">
        <v>3541.1637134040316</v>
      </c>
      <c r="Z5">
        <v>3829.1375029840146</v>
      </c>
      <c r="AA5">
        <v>11028.540228497151</v>
      </c>
      <c r="AB5">
        <v>1199.2202952034522</v>
      </c>
      <c r="AC5">
        <v>480.88689146978447</v>
      </c>
      <c r="AD5">
        <v>5975.9448347004218</v>
      </c>
      <c r="AE5">
        <v>1939.0715743895137</v>
      </c>
      <c r="AF5">
        <v>466.03555142914081</v>
      </c>
      <c r="AG5">
        <v>9301.3218832368511</v>
      </c>
      <c r="AH5">
        <v>2865.0730106377</v>
      </c>
      <c r="AI5">
        <v>2647.5843925366403</v>
      </c>
      <c r="AJ5">
        <v>34095.911361087667</v>
      </c>
      <c r="AK5">
        <v>907131.11719132552</v>
      </c>
      <c r="AL5">
        <v>475420.17897656374</v>
      </c>
      <c r="AM5">
        <v>387108.55430451944</v>
      </c>
      <c r="AN5">
        <v>3523.7505187110692</v>
      </c>
      <c r="AO5">
        <v>4184.3431260029993</v>
      </c>
      <c r="AP5">
        <v>7052.8756134369032</v>
      </c>
      <c r="AQ5">
        <v>892.44530208008746</v>
      </c>
      <c r="AR5">
        <v>9140.4756340657332</v>
      </c>
      <c r="AS5">
        <v>1318.255551639324</v>
      </c>
      <c r="AT5">
        <v>3034.2085335852107</v>
      </c>
      <c r="AU5">
        <v>4610.4091179834177</v>
      </c>
      <c r="AV5">
        <v>1979.5844240285101</v>
      </c>
      <c r="AW5">
        <v>2530.6546118975411</v>
      </c>
      <c r="AX5">
        <v>17051.737077610116</v>
      </c>
      <c r="AY5">
        <v>2453.7994352378582</v>
      </c>
      <c r="AZ5">
        <v>2111.829630330325</v>
      </c>
      <c r="BA5">
        <v>22405.744470222948</v>
      </c>
      <c r="BB5">
        <v>1848.5032358206709</v>
      </c>
      <c r="BC5">
        <v>1982.0157960379295</v>
      </c>
      <c r="BD5">
        <v>10964.98397706691</v>
      </c>
      <c r="BE5">
        <v>2577.28200166646</v>
      </c>
      <c r="BF5">
        <v>562.65361322595993</v>
      </c>
      <c r="BG5">
        <v>1171.7775649261141</v>
      </c>
      <c r="BH5">
        <v>1481.7239627514421</v>
      </c>
      <c r="BI5">
        <v>1260.1119856224311</v>
      </c>
      <c r="BJ5">
        <v>13888.662095191416</v>
      </c>
      <c r="BK5">
        <v>3520.3389313790458</v>
      </c>
      <c r="BL5">
        <v>3811.3414181920152</v>
      </c>
      <c r="BM5">
        <v>3547.6776718184415</v>
      </c>
      <c r="BN5">
        <v>3317366.5937203784</v>
      </c>
      <c r="BO5">
        <v>4525467.8102855384</v>
      </c>
      <c r="BP5">
        <v>7790864.6808655141</v>
      </c>
      <c r="BQ5">
        <v>39188.796509484491</v>
      </c>
      <c r="BR5">
        <v>37685.879492572021</v>
      </c>
      <c r="BS5">
        <v>36132.17091538736</v>
      </c>
      <c r="BT5">
        <v>6184.08028128757</v>
      </c>
      <c r="BU5">
        <v>3131.4320760711798</v>
      </c>
      <c r="BV5">
        <v>26420.704467591684</v>
      </c>
      <c r="BW5">
        <v>4812.1490601968117</v>
      </c>
      <c r="BX5">
        <v>3289.6486296824914</v>
      </c>
      <c r="BY5">
        <v>10039.189322121822</v>
      </c>
      <c r="BZ5">
        <v>5408.3975306154507</v>
      </c>
      <c r="CA5">
        <v>3116.5197478394134</v>
      </c>
      <c r="CB5">
        <v>5749.0275876309997</v>
      </c>
      <c r="CC5">
        <v>2680.7589649144775</v>
      </c>
      <c r="CD5">
        <v>2929.9514166515874</v>
      </c>
      <c r="CE5">
        <v>5929.9424332534836</v>
      </c>
      <c r="CF5">
        <v>4915.6551834676902</v>
      </c>
      <c r="CG5">
        <v>5396.1742237736798</v>
      </c>
      <c r="CH5">
        <v>23010.76625192213</v>
      </c>
      <c r="CI5">
        <v>7913.37226732414</v>
      </c>
      <c r="CJ5">
        <v>4400.393556404656</v>
      </c>
      <c r="CK5">
        <v>124785.17517507046</v>
      </c>
      <c r="CL5">
        <v>11718.131540040784</v>
      </c>
      <c r="CM5">
        <v>4296.459860222818</v>
      </c>
      <c r="CN5">
        <v>7293.2415045335329</v>
      </c>
      <c r="CO5">
        <v>1858.5040220857318</v>
      </c>
      <c r="CP5">
        <v>18349.309958633112</v>
      </c>
      <c r="CQ5">
        <v>82258.910366473734</v>
      </c>
      <c r="CR5">
        <v>67291.589289503172</v>
      </c>
      <c r="CS5">
        <v>69537.267104680286</v>
      </c>
      <c r="CT5">
        <v>1221.7170918389872</v>
      </c>
      <c r="CU5">
        <v>8837.1471479008342</v>
      </c>
      <c r="CV5">
        <v>2980.6471417540088</v>
      </c>
      <c r="CW5">
        <v>2304.412923009038</v>
      </c>
      <c r="CX5">
        <v>4976.7693094645938</v>
      </c>
      <c r="CY5">
        <v>900.32507702429518</v>
      </c>
      <c r="CZ5">
        <v>1127.9600397200991</v>
      </c>
      <c r="DA5">
        <v>16948.482097057149</v>
      </c>
      <c r="DB5">
        <v>1081.7987466750753</v>
      </c>
      <c r="DC5">
        <v>1997.8266562064525</v>
      </c>
      <c r="DD5">
        <v>9985.2788292056466</v>
      </c>
      <c r="DE5">
        <v>1785.4099377983366</v>
      </c>
      <c r="DF5">
        <v>5130.8682144768918</v>
      </c>
      <c r="DG5">
        <v>46049.817477484023</v>
      </c>
      <c r="DH5">
        <v>1286.6314941591988</v>
      </c>
      <c r="DI5">
        <v>67254.511721276795</v>
      </c>
      <c r="DJ5">
        <v>1333.0219731789925</v>
      </c>
      <c r="DK5">
        <v>9966.3496730320458</v>
      </c>
      <c r="DL5">
        <v>4045.4441073746111</v>
      </c>
      <c r="DM5">
        <v>5173.4442697563454</v>
      </c>
      <c r="DN5">
        <v>890.74623548356783</v>
      </c>
      <c r="DO5">
        <v>218377.30136588062</v>
      </c>
      <c r="DP5">
        <v>1562.8258501603082</v>
      </c>
      <c r="DQ5">
        <v>14651.499004493377</v>
      </c>
      <c r="DR5">
        <v>10726.508769992684</v>
      </c>
      <c r="DS5">
        <v>59117.692418141567</v>
      </c>
      <c r="DT5">
        <v>56984.72716980664</v>
      </c>
      <c r="DU5">
        <v>95399.927445839305</v>
      </c>
      <c r="DV5">
        <v>2459.3094243655573</v>
      </c>
      <c r="DW5">
        <v>2310.412895565456</v>
      </c>
      <c r="DX5">
        <v>496.14302240130837</v>
      </c>
      <c r="DY5">
        <v>767.80362974194145</v>
      </c>
      <c r="DZ5">
        <v>20683.814101591084</v>
      </c>
      <c r="EA5">
        <v>5430.4156848297444</v>
      </c>
      <c r="EB5">
        <v>3029.2574434074872</v>
      </c>
      <c r="EC5">
        <v>8538.8892093802006</v>
      </c>
      <c r="ED5">
        <v>1119.9407415604865</v>
      </c>
      <c r="EE5">
        <v>800.9556439635295</v>
      </c>
      <c r="EF5">
        <v>18317.472134605847</v>
      </c>
      <c r="EG5">
        <v>14043.797085644006</v>
      </c>
      <c r="EH5">
        <v>593.4327507854606</v>
      </c>
      <c r="EI5">
        <v>9996.9148279797482</v>
      </c>
      <c r="EJ5">
        <v>10734.720055011092</v>
      </c>
      <c r="EK5">
        <v>641.82640749499683</v>
      </c>
      <c r="EL5">
        <v>4706.8393567413523</v>
      </c>
      <c r="EM5">
        <v>1753.0010133040523</v>
      </c>
      <c r="EN5">
        <v>767.21973587721129</v>
      </c>
      <c r="EO5">
        <v>6479.3256080346491</v>
      </c>
      <c r="EP5">
        <v>571.22827843601408</v>
      </c>
      <c r="EQ5">
        <v>847.06020648695653</v>
      </c>
      <c r="ER5">
        <v>133905.82140787473</v>
      </c>
      <c r="ES5">
        <v>12523.21925285717</v>
      </c>
      <c r="ET5">
        <v>1642.2026260693738</v>
      </c>
      <c r="EU5">
        <v>6769.9360986808197</v>
      </c>
      <c r="EV5">
        <v>1035655.6425815393</v>
      </c>
      <c r="EW5">
        <v>1406002.8059316799</v>
      </c>
      <c r="EX5">
        <v>2161756.1975144222</v>
      </c>
      <c r="EY5">
        <v>32467.90844826508</v>
      </c>
      <c r="EZ5">
        <v>34743.32</v>
      </c>
      <c r="FA5">
        <v>21659.71332740851</v>
      </c>
      <c r="FB5">
        <v>2137.418714833002</v>
      </c>
      <c r="FC5">
        <v>2248.2257012607097</v>
      </c>
      <c r="FD5">
        <v>9442.2129699478301</v>
      </c>
      <c r="FE5">
        <v>1211.8604793828761</v>
      </c>
      <c r="FF5">
        <v>1296.7044490235915</v>
      </c>
      <c r="FG5">
        <v>2347.2200650326686</v>
      </c>
      <c r="FH5">
        <v>6466.819814545941</v>
      </c>
      <c r="FI5">
        <v>2488.3437119012815</v>
      </c>
      <c r="FJ5">
        <v>3548.6805414503178</v>
      </c>
      <c r="FK5">
        <v>1605.5639100977269</v>
      </c>
      <c r="FL5">
        <v>7811.8981762103112</v>
      </c>
      <c r="FM5">
        <v>6638.528145104493</v>
      </c>
      <c r="FN5">
        <v>2445.9094618371473</v>
      </c>
      <c r="FO5">
        <v>868.1708854376318</v>
      </c>
      <c r="FP5">
        <v>4933.7383856781325</v>
      </c>
      <c r="FQ5">
        <v>4848.1427620951636</v>
      </c>
      <c r="FR5">
        <v>4479.1613510617372</v>
      </c>
      <c r="FS5">
        <v>13637.348432099208</v>
      </c>
      <c r="FT5">
        <v>1020.034702182414</v>
      </c>
      <c r="FU5">
        <v>907.45888045628055</v>
      </c>
      <c r="FV5">
        <v>17841.696014430265</v>
      </c>
      <c r="FW5">
        <v>4264.1894558776939</v>
      </c>
      <c r="FX5">
        <v>3149.5904289284758</v>
      </c>
      <c r="FY5">
        <v>31285.489035710823</v>
      </c>
      <c r="FZ5">
        <v>3812181.258575818</v>
      </c>
      <c r="GA5">
        <v>3136726.0545262438</v>
      </c>
      <c r="GB5">
        <v>7741475.8696387662</v>
      </c>
      <c r="GC5">
        <v>7566.4572450382357</v>
      </c>
      <c r="GD5">
        <v>6990.9686838618036</v>
      </c>
      <c r="GE5">
        <v>13641.88634143854</v>
      </c>
      <c r="GF5">
        <v>2909.2219185371077</v>
      </c>
      <c r="GG5">
        <v>4811.2779373388712</v>
      </c>
      <c r="GH5">
        <v>8363.3781899722399</v>
      </c>
      <c r="GI5">
        <v>2681.9925675004893</v>
      </c>
      <c r="GJ5">
        <v>2837.6768450999293</v>
      </c>
      <c r="GK5">
        <v>5396.6943386244675</v>
      </c>
      <c r="GL5">
        <v>2819.0649649741431</v>
      </c>
      <c r="GM5">
        <v>5362.6614432733477</v>
      </c>
      <c r="GN5">
        <v>4112.8508961199905</v>
      </c>
      <c r="GO5">
        <v>28702.243064813345</v>
      </c>
      <c r="GP5">
        <v>7559.2380438330665</v>
      </c>
      <c r="GQ5">
        <v>4210.2040730072385</v>
      </c>
      <c r="GR5">
        <v>76387.056887048879</v>
      </c>
      <c r="GS5">
        <v>1639.0019150504788</v>
      </c>
      <c r="GT5">
        <v>5368.0468600342683</v>
      </c>
      <c r="GU5">
        <v>9736.4036056402347</v>
      </c>
      <c r="GV5">
        <v>2190.9843421241321</v>
      </c>
      <c r="GW5">
        <v>1103.7996729995955</v>
      </c>
      <c r="GX5">
        <v>3431.167573117089</v>
      </c>
      <c r="GY5">
        <v>14083.119506349889</v>
      </c>
      <c r="GZ5">
        <v>9470.425458965201</v>
      </c>
      <c r="HA5">
        <v>18939.625808258796</v>
      </c>
      <c r="HB5">
        <v>41251057.301320605</v>
      </c>
      <c r="HC5">
        <v>30395637.980073456</v>
      </c>
      <c r="HD5">
        <v>75642346.654074281</v>
      </c>
      <c r="HE5">
        <v>42286.156375855186</v>
      </c>
      <c r="HF5">
        <v>63573.803058175778</v>
      </c>
      <c r="HG5">
        <v>308910.37615011213</v>
      </c>
      <c r="HH5">
        <v>10524.527229761288</v>
      </c>
      <c r="HI5">
        <v>63944.430252653714</v>
      </c>
      <c r="HJ5">
        <v>11832.543876463596</v>
      </c>
      <c r="HK5">
        <v>13597.052623940313</v>
      </c>
      <c r="HL5">
        <v>17523.408042474231</v>
      </c>
      <c r="HM5">
        <v>16800.115821325202</v>
      </c>
      <c r="HN5">
        <v>9958.8767130904689</v>
      </c>
      <c r="HO5">
        <v>9887.4133435041476</v>
      </c>
      <c r="HP5">
        <v>13908.678860102262</v>
      </c>
      <c r="HQ5">
        <v>9916.8374000031617</v>
      </c>
      <c r="HR5">
        <v>34123.286396488795</v>
      </c>
      <c r="HS5">
        <v>10042.617581889852</v>
      </c>
      <c r="HT5">
        <v>9236.0679609203016</v>
      </c>
      <c r="HU5">
        <v>36086.625639741927</v>
      </c>
      <c r="HV5">
        <v>6687.0987807970432</v>
      </c>
      <c r="HW5">
        <v>9441.8857070694994</v>
      </c>
      <c r="HX5">
        <v>42890.786679707999</v>
      </c>
      <c r="HY5">
        <v>12114.156258174618</v>
      </c>
      <c r="HZ5">
        <v>4859.5021687340659</v>
      </c>
      <c r="IA5">
        <v>4326.9771620556303</v>
      </c>
      <c r="IB5">
        <v>5684.0400515645588</v>
      </c>
      <c r="IC5">
        <v>9164.90569944464</v>
      </c>
      <c r="ID5">
        <v>7045.9915931738915</v>
      </c>
      <c r="IE5">
        <v>48654.176593621363</v>
      </c>
      <c r="IF5">
        <v>22924864.560501564</v>
      </c>
      <c r="IG5">
        <v>12892578.626817442</v>
      </c>
      <c r="IH5">
        <v>20006429.241314683</v>
      </c>
      <c r="II5">
        <v>235737.7019145526</v>
      </c>
      <c r="IJ5">
        <v>60231.695284049791</v>
      </c>
      <c r="IK5">
        <v>7483.3014946474177</v>
      </c>
      <c r="IL5">
        <v>5445.9202379139206</v>
      </c>
      <c r="IM5">
        <v>15165.859088278123</v>
      </c>
      <c r="IN5">
        <v>6559.714247540096</v>
      </c>
      <c r="IO5">
        <v>7467.407665399086</v>
      </c>
      <c r="IP5">
        <v>7464.9512861658213</v>
      </c>
      <c r="IQ5">
        <v>8251.0143555536324</v>
      </c>
      <c r="IR5">
        <v>33874.903338523633</v>
      </c>
      <c r="IS5">
        <v>8951.9559444985916</v>
      </c>
      <c r="IT5">
        <v>6743.1110524996384</v>
      </c>
      <c r="IU5">
        <v>21269.803322185013</v>
      </c>
      <c r="IV5">
        <v>9352.0528536052607</v>
      </c>
      <c r="IW5">
        <v>9244.3237312996644</v>
      </c>
      <c r="IX5">
        <v>12247.481606862579</v>
      </c>
      <c r="IY5">
        <v>5375.7836590038751</v>
      </c>
      <c r="IZ5">
        <v>5945.7503035565005</v>
      </c>
      <c r="JA5">
        <v>24443.542336458799</v>
      </c>
      <c r="JB5">
        <v>8856.3332755647098</v>
      </c>
      <c r="JC5">
        <v>6844.0113825551034</v>
      </c>
      <c r="JD5">
        <v>9042.5068304754077</v>
      </c>
      <c r="JE5">
        <v>4073.4694235620045</v>
      </c>
      <c r="JF5">
        <v>4149.5446283509573</v>
      </c>
      <c r="JG5">
        <v>112689.94986576382</v>
      </c>
      <c r="JH5">
        <v>4661376.0730556315</v>
      </c>
      <c r="JI5">
        <v>4095806.5915705846</v>
      </c>
      <c r="JJ5">
        <v>5010772.525334768</v>
      </c>
      <c r="JK5">
        <v>12807.798945214714</v>
      </c>
      <c r="JL5">
        <v>10527.95477223542</v>
      </c>
      <c r="JM5">
        <v>40707.05427210169</v>
      </c>
      <c r="JN5">
        <v>4338.0011989728255</v>
      </c>
      <c r="JO5">
        <v>3868.9595083689833</v>
      </c>
      <c r="JP5">
        <v>35004.217214351636</v>
      </c>
      <c r="JQ5">
        <v>9814.2424170234353</v>
      </c>
      <c r="JR5">
        <v>2747.3646695996558</v>
      </c>
      <c r="JS5">
        <v>8151.7859152099709</v>
      </c>
      <c r="JT5">
        <v>25311.177288013412</v>
      </c>
      <c r="JU5">
        <v>6382.6210000000001</v>
      </c>
      <c r="JV5">
        <v>24453.345783811819</v>
      </c>
      <c r="JW5">
        <v>1442.0186625681956</v>
      </c>
      <c r="JX5">
        <v>3279.6966384561783</v>
      </c>
      <c r="JY5">
        <v>10086.537446759825</v>
      </c>
      <c r="JZ5">
        <v>2850.5380800706585</v>
      </c>
      <c r="KA5">
        <v>15586.651995076041</v>
      </c>
      <c r="KB5">
        <v>4946.9663090080421</v>
      </c>
      <c r="KC5">
        <v>5465.3303308926661</v>
      </c>
      <c r="KD5">
        <v>9462.0218274752133</v>
      </c>
      <c r="KE5">
        <v>8384.0213809889519</v>
      </c>
      <c r="KF5">
        <v>5515.7713008114206</v>
      </c>
      <c r="KG5">
        <v>4167.3505221654777</v>
      </c>
      <c r="KH5">
        <v>9165.1558937219361</v>
      </c>
      <c r="KI5">
        <v>1280.1801617860306</v>
      </c>
      <c r="KJ5">
        <v>1509.8907830497114</v>
      </c>
      <c r="KK5">
        <v>8941.0286295825608</v>
      </c>
      <c r="KL5">
        <v>9833.039759400579</v>
      </c>
      <c r="KM5">
        <v>1335.3111130158547</v>
      </c>
      <c r="KN5">
        <v>4439.1067763686679</v>
      </c>
      <c r="KO5">
        <v>41012.06169268435</v>
      </c>
      <c r="KP5">
        <v>2290.7544217686195</v>
      </c>
      <c r="KQ5">
        <v>2827.6413167418536</v>
      </c>
      <c r="KR5">
        <v>1869.149175038242</v>
      </c>
      <c r="KS5">
        <v>4212.6229517194615</v>
      </c>
      <c r="KT5">
        <v>22727.094509168659</v>
      </c>
      <c r="KU5">
        <v>1435.7993011208996</v>
      </c>
      <c r="KV5">
        <v>1127.6889983170388</v>
      </c>
      <c r="KW5">
        <v>4964.7846182935891</v>
      </c>
      <c r="KX5">
        <v>993.30789549128451</v>
      </c>
      <c r="KY5">
        <v>2435.2788937224086</v>
      </c>
      <c r="KZ5">
        <v>26464.598154992917</v>
      </c>
      <c r="LA5">
        <v>2693.3829303377247</v>
      </c>
      <c r="LB5">
        <v>5726.2401985988845</v>
      </c>
      <c r="LC5">
        <v>13298.147880947337</v>
      </c>
      <c r="LD5">
        <v>4497.5199719297507</v>
      </c>
      <c r="LE5">
        <v>1066.3692300608041</v>
      </c>
      <c r="LF5">
        <v>4543.0817886064588</v>
      </c>
      <c r="LG5">
        <v>2135.4145535120383</v>
      </c>
      <c r="LH5">
        <v>6392.5396685189271</v>
      </c>
      <c r="LI5">
        <v>7961.5186108333965</v>
      </c>
      <c r="LJ5">
        <v>10962.875046001509</v>
      </c>
      <c r="LK5">
        <v>458.73237051493805</v>
      </c>
      <c r="LL5">
        <v>26136.486416798121</v>
      </c>
      <c r="LM5">
        <v>4379.5399368313438</v>
      </c>
      <c r="LN5">
        <v>3243.6276107801341</v>
      </c>
      <c r="LO5">
        <v>16220.156081017491</v>
      </c>
      <c r="LP5">
        <v>5266295.2654576143</v>
      </c>
      <c r="LQ5">
        <v>4705709.2989132432</v>
      </c>
      <c r="LR5">
        <v>10617723.548214469</v>
      </c>
      <c r="LS5">
        <v>14106.067982596465</v>
      </c>
      <c r="LT5">
        <v>23567.841399805799</v>
      </c>
      <c r="LU5">
        <v>25622.10304914046</v>
      </c>
      <c r="LV5">
        <v>4879.9707353858803</v>
      </c>
      <c r="LW5">
        <v>3645.4373543123029</v>
      </c>
      <c r="LX5">
        <v>13208.091202902528</v>
      </c>
      <c r="LY5">
        <v>9313.603419234676</v>
      </c>
      <c r="LZ5">
        <v>4691.1829694669941</v>
      </c>
      <c r="MA5">
        <v>67208.88820245213</v>
      </c>
      <c r="MB5">
        <v>9885.7655983792411</v>
      </c>
      <c r="MC5">
        <v>7212.7699988505401</v>
      </c>
      <c r="MD5">
        <v>34445.584751700466</v>
      </c>
      <c r="ME5">
        <v>7062.1007865008205</v>
      </c>
      <c r="MF5">
        <v>3726.8341834516991</v>
      </c>
      <c r="MG5">
        <v>405255.76342945889</v>
      </c>
      <c r="MH5">
        <v>25449.831756528067</v>
      </c>
      <c r="MI5">
        <v>9343.9809454925526</v>
      </c>
      <c r="MJ5">
        <v>12265.87958224586</v>
      </c>
      <c r="MK5">
        <v>10576.297813089341</v>
      </c>
      <c r="ML5">
        <v>7668.7520440500648</v>
      </c>
      <c r="MM5">
        <v>28719.149214997531</v>
      </c>
      <c r="MN5">
        <v>8853.4349387735292</v>
      </c>
      <c r="MO5">
        <v>646.16536410416563</v>
      </c>
      <c r="MP5">
        <v>10436.456959926965</v>
      </c>
    </row>
    <row r="6" spans="1:354">
      <c r="A6" t="s">
        <v>39</v>
      </c>
      <c r="B6" t="s">
        <v>56</v>
      </c>
      <c r="C6" t="str">
        <f t="shared" si="0"/>
        <v>6PG_m0</v>
      </c>
      <c r="D6">
        <v>130407.20107363231</v>
      </c>
      <c r="E6">
        <v>162056.96997205183</v>
      </c>
      <c r="F6">
        <v>666408.38053448591</v>
      </c>
      <c r="G6">
        <v>1176615.9433527128</v>
      </c>
      <c r="H6">
        <v>1065599.2081360137</v>
      </c>
      <c r="I6">
        <v>4366486.6186420638</v>
      </c>
      <c r="J6">
        <v>142622.23756829617</v>
      </c>
      <c r="K6">
        <v>136255.13992824033</v>
      </c>
      <c r="L6">
        <v>781526.29544912849</v>
      </c>
      <c r="M6">
        <v>141506.84844053138</v>
      </c>
      <c r="N6">
        <v>161312.06376271101</v>
      </c>
      <c r="O6">
        <v>609096.46327177307</v>
      </c>
      <c r="P6">
        <v>279300.49013075017</v>
      </c>
      <c r="Q6">
        <v>168837.34001676206</v>
      </c>
      <c r="R6">
        <v>1001400.4568661201</v>
      </c>
      <c r="S6">
        <v>112323.70306675757</v>
      </c>
      <c r="T6">
        <v>174865.65159371111</v>
      </c>
      <c r="U6">
        <v>440126.31657819636</v>
      </c>
      <c r="V6">
        <v>148683.41871849704</v>
      </c>
      <c r="W6">
        <v>169247.20895980648</v>
      </c>
      <c r="X6">
        <v>263120.37351436552</v>
      </c>
      <c r="Y6">
        <v>188576.41404967953</v>
      </c>
      <c r="Z6">
        <v>178190.92741555866</v>
      </c>
      <c r="AA6">
        <v>989908.63607362227</v>
      </c>
      <c r="AB6">
        <v>137145.11860970422</v>
      </c>
      <c r="AC6">
        <v>181490.39911402963</v>
      </c>
      <c r="AD6">
        <v>959895.94866433088</v>
      </c>
      <c r="AE6">
        <v>175940.85096574403</v>
      </c>
      <c r="AF6">
        <v>220986.4744999239</v>
      </c>
      <c r="AG6">
        <v>907811.89044987096</v>
      </c>
      <c r="AH6">
        <v>144828.08773855431</v>
      </c>
      <c r="AI6">
        <v>92831.299059938596</v>
      </c>
      <c r="AJ6">
        <v>553815.31549912691</v>
      </c>
      <c r="AK6">
        <v>263368.81215952226</v>
      </c>
      <c r="AL6">
        <v>732936.3116503515</v>
      </c>
      <c r="AM6">
        <v>118378.93357668007</v>
      </c>
      <c r="AN6">
        <v>152372.68369529754</v>
      </c>
      <c r="AO6">
        <v>185236.76101942229</v>
      </c>
      <c r="AP6">
        <v>192278.30757834029</v>
      </c>
      <c r="AQ6">
        <v>155957.39558105357</v>
      </c>
      <c r="AR6">
        <v>352639.94247950608</v>
      </c>
      <c r="AS6">
        <v>145460.56532447788</v>
      </c>
      <c r="AT6">
        <v>90064.324422707054</v>
      </c>
      <c r="AU6">
        <v>488143.06073313305</v>
      </c>
      <c r="AV6">
        <v>119583.7986184153</v>
      </c>
      <c r="AW6">
        <v>193007.93442697462</v>
      </c>
      <c r="AX6">
        <v>974146.246848654</v>
      </c>
      <c r="AY6">
        <v>134661.99963887074</v>
      </c>
      <c r="AZ6">
        <v>108274.11648502645</v>
      </c>
      <c r="BA6">
        <v>397025.32679810992</v>
      </c>
      <c r="BB6">
        <v>117392.89837258848</v>
      </c>
      <c r="BC6">
        <v>149015.89298772434</v>
      </c>
      <c r="BD6">
        <v>744781.48658788961</v>
      </c>
      <c r="BE6">
        <v>89195.483021221677</v>
      </c>
      <c r="BF6">
        <v>117146.31128144141</v>
      </c>
      <c r="BG6">
        <v>833886.59396571631</v>
      </c>
      <c r="BH6">
        <v>113321.64033986841</v>
      </c>
      <c r="BI6">
        <v>122767.01292657001</v>
      </c>
      <c r="BJ6">
        <v>536489.02586124453</v>
      </c>
      <c r="BK6">
        <v>81492.903057092888</v>
      </c>
      <c r="BL6">
        <v>98654.776670961917</v>
      </c>
      <c r="BM6">
        <v>477012.72434815048</v>
      </c>
      <c r="BN6">
        <v>196422.51630382345</v>
      </c>
      <c r="BO6">
        <v>294026.7043694731</v>
      </c>
      <c r="BP6">
        <v>677995.17956190766</v>
      </c>
      <c r="BQ6">
        <v>118447.66765936831</v>
      </c>
      <c r="BR6">
        <v>103901.43723218671</v>
      </c>
      <c r="BS6">
        <v>524658.9421443654</v>
      </c>
      <c r="BT6">
        <v>114080.77920435827</v>
      </c>
      <c r="BU6">
        <v>72156.818795373852</v>
      </c>
      <c r="BV6">
        <v>1063519.5089549816</v>
      </c>
      <c r="BW6">
        <v>128773.77566302608</v>
      </c>
      <c r="BX6">
        <v>91364.646224357086</v>
      </c>
      <c r="BY6">
        <v>1069929.128582791</v>
      </c>
      <c r="BZ6">
        <v>75988.463076869884</v>
      </c>
      <c r="CA6">
        <v>97771.113173342703</v>
      </c>
      <c r="CB6">
        <v>523958.08244015253</v>
      </c>
      <c r="CC6">
        <v>126547.32566396294</v>
      </c>
      <c r="CD6">
        <v>115974.46294672327</v>
      </c>
      <c r="CE6">
        <v>675044.66881199321</v>
      </c>
      <c r="CF6">
        <v>104037.29630617402</v>
      </c>
      <c r="CG6">
        <v>103873.41284380207</v>
      </c>
      <c r="CH6">
        <v>258129.88968782756</v>
      </c>
      <c r="CI6">
        <v>115940.05754809492</v>
      </c>
      <c r="CJ6">
        <v>98414.999839741271</v>
      </c>
      <c r="CK6">
        <v>802309.2071615078</v>
      </c>
      <c r="CL6">
        <v>85218.774521670071</v>
      </c>
      <c r="CM6">
        <v>87970.579588905952</v>
      </c>
      <c r="CN6">
        <v>774017.97592467791</v>
      </c>
      <c r="CO6">
        <v>72841.15761419342</v>
      </c>
      <c r="CP6">
        <v>1412571.9255251966</v>
      </c>
      <c r="CQ6">
        <v>135901.27693468536</v>
      </c>
      <c r="CR6">
        <v>123721.95571662764</v>
      </c>
      <c r="CS6">
        <v>322352.62816939072</v>
      </c>
      <c r="CT6">
        <v>91344.730398973305</v>
      </c>
      <c r="CU6">
        <v>97441.360147664062</v>
      </c>
      <c r="CV6">
        <v>444232.09004626435</v>
      </c>
      <c r="CW6">
        <v>84011.200825285676</v>
      </c>
      <c r="CX6">
        <v>847933.47665964125</v>
      </c>
      <c r="CY6">
        <v>168790.00120339717</v>
      </c>
      <c r="CZ6">
        <v>78801.989765625607</v>
      </c>
      <c r="DA6">
        <v>610255.7899120223</v>
      </c>
      <c r="DB6">
        <v>127827.67303989669</v>
      </c>
      <c r="DC6">
        <v>123220.53060104723</v>
      </c>
      <c r="DD6">
        <v>986425.32243857649</v>
      </c>
      <c r="DE6">
        <v>95048.484958577625</v>
      </c>
      <c r="DF6">
        <v>93902.77227568833</v>
      </c>
      <c r="DG6">
        <v>570188.74265507562</v>
      </c>
      <c r="DH6">
        <v>101849.77326087012</v>
      </c>
      <c r="DI6">
        <v>117958.1423550185</v>
      </c>
      <c r="DJ6">
        <v>95934.953223791978</v>
      </c>
      <c r="DK6">
        <v>112650.35662280068</v>
      </c>
      <c r="DL6">
        <v>691338.553179899</v>
      </c>
      <c r="DM6">
        <v>89210.079455698695</v>
      </c>
      <c r="DN6">
        <v>104320.19163272502</v>
      </c>
      <c r="DO6">
        <v>578671.44484691659</v>
      </c>
      <c r="DP6">
        <v>118895.0779841903</v>
      </c>
      <c r="DQ6">
        <v>84598.185560838669</v>
      </c>
      <c r="DR6">
        <v>681229.16662189947</v>
      </c>
      <c r="DS6">
        <v>120362.16462559708</v>
      </c>
      <c r="DT6">
        <v>126628.35474014199</v>
      </c>
      <c r="DU6">
        <v>706473.45950972673</v>
      </c>
      <c r="DV6">
        <v>107661.68073906121</v>
      </c>
      <c r="DW6">
        <v>558935.39839972346</v>
      </c>
      <c r="DX6">
        <v>145342.30400696621</v>
      </c>
      <c r="DY6">
        <v>116051.84418398124</v>
      </c>
      <c r="DZ6">
        <v>510337.78426732629</v>
      </c>
      <c r="EA6">
        <v>125505.69871636713</v>
      </c>
      <c r="EB6">
        <v>68286.55655444361</v>
      </c>
      <c r="EC6">
        <v>698001.97997792473</v>
      </c>
      <c r="ED6">
        <v>88326.466292237877</v>
      </c>
      <c r="EE6">
        <v>102999.12417694485</v>
      </c>
      <c r="EF6">
        <v>2353990.2842269232</v>
      </c>
      <c r="EG6">
        <v>110154.97185186138</v>
      </c>
      <c r="EH6">
        <v>96574.319689273631</v>
      </c>
      <c r="EI6">
        <v>773134.01869550964</v>
      </c>
      <c r="EJ6">
        <v>101408.33965719867</v>
      </c>
      <c r="EK6">
        <v>93144.251851537425</v>
      </c>
      <c r="EL6">
        <v>465220.53306040971</v>
      </c>
      <c r="EM6">
        <v>91619.576214578963</v>
      </c>
      <c r="EN6">
        <v>115989.74704203822</v>
      </c>
      <c r="EO6">
        <v>568806.62404538551</v>
      </c>
      <c r="EP6">
        <v>95911.710464904667</v>
      </c>
      <c r="EQ6">
        <v>103384.81341527676</v>
      </c>
      <c r="ER6">
        <v>697280.6310757621</v>
      </c>
      <c r="ES6">
        <v>63861.898501518313</v>
      </c>
      <c r="ET6">
        <v>92280.512875223503</v>
      </c>
      <c r="EU6">
        <v>963867.66409758851</v>
      </c>
      <c r="EV6">
        <v>261469.37763746281</v>
      </c>
      <c r="EW6">
        <v>253921.90471217214</v>
      </c>
      <c r="EX6">
        <v>1016802.0327368557</v>
      </c>
      <c r="EY6">
        <v>90243.568614794407</v>
      </c>
      <c r="EZ6">
        <v>101993.296</v>
      </c>
      <c r="FA6">
        <v>449469.9230841567</v>
      </c>
      <c r="FB6">
        <v>76395.121895382006</v>
      </c>
      <c r="FC6">
        <v>87723.534791376384</v>
      </c>
      <c r="FD6">
        <v>912893.03631584358</v>
      </c>
      <c r="FE6">
        <v>77194.02605964012</v>
      </c>
      <c r="FF6">
        <v>76609.851936920939</v>
      </c>
      <c r="FG6">
        <v>364204.66555310244</v>
      </c>
      <c r="FH6">
        <v>74785.965764342851</v>
      </c>
      <c r="FI6">
        <v>84427.714151506909</v>
      </c>
      <c r="FJ6">
        <v>367811.32956245361</v>
      </c>
      <c r="FK6">
        <v>74438.646513527652</v>
      </c>
      <c r="FL6">
        <v>83994.433165101582</v>
      </c>
      <c r="FM6">
        <v>434080.30049882457</v>
      </c>
      <c r="FN6">
        <v>101890.288855846</v>
      </c>
      <c r="FO6">
        <v>56828.720822966301</v>
      </c>
      <c r="FP6">
        <v>405677.17511352059</v>
      </c>
      <c r="FQ6">
        <v>82865.47588723134</v>
      </c>
      <c r="FR6">
        <v>81536.49152584387</v>
      </c>
      <c r="FS6">
        <v>314486.51524187811</v>
      </c>
      <c r="FT6">
        <v>71481.144675304255</v>
      </c>
      <c r="FU6">
        <v>86477.801245494353</v>
      </c>
      <c r="FV6">
        <v>747500.93458364205</v>
      </c>
      <c r="FW6">
        <v>310829.2554858292</v>
      </c>
      <c r="FX6">
        <v>383227.70589402615</v>
      </c>
      <c r="FY6">
        <v>1759845.6906235197</v>
      </c>
      <c r="FZ6">
        <v>318785.12558582856</v>
      </c>
      <c r="GA6">
        <v>274173.01046342752</v>
      </c>
      <c r="GB6">
        <v>917972.85277789249</v>
      </c>
      <c r="GC6">
        <v>323382.58623435866</v>
      </c>
      <c r="GD6">
        <v>315842.46510948491</v>
      </c>
      <c r="GE6">
        <v>1135606.6175936246</v>
      </c>
      <c r="GF6">
        <v>428080.74688306235</v>
      </c>
      <c r="GG6">
        <v>448312.34343281493</v>
      </c>
      <c r="GH6">
        <v>1556459.5326903875</v>
      </c>
      <c r="GI6">
        <v>339374.26150113455</v>
      </c>
      <c r="GJ6">
        <v>308185.01929996541</v>
      </c>
      <c r="GK6">
        <v>466834.13814146811</v>
      </c>
      <c r="GL6">
        <v>369936.53198621288</v>
      </c>
      <c r="GM6">
        <v>747318.42735009745</v>
      </c>
      <c r="GN6">
        <v>637543.36593739176</v>
      </c>
      <c r="GO6">
        <v>1685062.1408666945</v>
      </c>
      <c r="GP6">
        <v>471901.22430811531</v>
      </c>
      <c r="GQ6">
        <v>607412.18551119429</v>
      </c>
      <c r="GR6">
        <v>2589952.3344183061</v>
      </c>
      <c r="GS6">
        <v>233443.04069549189</v>
      </c>
      <c r="GT6">
        <v>178420.10494708017</v>
      </c>
      <c r="GU6">
        <v>908204.54593610181</v>
      </c>
      <c r="GV6">
        <v>190919.20990069947</v>
      </c>
      <c r="GW6">
        <v>231988.1083544624</v>
      </c>
      <c r="GX6">
        <v>893168.07810142892</v>
      </c>
      <c r="GY6">
        <v>311306.93966759351</v>
      </c>
      <c r="GZ6">
        <v>400756.04104364803</v>
      </c>
      <c r="HA6">
        <v>1340417.8243559154</v>
      </c>
      <c r="HB6">
        <v>710089.66303208889</v>
      </c>
      <c r="HC6">
        <v>571493.2080913696</v>
      </c>
      <c r="HD6">
        <v>2232486.5342192766</v>
      </c>
      <c r="HE6">
        <v>359570.22772710683</v>
      </c>
      <c r="HF6">
        <v>435008.19859979552</v>
      </c>
      <c r="HG6">
        <v>1240819.4636287256</v>
      </c>
      <c r="HH6">
        <v>302152.14805188397</v>
      </c>
      <c r="HI6">
        <v>2091238.9899302928</v>
      </c>
      <c r="HJ6">
        <v>369537.92529120081</v>
      </c>
      <c r="HK6">
        <v>313185.74847454386</v>
      </c>
      <c r="HL6">
        <v>1385545.3039583287</v>
      </c>
      <c r="HM6">
        <v>309317.71513903158</v>
      </c>
      <c r="HN6">
        <v>366390.85664563789</v>
      </c>
      <c r="HO6">
        <v>529281.01763495931</v>
      </c>
      <c r="HP6">
        <v>432500.60239225172</v>
      </c>
      <c r="HQ6">
        <v>365320.17861830344</v>
      </c>
      <c r="HR6">
        <v>1341115.6938953872</v>
      </c>
      <c r="HS6">
        <v>395563.28555285506</v>
      </c>
      <c r="HT6">
        <v>554605.07274647965</v>
      </c>
      <c r="HU6">
        <v>1372034.7614667213</v>
      </c>
      <c r="HV6">
        <v>320953.80725144199</v>
      </c>
      <c r="HW6">
        <v>413830.39538828353</v>
      </c>
      <c r="HX6">
        <v>1324066.9712727389</v>
      </c>
      <c r="HY6">
        <v>323722.25964235619</v>
      </c>
      <c r="HZ6">
        <v>249523.63463728799</v>
      </c>
      <c r="IA6">
        <v>413262.06620095437</v>
      </c>
      <c r="IB6">
        <v>974971.65673638333</v>
      </c>
      <c r="IC6">
        <v>1074056.0546563556</v>
      </c>
      <c r="ID6">
        <v>3316266.3710816074</v>
      </c>
      <c r="IE6">
        <v>1442498.4839430414</v>
      </c>
      <c r="IF6">
        <v>1195227.7692710413</v>
      </c>
      <c r="IG6">
        <v>751272.81100638281</v>
      </c>
      <c r="IH6">
        <v>1864193.6412791417</v>
      </c>
      <c r="II6">
        <v>1427271.3182304422</v>
      </c>
      <c r="IJ6">
        <v>1528106.0899547427</v>
      </c>
      <c r="IK6">
        <v>2557602.7628118275</v>
      </c>
      <c r="IL6">
        <v>2203164.7709606672</v>
      </c>
      <c r="IM6">
        <v>5129954.3955540322</v>
      </c>
      <c r="IN6">
        <v>3354389.0423654397</v>
      </c>
      <c r="IO6">
        <v>2705874.5762326862</v>
      </c>
      <c r="IP6">
        <v>4889490.5077259131</v>
      </c>
      <c r="IQ6">
        <v>3824098.8372952235</v>
      </c>
      <c r="IR6">
        <v>855557.43093857507</v>
      </c>
      <c r="IS6">
        <v>1486779.2460377302</v>
      </c>
      <c r="IT6">
        <v>2730919.7704770719</v>
      </c>
      <c r="IU6">
        <v>6601615.2773800781</v>
      </c>
      <c r="IV6">
        <v>2939453.4166840049</v>
      </c>
      <c r="IW6">
        <v>3901080.0491087744</v>
      </c>
      <c r="IX6">
        <v>8141900.6480538156</v>
      </c>
      <c r="IY6">
        <v>442967.42973136343</v>
      </c>
      <c r="IZ6">
        <v>391435.02871385484</v>
      </c>
      <c r="JA6">
        <v>2086575.3783813156</v>
      </c>
      <c r="JB6">
        <v>442662.41319072054</v>
      </c>
      <c r="JC6">
        <v>705547.18346471502</v>
      </c>
      <c r="JD6">
        <v>1589566.009384498</v>
      </c>
      <c r="JE6">
        <v>5090858.6403842401</v>
      </c>
      <c r="JF6">
        <v>4839778.9919870179</v>
      </c>
      <c r="JG6">
        <v>6891174.5211896887</v>
      </c>
      <c r="JH6">
        <v>449903.29423367727</v>
      </c>
      <c r="JI6">
        <v>343901.54487237311</v>
      </c>
      <c r="JJ6">
        <v>1060294.2093432914</v>
      </c>
      <c r="JK6">
        <v>3465947.8778397739</v>
      </c>
      <c r="JL6">
        <v>5140649.3643769221</v>
      </c>
      <c r="JM6">
        <v>11000675.008714722</v>
      </c>
      <c r="JN6">
        <v>4161526.519856541</v>
      </c>
      <c r="JO6">
        <v>4679252.7424158668</v>
      </c>
      <c r="JP6">
        <v>7498035.7584352596</v>
      </c>
      <c r="JQ6">
        <v>2590224.982937736</v>
      </c>
      <c r="JR6">
        <v>6564221.4070577696</v>
      </c>
      <c r="JS6">
        <v>8355453.2540392065</v>
      </c>
      <c r="JT6">
        <v>5895804.1367353713</v>
      </c>
      <c r="JU6">
        <v>3524507.3560000001</v>
      </c>
      <c r="JV6">
        <v>7716949.4470223347</v>
      </c>
      <c r="JW6">
        <v>2799237.8878263123</v>
      </c>
      <c r="JX6">
        <v>3017735.2445002175</v>
      </c>
      <c r="JY6">
        <v>4323988.3389766589</v>
      </c>
      <c r="JZ6">
        <v>2701099.5892570983</v>
      </c>
      <c r="KA6">
        <v>3041272.8520139554</v>
      </c>
      <c r="KB6">
        <v>6679062.5668404913</v>
      </c>
      <c r="KC6">
        <v>211755.95490639005</v>
      </c>
      <c r="KD6">
        <v>192603.26916067235</v>
      </c>
      <c r="KE6">
        <v>653284.00526831858</v>
      </c>
      <c r="KF6">
        <v>254788.97817662093</v>
      </c>
      <c r="KG6">
        <v>224470.22585096123</v>
      </c>
      <c r="KH6">
        <v>1360692.0721016799</v>
      </c>
      <c r="KI6">
        <v>71230.9855641295</v>
      </c>
      <c r="KJ6">
        <v>61693.889150111194</v>
      </c>
      <c r="KK6">
        <v>725896.72158553218</v>
      </c>
      <c r="KL6">
        <v>89870.655953809342</v>
      </c>
      <c r="KM6">
        <v>81362.987115459735</v>
      </c>
      <c r="KN6">
        <v>376307.66711132933</v>
      </c>
      <c r="KO6">
        <v>117878.15244236118</v>
      </c>
      <c r="KP6">
        <v>55109.941154169981</v>
      </c>
      <c r="KQ6">
        <v>446182.89055654808</v>
      </c>
      <c r="KR6">
        <v>68410.122587482125</v>
      </c>
      <c r="KS6">
        <v>44979.593690305897</v>
      </c>
      <c r="KT6">
        <v>801255.61966679897</v>
      </c>
      <c r="KU6">
        <v>53341.786820830668</v>
      </c>
      <c r="KV6">
        <v>72197.937679903014</v>
      </c>
      <c r="KW6">
        <v>778338.24117816507</v>
      </c>
      <c r="KX6">
        <v>75891.92009784031</v>
      </c>
      <c r="KY6">
        <v>60780.185617634896</v>
      </c>
      <c r="KZ6">
        <v>328666.77583155507</v>
      </c>
      <c r="LA6">
        <v>52418.442363809627</v>
      </c>
      <c r="LB6">
        <v>62406.700351726831</v>
      </c>
      <c r="LC6">
        <v>2203017.2103210972</v>
      </c>
      <c r="LD6">
        <v>77775.867460802096</v>
      </c>
      <c r="LE6">
        <v>43706.122336629734</v>
      </c>
      <c r="LF6">
        <v>531584.57882230985</v>
      </c>
      <c r="LG6">
        <v>111542.38282867396</v>
      </c>
      <c r="LH6">
        <v>401745.11923720653</v>
      </c>
      <c r="LI6">
        <v>1986905.935944109</v>
      </c>
      <c r="LJ6">
        <v>96202.754751979621</v>
      </c>
      <c r="LK6">
        <v>77764.219924183461</v>
      </c>
      <c r="LL6">
        <v>521538.50405822479</v>
      </c>
      <c r="LM6">
        <v>1107006.1240012546</v>
      </c>
      <c r="LN6">
        <v>1069002.6301920724</v>
      </c>
      <c r="LO6">
        <v>1321896.1830758841</v>
      </c>
      <c r="LP6">
        <v>534198.21307183406</v>
      </c>
      <c r="LQ6">
        <v>911517.60238951899</v>
      </c>
      <c r="LR6">
        <v>2559246.3236912694</v>
      </c>
      <c r="LS6">
        <v>718794.17251184653</v>
      </c>
      <c r="LT6">
        <v>412843.89389056823</v>
      </c>
      <c r="LU6">
        <v>1022951.9286707137</v>
      </c>
      <c r="LV6">
        <v>510797.12180315051</v>
      </c>
      <c r="LW6">
        <v>583878.7565931736</v>
      </c>
      <c r="LX6">
        <v>1799706.5155266582</v>
      </c>
      <c r="LY6">
        <v>526929.42528644879</v>
      </c>
      <c r="LZ6">
        <v>386741.75745867484</v>
      </c>
      <c r="MA6">
        <v>1104952.7455573208</v>
      </c>
      <c r="MB6">
        <v>308009.77173968952</v>
      </c>
      <c r="MC6">
        <v>340102.48814272456</v>
      </c>
      <c r="MD6">
        <v>896485.79475017462</v>
      </c>
      <c r="ME6">
        <v>382982.82217739691</v>
      </c>
      <c r="MF6">
        <v>345493.45967920852</v>
      </c>
      <c r="MG6">
        <v>937000.85326239397</v>
      </c>
      <c r="MH6">
        <v>327059.02405123529</v>
      </c>
      <c r="MI6">
        <v>328367.64356176456</v>
      </c>
      <c r="MJ6">
        <v>977134.61647697154</v>
      </c>
      <c r="MK6">
        <v>273573.74429235008</v>
      </c>
      <c r="ML6">
        <v>384979.4229978777</v>
      </c>
      <c r="MM6">
        <v>1015386.7342868695</v>
      </c>
      <c r="MN6">
        <v>316466.61942350469</v>
      </c>
      <c r="MO6">
        <v>113472.93470913263</v>
      </c>
      <c r="MP6">
        <v>1174178.2986112114</v>
      </c>
    </row>
    <row r="7" spans="1:354">
      <c r="A7" t="s">
        <v>39</v>
      </c>
      <c r="B7" t="s">
        <v>57</v>
      </c>
      <c r="C7" t="str">
        <f t="shared" si="0"/>
        <v>6PG_m1</v>
      </c>
      <c r="D7">
        <v>12000.605799074488</v>
      </c>
      <c r="E7">
        <v>11446.668097595742</v>
      </c>
      <c r="F7">
        <v>65657.801286252754</v>
      </c>
      <c r="G7">
        <v>66539.717695013838</v>
      </c>
      <c r="H7">
        <v>55203.10470055636</v>
      </c>
      <c r="I7">
        <v>203996.95948854749</v>
      </c>
      <c r="J7">
        <v>12986.4469845396</v>
      </c>
      <c r="K7">
        <v>13744.57379743325</v>
      </c>
      <c r="L7">
        <v>84213.144091493712</v>
      </c>
      <c r="M7">
        <v>11066.759078376725</v>
      </c>
      <c r="N7">
        <v>14543.319536478841</v>
      </c>
      <c r="O7">
        <v>52963.079687552636</v>
      </c>
      <c r="P7">
        <v>22999.433957550838</v>
      </c>
      <c r="Q7">
        <v>15021.957762665792</v>
      </c>
      <c r="R7">
        <v>76542.68091669766</v>
      </c>
      <c r="S7">
        <v>8670.6135255793706</v>
      </c>
      <c r="T7">
        <v>14686.285138480191</v>
      </c>
      <c r="U7">
        <v>40340.222005593096</v>
      </c>
      <c r="V7">
        <v>13229.794211851675</v>
      </c>
      <c r="W7">
        <v>12618.277314158257</v>
      </c>
      <c r="X7">
        <v>29342.349063244721</v>
      </c>
      <c r="Y7">
        <v>18397.534232686125</v>
      </c>
      <c r="Z7">
        <v>14250.12977145753</v>
      </c>
      <c r="AA7">
        <v>82630.064724541036</v>
      </c>
      <c r="AB7">
        <v>12354.633176518741</v>
      </c>
      <c r="AC7">
        <v>15429.178380358842</v>
      </c>
      <c r="AD7">
        <v>75247.941747073986</v>
      </c>
      <c r="AE7">
        <v>14601.426673237806</v>
      </c>
      <c r="AF7">
        <v>18193.766983605754</v>
      </c>
      <c r="AG7">
        <v>107982.36479335277</v>
      </c>
      <c r="AH7">
        <v>13845.399000072754</v>
      </c>
      <c r="AI7">
        <v>9146.7282433354376</v>
      </c>
      <c r="AJ7">
        <v>69717.104702662342</v>
      </c>
      <c r="AK7">
        <v>18107.62087195331</v>
      </c>
      <c r="AL7">
        <v>78993.376616523688</v>
      </c>
      <c r="AM7">
        <v>9885.523937674674</v>
      </c>
      <c r="AN7">
        <v>15218.079646740822</v>
      </c>
      <c r="AO7">
        <v>14999.579168278662</v>
      </c>
      <c r="AP7">
        <v>16893.514815089984</v>
      </c>
      <c r="AQ7">
        <v>14248.264119775431</v>
      </c>
      <c r="AR7">
        <v>35478.992524665053</v>
      </c>
      <c r="AS7">
        <v>13142.699917946436</v>
      </c>
      <c r="AT7">
        <v>7983.1230591970798</v>
      </c>
      <c r="AU7">
        <v>42710.455102181186</v>
      </c>
      <c r="AV7">
        <v>9158.444137050139</v>
      </c>
      <c r="AW7">
        <v>14317.75393940399</v>
      </c>
      <c r="AX7">
        <v>93515.006885929091</v>
      </c>
      <c r="AY7">
        <v>11924.168817886895</v>
      </c>
      <c r="AZ7">
        <v>10189.344625277727</v>
      </c>
      <c r="BA7">
        <v>44956.006464633465</v>
      </c>
      <c r="BB7">
        <v>10223.303454812023</v>
      </c>
      <c r="BC7">
        <v>11597.950013943517</v>
      </c>
      <c r="BD7">
        <v>65741.103679261723</v>
      </c>
      <c r="BE7">
        <v>8359.5764793350118</v>
      </c>
      <c r="BF7">
        <v>12489.519137264</v>
      </c>
      <c r="BG7">
        <v>73467.919545113924</v>
      </c>
      <c r="BH7">
        <v>9696.9607354898708</v>
      </c>
      <c r="BI7">
        <v>11921.215758580265</v>
      </c>
      <c r="BJ7">
        <v>71067.881253287997</v>
      </c>
      <c r="BK7">
        <v>8142.6600484376722</v>
      </c>
      <c r="BL7">
        <v>6697.0773846374823</v>
      </c>
      <c r="BM7">
        <v>43853.976194983465</v>
      </c>
      <c r="BN7">
        <v>11090.110442211631</v>
      </c>
      <c r="BO7">
        <v>18243.013745344106</v>
      </c>
      <c r="BP7">
        <v>100240.99057664965</v>
      </c>
      <c r="BQ7">
        <v>11693.061647195917</v>
      </c>
      <c r="BR7">
        <v>10860.594147320595</v>
      </c>
      <c r="BS7">
        <v>39169.518096487765</v>
      </c>
      <c r="BT7">
        <v>8650.2305130857967</v>
      </c>
      <c r="BU7">
        <v>5948.5936054607791</v>
      </c>
      <c r="BV7">
        <v>77191.523271681712</v>
      </c>
      <c r="BW7">
        <v>10968.808693395205</v>
      </c>
      <c r="BX7">
        <v>8235.6589618865528</v>
      </c>
      <c r="BY7">
        <v>106910.48363832376</v>
      </c>
      <c r="BZ7">
        <v>5563.1159762324869</v>
      </c>
      <c r="CA7">
        <v>8670.2367649531679</v>
      </c>
      <c r="CB7">
        <v>68587.193522367234</v>
      </c>
      <c r="CC7">
        <v>10269.631368266851</v>
      </c>
      <c r="CD7">
        <v>9631.5465149983102</v>
      </c>
      <c r="CE7">
        <v>58380.092681635375</v>
      </c>
      <c r="CF7">
        <v>9632.1732115073646</v>
      </c>
      <c r="CG7">
        <v>8427.1542859716628</v>
      </c>
      <c r="CH7">
        <v>25034.61922907173</v>
      </c>
      <c r="CI7">
        <v>11626.539635644454</v>
      </c>
      <c r="CJ7">
        <v>8163.8672947503901</v>
      </c>
      <c r="CK7">
        <v>62117.167741886944</v>
      </c>
      <c r="CL7">
        <v>7713.5281383874772</v>
      </c>
      <c r="CM7">
        <v>7592.7438006736484</v>
      </c>
      <c r="CN7">
        <v>65794.119907898872</v>
      </c>
      <c r="CO7">
        <v>7504.1487568018538</v>
      </c>
      <c r="CP7">
        <v>155015.33960414512</v>
      </c>
      <c r="CQ7">
        <v>12021.323287088391</v>
      </c>
      <c r="CR7">
        <v>12780.430173891888</v>
      </c>
      <c r="CS7">
        <v>30298.44655917108</v>
      </c>
      <c r="CT7">
        <v>10764.634052841777</v>
      </c>
      <c r="CU7">
        <v>9371.2190262533913</v>
      </c>
      <c r="CV7">
        <v>42314.078993254443</v>
      </c>
      <c r="CW7">
        <v>8600.8818945527819</v>
      </c>
      <c r="CX7">
        <v>92589.909874930469</v>
      </c>
      <c r="CY7">
        <v>15848.311485559558</v>
      </c>
      <c r="CZ7">
        <v>9340.7871936567826</v>
      </c>
      <c r="DA7">
        <v>47574.761568439608</v>
      </c>
      <c r="DB7">
        <v>10088.869788624146</v>
      </c>
      <c r="DC7">
        <v>12654.883301855041</v>
      </c>
      <c r="DD7">
        <v>129975.56501221017</v>
      </c>
      <c r="DE7">
        <v>8544.1166034543185</v>
      </c>
      <c r="DF7">
        <v>9884.2247481535742</v>
      </c>
      <c r="DG7">
        <v>46014.246475178705</v>
      </c>
      <c r="DH7">
        <v>9212.4959786458257</v>
      </c>
      <c r="DI7">
        <v>10712.685932313654</v>
      </c>
      <c r="DJ7">
        <v>13955.875136832919</v>
      </c>
      <c r="DK7">
        <v>10593.565864369193</v>
      </c>
      <c r="DL7">
        <v>63937.514632424711</v>
      </c>
      <c r="DM7">
        <v>9659.0433714150895</v>
      </c>
      <c r="DN7">
        <v>9078.5725390715234</v>
      </c>
      <c r="DO7">
        <v>58821.344981226481</v>
      </c>
      <c r="DP7">
        <v>13216.072538869825</v>
      </c>
      <c r="DQ7">
        <v>8333.6652513425615</v>
      </c>
      <c r="DR7">
        <v>69640.523748640349</v>
      </c>
      <c r="DS7">
        <v>11118.584818852483</v>
      </c>
      <c r="DT7">
        <v>11323.15085425183</v>
      </c>
      <c r="DU7">
        <v>61245.289981376489</v>
      </c>
      <c r="DV7">
        <v>11261.382831137229</v>
      </c>
      <c r="DW7">
        <v>49652.216499529299</v>
      </c>
      <c r="DX7">
        <v>12453.31264119425</v>
      </c>
      <c r="DY7">
        <v>12143.709443887437</v>
      </c>
      <c r="DZ7">
        <v>52289.592124325165</v>
      </c>
      <c r="EA7">
        <v>11936.405799217533</v>
      </c>
      <c r="EB7">
        <v>7631.7567757116076</v>
      </c>
      <c r="EC7">
        <v>82741.700374238208</v>
      </c>
      <c r="ED7">
        <v>8955.8399158196862</v>
      </c>
      <c r="EE7">
        <v>9622.2795738494424</v>
      </c>
      <c r="EF7">
        <v>255704.4666370457</v>
      </c>
      <c r="EG7">
        <v>9710.6165071130217</v>
      </c>
      <c r="EH7">
        <v>8831.9486690664762</v>
      </c>
      <c r="EI7">
        <v>61805.630036636714</v>
      </c>
      <c r="EJ7">
        <v>10740.44798596279</v>
      </c>
      <c r="EK7">
        <v>8403.0863600945013</v>
      </c>
      <c r="EL7">
        <v>55664.561104155226</v>
      </c>
      <c r="EM7">
        <v>7007.3956743255658</v>
      </c>
      <c r="EN7">
        <v>12829.476546489946</v>
      </c>
      <c r="EO7">
        <v>83729.68272865664</v>
      </c>
      <c r="EP7">
        <v>8211.2084203749455</v>
      </c>
      <c r="EQ7">
        <v>9678.4137562697597</v>
      </c>
      <c r="ER7">
        <v>74573.400827596925</v>
      </c>
      <c r="ES7">
        <v>6268.4809765081727</v>
      </c>
      <c r="ET7">
        <v>8990.7415644726352</v>
      </c>
      <c r="EU7">
        <v>90723.219719489614</v>
      </c>
      <c r="EV7">
        <v>17610.453198060222</v>
      </c>
      <c r="EW7">
        <v>18376.676781821592</v>
      </c>
      <c r="EX7">
        <v>85623.764700266882</v>
      </c>
      <c r="EY7">
        <v>7520.4197721254741</v>
      </c>
      <c r="EZ7">
        <v>11350.179</v>
      </c>
      <c r="FA7">
        <v>42917.484028842409</v>
      </c>
      <c r="FB7">
        <v>6552.7059410572647</v>
      </c>
      <c r="FC7">
        <v>7960.1538090384884</v>
      </c>
      <c r="FD7">
        <v>82947.540425468615</v>
      </c>
      <c r="FE7">
        <v>7304.3215330334315</v>
      </c>
      <c r="FF7">
        <v>6698.9081063415078</v>
      </c>
      <c r="FG7">
        <v>29856.563491164809</v>
      </c>
      <c r="FH7">
        <v>6249.5961110236831</v>
      </c>
      <c r="FI7">
        <v>6896.1295684735605</v>
      </c>
      <c r="FJ7">
        <v>32264.728875674031</v>
      </c>
      <c r="FK7">
        <v>6069.4965592377084</v>
      </c>
      <c r="FL7">
        <v>6322.905745615848</v>
      </c>
      <c r="FM7">
        <v>64871.143615786619</v>
      </c>
      <c r="FN7">
        <v>8005.7309494303072</v>
      </c>
      <c r="FO7">
        <v>4829.8392899305845</v>
      </c>
      <c r="FP7">
        <v>35215.65536478001</v>
      </c>
      <c r="FQ7">
        <v>7262.0198378400037</v>
      </c>
      <c r="FR7">
        <v>5889.5252956969862</v>
      </c>
      <c r="FS7">
        <v>32049.4113551542</v>
      </c>
      <c r="FT7">
        <v>5924.6287644727663</v>
      </c>
      <c r="FU7">
        <v>7075.9148327303292</v>
      </c>
      <c r="FV7">
        <v>69648.837753047381</v>
      </c>
      <c r="FW7">
        <v>22023.630740471192</v>
      </c>
      <c r="FX7">
        <v>27140.06199487604</v>
      </c>
      <c r="FY7">
        <v>138647.12782119264</v>
      </c>
      <c r="FZ7">
        <v>24533.56472124936</v>
      </c>
      <c r="GA7">
        <v>21237.321859470241</v>
      </c>
      <c r="GB7">
        <v>65204.562015437587</v>
      </c>
      <c r="GC7">
        <v>24019.774812467636</v>
      </c>
      <c r="GD7">
        <v>22159.805052526077</v>
      </c>
      <c r="GE7">
        <v>83988.818871378695</v>
      </c>
      <c r="GF7">
        <v>31072.068893764255</v>
      </c>
      <c r="GG7">
        <v>31703.015380205685</v>
      </c>
      <c r="GH7">
        <v>127593.37441173507</v>
      </c>
      <c r="GI7">
        <v>21048.247779505335</v>
      </c>
      <c r="GJ7">
        <v>23773.314938769669</v>
      </c>
      <c r="GK7">
        <v>35084.710188389232</v>
      </c>
      <c r="GL7">
        <v>30790.645358494541</v>
      </c>
      <c r="GM7">
        <v>53211.001241297381</v>
      </c>
      <c r="GN7">
        <v>47917.207935538994</v>
      </c>
      <c r="GO7">
        <v>165180.6388860408</v>
      </c>
      <c r="GP7">
        <v>36290.472123528176</v>
      </c>
      <c r="GQ7">
        <v>47045.404831376072</v>
      </c>
      <c r="GR7">
        <v>198243.49183535384</v>
      </c>
      <c r="GS7">
        <v>17453.537841365109</v>
      </c>
      <c r="GT7">
        <v>16796.869476814492</v>
      </c>
      <c r="GU7">
        <v>84549.516699825806</v>
      </c>
      <c r="GV7">
        <v>15792.600492973841</v>
      </c>
      <c r="GW7">
        <v>20214.452388565183</v>
      </c>
      <c r="GX7">
        <v>66965.175122393237</v>
      </c>
      <c r="GY7">
        <v>20019.207315337575</v>
      </c>
      <c r="GZ7">
        <v>28343.896394033731</v>
      </c>
      <c r="HA7">
        <v>120352.27722708338</v>
      </c>
      <c r="HB7">
        <v>57354.6859393208</v>
      </c>
      <c r="HC7">
        <v>43326.426316371791</v>
      </c>
      <c r="HD7">
        <v>170344.55406095876</v>
      </c>
      <c r="HE7">
        <v>29103.252292622958</v>
      </c>
      <c r="HF7">
        <v>33173.50658317966</v>
      </c>
      <c r="HG7">
        <v>92270.502203705124</v>
      </c>
      <c r="HH7">
        <v>23859.480904369346</v>
      </c>
      <c r="HI7">
        <v>116877.93978392858</v>
      </c>
      <c r="HJ7">
        <v>24081.738822616167</v>
      </c>
      <c r="HK7">
        <v>20364.703070237378</v>
      </c>
      <c r="HL7">
        <v>142098.19225043739</v>
      </c>
      <c r="HM7">
        <v>19835.624640178157</v>
      </c>
      <c r="HN7">
        <v>26868.879976747208</v>
      </c>
      <c r="HO7">
        <v>39846.513680085962</v>
      </c>
      <c r="HP7">
        <v>29644.088653701616</v>
      </c>
      <c r="HQ7">
        <v>29382.312745744031</v>
      </c>
      <c r="HR7">
        <v>109628.71230240598</v>
      </c>
      <c r="HS7">
        <v>29066.664745439513</v>
      </c>
      <c r="HT7">
        <v>44755.975269700466</v>
      </c>
      <c r="HU7">
        <v>108904.46496774677</v>
      </c>
      <c r="HV7">
        <v>25147.402973056538</v>
      </c>
      <c r="HW7">
        <v>32263.804352753421</v>
      </c>
      <c r="HX7">
        <v>108492.14255568881</v>
      </c>
      <c r="HY7">
        <v>21987.474214456575</v>
      </c>
      <c r="HZ7">
        <v>20317.338331345938</v>
      </c>
      <c r="IA7">
        <v>31696.871505015679</v>
      </c>
      <c r="IB7">
        <v>86492.553167423568</v>
      </c>
      <c r="IC7">
        <v>79194.353110145443</v>
      </c>
      <c r="ID7">
        <v>228351.19835296788</v>
      </c>
      <c r="IE7">
        <v>117924.44232711154</v>
      </c>
      <c r="IF7">
        <v>101416.47162915746</v>
      </c>
      <c r="IG7">
        <v>61000.962498757799</v>
      </c>
      <c r="IH7">
        <v>157456.28139355456</v>
      </c>
      <c r="II7">
        <v>109582.42598403071</v>
      </c>
      <c r="IJ7">
        <v>113036.54257485384</v>
      </c>
      <c r="IK7">
        <v>156232.21141683942</v>
      </c>
      <c r="IL7">
        <v>148833.63338524831</v>
      </c>
      <c r="IM7">
        <v>428165.600296369</v>
      </c>
      <c r="IN7">
        <v>219565.05835466678</v>
      </c>
      <c r="IO7">
        <v>197392.3850758636</v>
      </c>
      <c r="IP7">
        <v>383574.31038907665</v>
      </c>
      <c r="IQ7">
        <v>263927.34742214991</v>
      </c>
      <c r="IR7">
        <v>55516.630510502553</v>
      </c>
      <c r="IS7">
        <v>84792.645536070529</v>
      </c>
      <c r="IT7">
        <v>179743.44376336984</v>
      </c>
      <c r="IU7">
        <v>462467.77229902445</v>
      </c>
      <c r="IV7">
        <v>192535.11788250445</v>
      </c>
      <c r="IW7">
        <v>249313.07736851336</v>
      </c>
      <c r="IX7">
        <v>545254.74685056403</v>
      </c>
      <c r="IY7">
        <v>28637.666906715865</v>
      </c>
      <c r="IZ7">
        <v>34247.219441465604</v>
      </c>
      <c r="JA7">
        <v>146406.84264725031</v>
      </c>
      <c r="JB7">
        <v>32068.718388278488</v>
      </c>
      <c r="JC7">
        <v>53185.052241475445</v>
      </c>
      <c r="JD7">
        <v>129667.84578745418</v>
      </c>
      <c r="JE7">
        <v>395330.02073100198</v>
      </c>
      <c r="JF7">
        <v>319215.1010806252</v>
      </c>
      <c r="JG7">
        <v>718428.58326603309</v>
      </c>
      <c r="JH7">
        <v>32448.349690135979</v>
      </c>
      <c r="JI7">
        <v>28116.413291761426</v>
      </c>
      <c r="JJ7">
        <v>102287.17319126583</v>
      </c>
      <c r="JK7">
        <v>250574.17269700373</v>
      </c>
      <c r="JL7">
        <v>364508.94553209923</v>
      </c>
      <c r="JM7">
        <v>616255.36478297866</v>
      </c>
      <c r="JN7">
        <v>315475.28800076793</v>
      </c>
      <c r="JO7">
        <v>425119.40258883045</v>
      </c>
      <c r="JP7">
        <v>624304.5605033664</v>
      </c>
      <c r="JQ7">
        <v>161779.7283238511</v>
      </c>
      <c r="JR7">
        <v>456225.18493350933</v>
      </c>
      <c r="JS7">
        <v>584862.05814273492</v>
      </c>
      <c r="JT7">
        <v>393768.92394843261</v>
      </c>
      <c r="JU7">
        <v>321416.66899999999</v>
      </c>
      <c r="JV7">
        <v>616218.24333421618</v>
      </c>
      <c r="JW7">
        <v>192714.42305012187</v>
      </c>
      <c r="JX7">
        <v>158995.74619022402</v>
      </c>
      <c r="JY7">
        <v>287300.01112583739</v>
      </c>
      <c r="JZ7">
        <v>179007.8344942129</v>
      </c>
      <c r="KA7">
        <v>202942.96503930859</v>
      </c>
      <c r="KB7">
        <v>462502.05234713823</v>
      </c>
      <c r="KC7">
        <v>19891.573280891575</v>
      </c>
      <c r="KD7">
        <v>16782.258793402809</v>
      </c>
      <c r="KE7">
        <v>58643.575774570549</v>
      </c>
      <c r="KF7">
        <v>20408.498219054025</v>
      </c>
      <c r="KG7">
        <v>18808.304368357691</v>
      </c>
      <c r="KH7">
        <v>104505.07605313633</v>
      </c>
      <c r="KI7">
        <v>5602.3366112138947</v>
      </c>
      <c r="KJ7">
        <v>6329.0168345016054</v>
      </c>
      <c r="KK7">
        <v>53237.10101041224</v>
      </c>
      <c r="KL7">
        <v>8785.0301756965837</v>
      </c>
      <c r="KM7">
        <v>9179.7906297274803</v>
      </c>
      <c r="KN7">
        <v>48524.276714017258</v>
      </c>
      <c r="KO7">
        <v>12632.794887023554</v>
      </c>
      <c r="KP7">
        <v>8188.3166343677167</v>
      </c>
      <c r="KQ7">
        <v>44638.287111846592</v>
      </c>
      <c r="KR7">
        <v>7326.3096225822474</v>
      </c>
      <c r="KS7">
        <v>6043.9100911276628</v>
      </c>
      <c r="KT7">
        <v>78521.997330292434</v>
      </c>
      <c r="KU7">
        <v>5074.7921474155255</v>
      </c>
      <c r="KV7">
        <v>7370.3584790231698</v>
      </c>
      <c r="KW7">
        <v>82537.856681394303</v>
      </c>
      <c r="KX7">
        <v>9411.5326950775943</v>
      </c>
      <c r="KY7">
        <v>6013.186848470039</v>
      </c>
      <c r="KZ7">
        <v>39219.769853761623</v>
      </c>
      <c r="LA7">
        <v>7550.7321834997101</v>
      </c>
      <c r="LB7">
        <v>7715.2274261597868</v>
      </c>
      <c r="LC7">
        <v>172151.94057173276</v>
      </c>
      <c r="LD7">
        <v>7739.2363161812254</v>
      </c>
      <c r="LE7">
        <v>5264.0833586113931</v>
      </c>
      <c r="LF7">
        <v>64806.290039249572</v>
      </c>
      <c r="LG7">
        <v>11680.046981599711</v>
      </c>
      <c r="LH7">
        <v>29708.109276194431</v>
      </c>
      <c r="LI7">
        <v>188069.42467224883</v>
      </c>
      <c r="LJ7">
        <v>9178.6061774371792</v>
      </c>
      <c r="LK7">
        <v>9805.6763499322606</v>
      </c>
      <c r="LL7">
        <v>63832.753055730878</v>
      </c>
      <c r="LM7">
        <v>72703.628477054182</v>
      </c>
      <c r="LN7">
        <v>74945.747463866064</v>
      </c>
      <c r="LO7">
        <v>88469.444499659032</v>
      </c>
      <c r="LP7">
        <v>33268.711470307433</v>
      </c>
      <c r="LQ7">
        <v>53684.188238537754</v>
      </c>
      <c r="LR7">
        <v>204192.72328373935</v>
      </c>
      <c r="LS7">
        <v>54913.158534217786</v>
      </c>
      <c r="LT7">
        <v>34692.558181137261</v>
      </c>
      <c r="LU7">
        <v>71332.859411727928</v>
      </c>
      <c r="LV7">
        <v>37187.398039448664</v>
      </c>
      <c r="LW7">
        <v>39627.581226183574</v>
      </c>
      <c r="LX7">
        <v>140185.78271949838</v>
      </c>
      <c r="LY7">
        <v>38013.52285825443</v>
      </c>
      <c r="LZ7">
        <v>30595.065515513797</v>
      </c>
      <c r="MA7">
        <v>93173.693107872459</v>
      </c>
      <c r="MB7">
        <v>24193.098857752204</v>
      </c>
      <c r="MC7">
        <v>22487.737374233024</v>
      </c>
      <c r="MD7">
        <v>79192.493259520663</v>
      </c>
      <c r="ME7">
        <v>27724.668634703772</v>
      </c>
      <c r="MF7">
        <v>24804.465121186102</v>
      </c>
      <c r="MG7">
        <v>85008.059979418482</v>
      </c>
      <c r="MH7">
        <v>23477.028420900791</v>
      </c>
      <c r="MI7">
        <v>24963.080877117674</v>
      </c>
      <c r="MJ7">
        <v>94929.172352880341</v>
      </c>
      <c r="MK7">
        <v>21925.134471065798</v>
      </c>
      <c r="ML7">
        <v>25884.736783976248</v>
      </c>
      <c r="MM7">
        <v>85442.268449110605</v>
      </c>
      <c r="MN7">
        <v>21060.63025586402</v>
      </c>
      <c r="MO7">
        <v>11402.802019862122</v>
      </c>
      <c r="MP7">
        <v>138752.0640711521</v>
      </c>
    </row>
    <row r="8" spans="1:354">
      <c r="A8" t="s">
        <v>39</v>
      </c>
      <c r="B8" t="s">
        <v>58</v>
      </c>
      <c r="C8" t="str">
        <f t="shared" si="0"/>
        <v>6PG_m2</v>
      </c>
      <c r="D8">
        <v>15464.50722103825</v>
      </c>
      <c r="E8">
        <v>14249.52349152754</v>
      </c>
      <c r="F8">
        <v>155423.44248767305</v>
      </c>
      <c r="G8">
        <v>85818.511741549984</v>
      </c>
      <c r="H8">
        <v>81936.521988155248</v>
      </c>
      <c r="I8">
        <v>241526.83160459323</v>
      </c>
      <c r="J8">
        <v>12550.260270303459</v>
      </c>
      <c r="K8">
        <v>12828.548600455671</v>
      </c>
      <c r="L8">
        <v>235928.58346432779</v>
      </c>
      <c r="M8">
        <v>12739.909554363601</v>
      </c>
      <c r="N8">
        <v>18159.174829661872</v>
      </c>
      <c r="O8">
        <v>123125.67878045476</v>
      </c>
      <c r="P8">
        <v>13707.87264668269</v>
      </c>
      <c r="Q8">
        <v>16837.032641758109</v>
      </c>
      <c r="R8">
        <v>218184.46504032667</v>
      </c>
      <c r="S8">
        <v>14218.561453341297</v>
      </c>
      <c r="T8">
        <v>16293.30229777071</v>
      </c>
      <c r="U8">
        <v>88042.509030010959</v>
      </c>
      <c r="V8">
        <v>14303.916553446728</v>
      </c>
      <c r="W8">
        <v>14717.68103877322</v>
      </c>
      <c r="X8">
        <v>66149.415568277502</v>
      </c>
      <c r="Y8">
        <v>21371.739714377432</v>
      </c>
      <c r="Z8">
        <v>17589.321729149819</v>
      </c>
      <c r="AA8">
        <v>202796.10483564634</v>
      </c>
      <c r="AB8">
        <v>14761.744306122509</v>
      </c>
      <c r="AC8">
        <v>16823.032610133465</v>
      </c>
      <c r="AD8">
        <v>209249.72621592126</v>
      </c>
      <c r="AE8">
        <v>14244.273305904038</v>
      </c>
      <c r="AF8">
        <v>24387.665845534295</v>
      </c>
      <c r="AG8">
        <v>215275.07494226712</v>
      </c>
      <c r="AH8">
        <v>14640.215041463771</v>
      </c>
      <c r="AI8">
        <v>18228.526288813027</v>
      </c>
      <c r="AJ8">
        <v>165704.63603775951</v>
      </c>
      <c r="AK8">
        <v>27231.099720858932</v>
      </c>
      <c r="AL8">
        <v>207253.76783690086</v>
      </c>
      <c r="AM8">
        <v>14683.272301532295</v>
      </c>
      <c r="AN8">
        <v>16600.811262538216</v>
      </c>
      <c r="AO8">
        <v>18306.763501939076</v>
      </c>
      <c r="AP8">
        <v>14634.013756384733</v>
      </c>
      <c r="AQ8">
        <v>18789.275441739399</v>
      </c>
      <c r="AR8">
        <v>102997.4588982674</v>
      </c>
      <c r="AS8">
        <v>13820.575591647399</v>
      </c>
      <c r="AT8">
        <v>21458.278073480258</v>
      </c>
      <c r="AU8">
        <v>119042.85715343947</v>
      </c>
      <c r="AV8">
        <v>16335.594072262913</v>
      </c>
      <c r="AW8">
        <v>19522.975961336251</v>
      </c>
      <c r="AX8">
        <v>315991.43059266714</v>
      </c>
      <c r="AY8">
        <v>13392.682932689149</v>
      </c>
      <c r="AZ8">
        <v>15434.990104669816</v>
      </c>
      <c r="BA8">
        <v>134862.6583779261</v>
      </c>
      <c r="BB8">
        <v>14571.80247649278</v>
      </c>
      <c r="BC8">
        <v>15151.8078192755</v>
      </c>
      <c r="BD8">
        <v>226668.5481953799</v>
      </c>
      <c r="BE8">
        <v>12516.740993202489</v>
      </c>
      <c r="BF8">
        <v>17998.57725114156</v>
      </c>
      <c r="BG8">
        <v>223721.03121759242</v>
      </c>
      <c r="BH8">
        <v>18655.19863720777</v>
      </c>
      <c r="BI8">
        <v>21003.14321779586</v>
      </c>
      <c r="BJ8">
        <v>116157.41647367417</v>
      </c>
      <c r="BK8">
        <v>14834.349390962294</v>
      </c>
      <c r="BL8">
        <v>14435.128911790427</v>
      </c>
      <c r="BM8">
        <v>95077.561008053483</v>
      </c>
      <c r="BN8">
        <v>16894.806227110243</v>
      </c>
      <c r="BO8">
        <v>27478.161389278568</v>
      </c>
      <c r="BP8">
        <v>213421.83454650964</v>
      </c>
      <c r="BQ8">
        <v>18313.482261046971</v>
      </c>
      <c r="BR8">
        <v>19630.680495613546</v>
      </c>
      <c r="BS8">
        <v>133849.8368994105</v>
      </c>
      <c r="BT8">
        <v>15246.749191999012</v>
      </c>
      <c r="BU8">
        <v>13172.850341871306</v>
      </c>
      <c r="BV8">
        <v>264482.50663364056</v>
      </c>
      <c r="BW8">
        <v>18935.276673108267</v>
      </c>
      <c r="BX8">
        <v>15272.472237384778</v>
      </c>
      <c r="BY8">
        <v>305043.35952646402</v>
      </c>
      <c r="BZ8">
        <v>10755.648066941316</v>
      </c>
      <c r="CA8">
        <v>8557.409546423567</v>
      </c>
      <c r="CB8">
        <v>133770.16099810234</v>
      </c>
      <c r="CC8">
        <v>16966.544434252839</v>
      </c>
      <c r="CD8">
        <v>17165.7979473329</v>
      </c>
      <c r="CE8">
        <v>172912.14154702442</v>
      </c>
      <c r="CF8">
        <v>13418.293258587351</v>
      </c>
      <c r="CG8">
        <v>12546.043411223131</v>
      </c>
      <c r="CH8">
        <v>67606.239083840599</v>
      </c>
      <c r="CI8">
        <v>18107.70625780143</v>
      </c>
      <c r="CJ8">
        <v>23443.561572931652</v>
      </c>
      <c r="CK8">
        <v>180757.32215506313</v>
      </c>
      <c r="CL8">
        <v>20078.249688587304</v>
      </c>
      <c r="CM8">
        <v>16542.350918335025</v>
      </c>
      <c r="CN8">
        <v>152681.15910576726</v>
      </c>
      <c r="CO8">
        <v>14354.127669054427</v>
      </c>
      <c r="CP8">
        <v>422266.71094049606</v>
      </c>
      <c r="CQ8">
        <v>17346.039699521411</v>
      </c>
      <c r="CR8">
        <v>17773.848880791757</v>
      </c>
      <c r="CS8">
        <v>112400.67929654742</v>
      </c>
      <c r="CT8">
        <v>16786.888470426245</v>
      </c>
      <c r="CU8">
        <v>23053.090288171221</v>
      </c>
      <c r="CV8">
        <v>78182.612713439405</v>
      </c>
      <c r="CW8">
        <v>13562.428673438666</v>
      </c>
      <c r="CX8">
        <v>257800.49723436584</v>
      </c>
      <c r="CY8">
        <v>15521.056115307349</v>
      </c>
      <c r="CZ8">
        <v>19535.824526685043</v>
      </c>
      <c r="DA8">
        <v>110983.6365660986</v>
      </c>
      <c r="DB8">
        <v>18120.65268316013</v>
      </c>
      <c r="DC8">
        <v>18531.787352404055</v>
      </c>
      <c r="DD8">
        <v>326590.0885647884</v>
      </c>
      <c r="DE8">
        <v>18651.214008838742</v>
      </c>
      <c r="DF8">
        <v>14600.554143234469</v>
      </c>
      <c r="DG8">
        <v>124168.50196114389</v>
      </c>
      <c r="DH8">
        <v>15174.03679978288</v>
      </c>
      <c r="DI8">
        <v>23289.140691876211</v>
      </c>
      <c r="DJ8">
        <v>14862.91662579462</v>
      </c>
      <c r="DK8">
        <v>12460.353328071658</v>
      </c>
      <c r="DL8">
        <v>194120.86376462912</v>
      </c>
      <c r="DM8">
        <v>19329.93205050386</v>
      </c>
      <c r="DN8">
        <v>16454.073056752204</v>
      </c>
      <c r="DO8">
        <v>121124.1187153847</v>
      </c>
      <c r="DP8">
        <v>19230.350305706921</v>
      </c>
      <c r="DQ8">
        <v>16050.731871107218</v>
      </c>
      <c r="DR8">
        <v>158783.69342199471</v>
      </c>
      <c r="DS8">
        <v>17517.059085315992</v>
      </c>
      <c r="DT8">
        <v>16207.328309299786</v>
      </c>
      <c r="DU8">
        <v>153470.801548961</v>
      </c>
      <c r="DV8">
        <v>19080.063998422072</v>
      </c>
      <c r="DW8">
        <v>162700.20489823486</v>
      </c>
      <c r="DX8">
        <v>20465.591797311223</v>
      </c>
      <c r="DY8">
        <v>18321.238201216653</v>
      </c>
      <c r="DZ8">
        <v>131241.57475526081</v>
      </c>
      <c r="EA8">
        <v>24443.042961296087</v>
      </c>
      <c r="EB8">
        <v>13519.735337686561</v>
      </c>
      <c r="EC8">
        <v>186181.50586534126</v>
      </c>
      <c r="ED8">
        <v>15037.816155699044</v>
      </c>
      <c r="EE8">
        <v>13744.388742118677</v>
      </c>
      <c r="EF8">
        <v>613556.82070995437</v>
      </c>
      <c r="EG8">
        <v>12852.919116145898</v>
      </c>
      <c r="EH8">
        <v>15092.942391739312</v>
      </c>
      <c r="EI8">
        <v>204626.13076189891</v>
      </c>
      <c r="EJ8">
        <v>17062.109745869682</v>
      </c>
      <c r="EK8">
        <v>14175.673631389564</v>
      </c>
      <c r="EL8">
        <v>120160.20377220695</v>
      </c>
      <c r="EM8">
        <v>13937.120870360939</v>
      </c>
      <c r="EN8">
        <v>20179.42119756238</v>
      </c>
      <c r="EO8">
        <v>224397.61743125139</v>
      </c>
      <c r="EP8">
        <v>16481.125266438645</v>
      </c>
      <c r="EQ8">
        <v>16731.115952414773</v>
      </c>
      <c r="ER8">
        <v>195017.54505337332</v>
      </c>
      <c r="ES8">
        <v>11046.273433104559</v>
      </c>
      <c r="ET8">
        <v>16444.564729647536</v>
      </c>
      <c r="EU8">
        <v>216415.63816566716</v>
      </c>
      <c r="EV8">
        <v>27424.808491159114</v>
      </c>
      <c r="EW8">
        <v>23410.735524171636</v>
      </c>
      <c r="EX8">
        <v>184466.10786571959</v>
      </c>
      <c r="EY8">
        <v>14654.548846633412</v>
      </c>
      <c r="EZ8">
        <v>17367.056</v>
      </c>
      <c r="FA8">
        <v>119401.31037979911</v>
      </c>
      <c r="FB8">
        <v>14180.64893787437</v>
      </c>
      <c r="FC8">
        <v>17046.629352062653</v>
      </c>
      <c r="FD8">
        <v>236760.94749256282</v>
      </c>
      <c r="FE8">
        <v>13306.075594426187</v>
      </c>
      <c r="FF8">
        <v>12645.265346732367</v>
      </c>
      <c r="FG8">
        <v>95585.538452709239</v>
      </c>
      <c r="FH8">
        <v>9788.681873104777</v>
      </c>
      <c r="FI8">
        <v>19452.31847503642</v>
      </c>
      <c r="FJ8">
        <v>110052.42690006657</v>
      </c>
      <c r="FK8">
        <v>14011.026540414801</v>
      </c>
      <c r="FL8">
        <v>15181.337874108483</v>
      </c>
      <c r="FM8">
        <v>100443.03863117771</v>
      </c>
      <c r="FN8">
        <v>14447.129126442873</v>
      </c>
      <c r="FO8">
        <v>10505.847904905802</v>
      </c>
      <c r="FP8">
        <v>117135.72548684591</v>
      </c>
      <c r="FQ8">
        <v>11917.533654558931</v>
      </c>
      <c r="FR8">
        <v>17742.398468481628</v>
      </c>
      <c r="FS8">
        <v>65635.840854147478</v>
      </c>
      <c r="FT8">
        <v>11799.130386025263</v>
      </c>
      <c r="FU8">
        <v>13574.432938524078</v>
      </c>
      <c r="FV8">
        <v>166667.11958322304</v>
      </c>
      <c r="FW8">
        <v>13174.018129897253</v>
      </c>
      <c r="FX8">
        <v>12819.697509566291</v>
      </c>
      <c r="FY8">
        <v>257196.93184792926</v>
      </c>
      <c r="FZ8">
        <v>15895.296726894918</v>
      </c>
      <c r="GA8">
        <v>18788.586468529909</v>
      </c>
      <c r="GB8">
        <v>101326.80744245416</v>
      </c>
      <c r="GC8">
        <v>19043.602598770169</v>
      </c>
      <c r="GD8">
        <v>13232.606722071538</v>
      </c>
      <c r="GE8">
        <v>137997.70621933765</v>
      </c>
      <c r="GF8">
        <v>14872.243090231164</v>
      </c>
      <c r="GG8">
        <v>14686.142194599517</v>
      </c>
      <c r="GH8">
        <v>272787.83612186741</v>
      </c>
      <c r="GI8">
        <v>10116.171701958498</v>
      </c>
      <c r="GJ8">
        <v>13298.967126025951</v>
      </c>
      <c r="GK8">
        <v>15376.026593593289</v>
      </c>
      <c r="GL8">
        <v>12198.448177474067</v>
      </c>
      <c r="GM8">
        <v>18186.014319016042</v>
      </c>
      <c r="GN8">
        <v>14559.381326175739</v>
      </c>
      <c r="GO8">
        <v>169125.95102928008</v>
      </c>
      <c r="GP8">
        <v>17550.392051042734</v>
      </c>
      <c r="GQ8">
        <v>13133.933790159748</v>
      </c>
      <c r="GR8">
        <v>168309.19579295555</v>
      </c>
      <c r="GS8">
        <v>14395.431877180477</v>
      </c>
      <c r="GT8">
        <v>15927.588650706255</v>
      </c>
      <c r="GU8">
        <v>194413.00078897324</v>
      </c>
      <c r="GV8">
        <v>16056.896538092833</v>
      </c>
      <c r="GW8">
        <v>14251.510198339227</v>
      </c>
      <c r="GX8">
        <v>165681.52936443093</v>
      </c>
      <c r="GY8">
        <v>10777.25724556509</v>
      </c>
      <c r="GZ8">
        <v>14668.5556454337</v>
      </c>
      <c r="HA8">
        <v>164190.5429996686</v>
      </c>
      <c r="HB8">
        <v>58385.81016720771</v>
      </c>
      <c r="HC8">
        <v>29390.177615026121</v>
      </c>
      <c r="HD8">
        <v>248623.22824740779</v>
      </c>
      <c r="HE8">
        <v>13658.941214703411</v>
      </c>
      <c r="HF8">
        <v>14527.422802242636</v>
      </c>
      <c r="HG8">
        <v>141328.1889503166</v>
      </c>
      <c r="HH8">
        <v>4273.1181418285378</v>
      </c>
      <c r="HI8">
        <v>201361.63813431605</v>
      </c>
      <c r="HJ8">
        <v>14540.16883534471</v>
      </c>
      <c r="HK8">
        <v>5402.5665730728788</v>
      </c>
      <c r="HL8">
        <v>384525.85426099203</v>
      </c>
      <c r="HM8">
        <v>10473.18910787214</v>
      </c>
      <c r="HN8">
        <v>15340.767040650739</v>
      </c>
      <c r="HO8">
        <v>91423.957456230943</v>
      </c>
      <c r="HP8">
        <v>12940.288006618912</v>
      </c>
      <c r="HQ8">
        <v>17632.098054064139</v>
      </c>
      <c r="HR8">
        <v>130933.8029961862</v>
      </c>
      <c r="HS8">
        <v>15323.795418957416</v>
      </c>
      <c r="HT8">
        <v>19594.19029064697</v>
      </c>
      <c r="HU8">
        <v>122616.07964918054</v>
      </c>
      <c r="HV8">
        <v>15002.88050891298</v>
      </c>
      <c r="HW8">
        <v>8860.4310833079981</v>
      </c>
      <c r="HX8">
        <v>156513.70082190569</v>
      </c>
      <c r="HY8">
        <v>12129.51593270885</v>
      </c>
      <c r="HZ8">
        <v>13028.850828839299</v>
      </c>
      <c r="IA8">
        <v>16575.274086275695</v>
      </c>
      <c r="IB8">
        <v>157736.31976005298</v>
      </c>
      <c r="IC8">
        <v>29271.791715535648</v>
      </c>
      <c r="ID8">
        <v>49590.129601521461</v>
      </c>
      <c r="IE8">
        <v>341572.08154408581</v>
      </c>
      <c r="IF8">
        <v>65682.383331598336</v>
      </c>
      <c r="IG8">
        <v>34970.833043451996</v>
      </c>
      <c r="IH8">
        <v>129447.33973495748</v>
      </c>
      <c r="II8">
        <v>32124.313751923735</v>
      </c>
      <c r="IJ8">
        <v>98677.184396001059</v>
      </c>
      <c r="IK8">
        <v>44614.91135916784</v>
      </c>
      <c r="IL8">
        <v>28937.305212404572</v>
      </c>
      <c r="IM8">
        <v>179577.42698637655</v>
      </c>
      <c r="IN8">
        <v>51264.922912950547</v>
      </c>
      <c r="IO8">
        <v>44507.80255650694</v>
      </c>
      <c r="IP8">
        <v>131279.9081319253</v>
      </c>
      <c r="IQ8">
        <v>60213.138763654068</v>
      </c>
      <c r="IR8">
        <v>113177.64433681204</v>
      </c>
      <c r="IS8">
        <v>29384.930814424977</v>
      </c>
      <c r="IT8">
        <v>43856.364130802853</v>
      </c>
      <c r="IU8">
        <v>181686.91286382297</v>
      </c>
      <c r="IV8">
        <v>49468.47391827988</v>
      </c>
      <c r="IW8">
        <v>54021.780914620664</v>
      </c>
      <c r="IX8">
        <v>180145.47104286792</v>
      </c>
      <c r="IY8">
        <v>17324.173965124268</v>
      </c>
      <c r="IZ8">
        <v>20642.431262865055</v>
      </c>
      <c r="JA8">
        <v>121025.63590096442</v>
      </c>
      <c r="JB8">
        <v>15322.965941253908</v>
      </c>
      <c r="JC8">
        <v>16147.089316295556</v>
      </c>
      <c r="JD8">
        <v>142466.61599563344</v>
      </c>
      <c r="JE8">
        <v>87490.885608222452</v>
      </c>
      <c r="JF8">
        <v>80590.008094592777</v>
      </c>
      <c r="JG8">
        <v>296744.57378568302</v>
      </c>
      <c r="JH8">
        <v>36059.938851086219</v>
      </c>
      <c r="JI8">
        <v>21892.711865478894</v>
      </c>
      <c r="JJ8">
        <v>255797.08782960562</v>
      </c>
      <c r="JK8">
        <v>58427.416296898962</v>
      </c>
      <c r="JL8">
        <v>82167.145393580256</v>
      </c>
      <c r="JM8">
        <v>274375.5602117923</v>
      </c>
      <c r="JN8">
        <v>71956.645422199668</v>
      </c>
      <c r="JO8">
        <v>97593.954210435491</v>
      </c>
      <c r="JP8">
        <v>192944.55268836606</v>
      </c>
      <c r="JQ8">
        <v>32344.954267560621</v>
      </c>
      <c r="JR8">
        <v>99090.521375322453</v>
      </c>
      <c r="JS8">
        <v>211156.7697332231</v>
      </c>
      <c r="JT8">
        <v>78770.23418162395</v>
      </c>
      <c r="JU8">
        <v>62634.826999999997</v>
      </c>
      <c r="JV8">
        <v>387852.79378499195</v>
      </c>
      <c r="JW8">
        <v>52512.748790758633</v>
      </c>
      <c r="JX8">
        <v>51000.500362632192</v>
      </c>
      <c r="JY8">
        <v>168462.21092659776</v>
      </c>
      <c r="JZ8">
        <v>48902.246501523761</v>
      </c>
      <c r="KA8">
        <v>44924.680733697678</v>
      </c>
      <c r="KB8">
        <v>245840.11334551492</v>
      </c>
      <c r="KC8">
        <v>28047.866478254669</v>
      </c>
      <c r="KD8">
        <v>15709.440439056787</v>
      </c>
      <c r="KE8">
        <v>146389.85305202127</v>
      </c>
      <c r="KF8">
        <v>26429.320249054595</v>
      </c>
      <c r="KG8">
        <v>21557.707363400925</v>
      </c>
      <c r="KH8">
        <v>300949.04877104872</v>
      </c>
      <c r="KI8">
        <v>8680.8704891809721</v>
      </c>
      <c r="KJ8">
        <v>7701.8937812107361</v>
      </c>
      <c r="KK8">
        <v>186274.95795072312</v>
      </c>
      <c r="KL8">
        <v>9859.3016628280948</v>
      </c>
      <c r="KM8">
        <v>10122.093398297378</v>
      </c>
      <c r="KN8">
        <v>113957.94679452198</v>
      </c>
      <c r="KO8">
        <v>28378.960774378127</v>
      </c>
      <c r="KP8">
        <v>12289.097373627819</v>
      </c>
      <c r="KQ8">
        <v>133008.94461499498</v>
      </c>
      <c r="KR8">
        <v>11336.121539411461</v>
      </c>
      <c r="KS8">
        <v>14932.698368520541</v>
      </c>
      <c r="KT8">
        <v>165870.8766672833</v>
      </c>
      <c r="KU8">
        <v>9525.1968697000739</v>
      </c>
      <c r="KV8">
        <v>7884.5328146514503</v>
      </c>
      <c r="KW8">
        <v>177670.99820784235</v>
      </c>
      <c r="KX8">
        <v>11771.317614470639</v>
      </c>
      <c r="KY8">
        <v>9353.3175973956968</v>
      </c>
      <c r="KZ8">
        <v>110086.43567199048</v>
      </c>
      <c r="LA8">
        <v>11762.768862924879</v>
      </c>
      <c r="LB8">
        <v>6242.7725305612312</v>
      </c>
      <c r="LC8">
        <v>468652.08639694256</v>
      </c>
      <c r="LD8">
        <v>10478.74208950267</v>
      </c>
      <c r="LE8">
        <v>7494.6551481134256</v>
      </c>
      <c r="LF8">
        <v>169519.00442935075</v>
      </c>
      <c r="LG8">
        <v>11211.287804644126</v>
      </c>
      <c r="LH8">
        <v>16780.622768642559</v>
      </c>
      <c r="LI8">
        <v>452502.25443269213</v>
      </c>
      <c r="LJ8">
        <v>11209.448830415922</v>
      </c>
      <c r="LK8">
        <v>10069.495409223902</v>
      </c>
      <c r="LL8">
        <v>146666.10336545741</v>
      </c>
      <c r="LM8">
        <v>16855.267447667935</v>
      </c>
      <c r="LN8">
        <v>17327.221614646191</v>
      </c>
      <c r="LO8">
        <v>207319.06338983623</v>
      </c>
      <c r="LP8">
        <v>29835.080741183745</v>
      </c>
      <c r="LQ8">
        <v>44697.615346619474</v>
      </c>
      <c r="LR8">
        <v>266086.43529104657</v>
      </c>
      <c r="LS8">
        <v>21785.108275155701</v>
      </c>
      <c r="LT8">
        <v>17796.029783258262</v>
      </c>
      <c r="LU8">
        <v>113813.64445593774</v>
      </c>
      <c r="LV8">
        <v>15789.189100704136</v>
      </c>
      <c r="LW8">
        <v>14010.211148643408</v>
      </c>
      <c r="LX8">
        <v>99980.539712898884</v>
      </c>
      <c r="LY8">
        <v>14533.206686116215</v>
      </c>
      <c r="LZ8">
        <v>10330.399472169835</v>
      </c>
      <c r="MA8">
        <v>130653.08273237533</v>
      </c>
      <c r="MB8">
        <v>18018.585063655762</v>
      </c>
      <c r="MC8">
        <v>11245.120406712995</v>
      </c>
      <c r="MD8">
        <v>105521.80237468117</v>
      </c>
      <c r="ME8">
        <v>11740.834412572027</v>
      </c>
      <c r="MF8">
        <v>13799.666516070662</v>
      </c>
      <c r="MG8">
        <v>115747.88899313382</v>
      </c>
      <c r="MH8">
        <v>12461.4990800574</v>
      </c>
      <c r="MI8">
        <v>6771.5336587400379</v>
      </c>
      <c r="MJ8">
        <v>131409.55410154362</v>
      </c>
      <c r="MK8">
        <v>12050.107773317102</v>
      </c>
      <c r="ML8">
        <v>10427.567971784922</v>
      </c>
      <c r="MM8">
        <v>165348.9771155825</v>
      </c>
      <c r="MN8">
        <v>16953.689838617564</v>
      </c>
      <c r="MO8">
        <v>14277.152288521822</v>
      </c>
      <c r="MP8">
        <v>174692.20764556515</v>
      </c>
    </row>
    <row r="9" spans="1:354">
      <c r="A9" t="s">
        <v>39</v>
      </c>
      <c r="B9" t="s">
        <v>59</v>
      </c>
      <c r="C9" t="str">
        <f t="shared" si="0"/>
        <v>6PG_m3</v>
      </c>
      <c r="D9">
        <v>3896.6711027509177</v>
      </c>
      <c r="E9">
        <v>4783.0043272875919</v>
      </c>
      <c r="F9">
        <v>48623.72877503476</v>
      </c>
      <c r="G9">
        <v>9669.8938112377255</v>
      </c>
      <c r="H9">
        <v>13702.94871877846</v>
      </c>
      <c r="I9">
        <v>51993.333440845694</v>
      </c>
      <c r="J9">
        <v>3891.6173627205608</v>
      </c>
      <c r="K9">
        <v>4236.1907577461079</v>
      </c>
      <c r="L9">
        <v>83468.444156286234</v>
      </c>
      <c r="M9">
        <v>4152.5297114714103</v>
      </c>
      <c r="N9">
        <v>4299.3733168227527</v>
      </c>
      <c r="O9">
        <v>43865.624475992008</v>
      </c>
      <c r="P9">
        <v>3924.7169521026935</v>
      </c>
      <c r="Q9">
        <v>3798.9066230761719</v>
      </c>
      <c r="R9">
        <v>62766.465009037012</v>
      </c>
      <c r="S9">
        <v>3676.8212639439357</v>
      </c>
      <c r="T9">
        <v>4760.4633731000322</v>
      </c>
      <c r="U9">
        <v>21990.090002377565</v>
      </c>
      <c r="V9">
        <v>5128.4575399991872</v>
      </c>
      <c r="W9">
        <v>4672.1988206899578</v>
      </c>
      <c r="X9">
        <v>13298.840598865037</v>
      </c>
      <c r="Y9">
        <v>6704.9329586169861</v>
      </c>
      <c r="Z9">
        <v>6074.0041958626434</v>
      </c>
      <c r="AA9">
        <v>74490.140617493977</v>
      </c>
      <c r="AB9">
        <v>2824.0818697788354</v>
      </c>
      <c r="AC9">
        <v>3548.7224112888466</v>
      </c>
      <c r="AD9">
        <v>83206.31753379466</v>
      </c>
      <c r="AE9">
        <v>4306.0601649533473</v>
      </c>
      <c r="AF9">
        <v>5777.2930762886281</v>
      </c>
      <c r="AG9">
        <v>45504.506274202264</v>
      </c>
      <c r="AH9">
        <v>3255.2027954807786</v>
      </c>
      <c r="AI9">
        <v>3894.7079281725655</v>
      </c>
      <c r="AJ9">
        <v>67997.539665204196</v>
      </c>
      <c r="AK9">
        <v>7083.420244239951</v>
      </c>
      <c r="AL9">
        <v>69562.430577496678</v>
      </c>
      <c r="AM9">
        <v>6233.7778270360595</v>
      </c>
      <c r="AN9">
        <v>4344.630278242832</v>
      </c>
      <c r="AO9">
        <v>3771.2053801414136</v>
      </c>
      <c r="AP9">
        <v>4543.9728063307457</v>
      </c>
      <c r="AQ9">
        <v>4514.6699689920524</v>
      </c>
      <c r="AR9">
        <v>21474.57029508015</v>
      </c>
      <c r="AS9">
        <v>3557.7282566822296</v>
      </c>
      <c r="AT9">
        <v>5756.2732060800054</v>
      </c>
      <c r="AU9">
        <v>33370.08760053182</v>
      </c>
      <c r="AV9">
        <v>3883.9211589953625</v>
      </c>
      <c r="AW9">
        <v>5450.6947350475793</v>
      </c>
      <c r="AX9">
        <v>87929.733631124356</v>
      </c>
      <c r="AY9">
        <v>3971.7249536139207</v>
      </c>
      <c r="AZ9">
        <v>4715.6190595373937</v>
      </c>
      <c r="BA9">
        <v>38171.792278882451</v>
      </c>
      <c r="BB9">
        <v>3377.3270632814997</v>
      </c>
      <c r="BC9">
        <v>3421.5865996482535</v>
      </c>
      <c r="BD9">
        <v>69405.74015840728</v>
      </c>
      <c r="BE9">
        <v>3073.3914518135166</v>
      </c>
      <c r="BF9">
        <v>5658.8855131138371</v>
      </c>
      <c r="BG9">
        <v>55686.657538234191</v>
      </c>
      <c r="BH9">
        <v>4424.3081201094556</v>
      </c>
      <c r="BI9">
        <v>5411.5193986232107</v>
      </c>
      <c r="BJ9">
        <v>47049.629752847941</v>
      </c>
      <c r="BK9">
        <v>3509.0800720837019</v>
      </c>
      <c r="BL9">
        <v>4889.6851516501101</v>
      </c>
      <c r="BM9">
        <v>23805.18422223298</v>
      </c>
      <c r="BN9">
        <v>14028.265735946765</v>
      </c>
      <c r="BO9">
        <v>14412.590034675206</v>
      </c>
      <c r="BP9">
        <v>72108.877019900712</v>
      </c>
      <c r="BQ9">
        <v>5381.3562737885859</v>
      </c>
      <c r="BR9">
        <v>4632.3710724553339</v>
      </c>
      <c r="BS9">
        <v>31524.263957313964</v>
      </c>
      <c r="BT9">
        <v>4295.5450113853476</v>
      </c>
      <c r="BU9">
        <v>3553.501290250756</v>
      </c>
      <c r="BV9">
        <v>104071.67515751568</v>
      </c>
      <c r="BW9">
        <v>4673.9648415017282</v>
      </c>
      <c r="BX9">
        <v>3666.5027282233541</v>
      </c>
      <c r="BY9">
        <v>91913.946344080541</v>
      </c>
      <c r="BZ9">
        <v>3322.4163416160691</v>
      </c>
      <c r="CA9">
        <v>5190.659044878008</v>
      </c>
      <c r="CB9">
        <v>31342.336349145895</v>
      </c>
      <c r="CC9">
        <v>4599.2088203350795</v>
      </c>
      <c r="CD9">
        <v>4817.3930980271507</v>
      </c>
      <c r="CE9">
        <v>49877.048430370021</v>
      </c>
      <c r="CF9">
        <v>4655.1824324858462</v>
      </c>
      <c r="CG9">
        <v>4410.4269468994617</v>
      </c>
      <c r="CH9">
        <v>17013.94986003068</v>
      </c>
      <c r="CI9">
        <v>5475.0423959729851</v>
      </c>
      <c r="CJ9">
        <v>9053.3187861106089</v>
      </c>
      <c r="CK9">
        <v>60900.66654365688</v>
      </c>
      <c r="CL9">
        <v>5703.8019509553596</v>
      </c>
      <c r="CM9">
        <v>5662.1935283416624</v>
      </c>
      <c r="CN9">
        <v>53177.934629684474</v>
      </c>
      <c r="CO9">
        <v>2972.6922948844581</v>
      </c>
      <c r="CP9">
        <v>144050.19533319873</v>
      </c>
      <c r="CQ9">
        <v>5077.5528108560484</v>
      </c>
      <c r="CR9">
        <v>4651.0740592124384</v>
      </c>
      <c r="CS9">
        <v>31340.868803610789</v>
      </c>
      <c r="CT9">
        <v>4453.7412543494638</v>
      </c>
      <c r="CU9">
        <v>5785.7425601268178</v>
      </c>
      <c r="CV9">
        <v>17670.292973651285</v>
      </c>
      <c r="CW9">
        <v>2475.7219404175412</v>
      </c>
      <c r="CX9">
        <v>80116.557002856076</v>
      </c>
      <c r="CY9">
        <v>8481.6079261579616</v>
      </c>
      <c r="CZ9">
        <v>6488.4432252074284</v>
      </c>
      <c r="DA9">
        <v>36967.628236592696</v>
      </c>
      <c r="DB9">
        <v>5323.6177586444828</v>
      </c>
      <c r="DC9">
        <v>4389.3587609705683</v>
      </c>
      <c r="DD9">
        <v>71447.574218615555</v>
      </c>
      <c r="DE9">
        <v>4609.7628038794628</v>
      </c>
      <c r="DF9">
        <v>4364.294132305663</v>
      </c>
      <c r="DG9">
        <v>50441.104109035245</v>
      </c>
      <c r="DH9">
        <v>3212.394017187929</v>
      </c>
      <c r="DI9">
        <v>4512.8500698204216</v>
      </c>
      <c r="DJ9">
        <v>5350.8167336530159</v>
      </c>
      <c r="DK9">
        <v>5353.9908912783612</v>
      </c>
      <c r="DL9">
        <v>35798.044779001248</v>
      </c>
      <c r="DM9">
        <v>3310.4071846901534</v>
      </c>
      <c r="DN9">
        <v>3320.7990004046583</v>
      </c>
      <c r="DO9">
        <v>48438.70527043075</v>
      </c>
      <c r="DP9">
        <v>5009.8218623635639</v>
      </c>
      <c r="DQ9">
        <v>3181.8534806479129</v>
      </c>
      <c r="DR9">
        <v>44240.044553068816</v>
      </c>
      <c r="DS9">
        <v>3907.3294934022738</v>
      </c>
      <c r="DT9">
        <v>4368.7260158308927</v>
      </c>
      <c r="DU9">
        <v>45736.47865290723</v>
      </c>
      <c r="DV9">
        <v>5012.2921828848584</v>
      </c>
      <c r="DW9">
        <v>34101.510203677157</v>
      </c>
      <c r="DX9">
        <v>6090.8169192194864</v>
      </c>
      <c r="DY9">
        <v>5644.638673119176</v>
      </c>
      <c r="DZ9">
        <v>44838.98262868404</v>
      </c>
      <c r="EA9">
        <v>7251.7725736406392</v>
      </c>
      <c r="EB9">
        <v>4419.5409961948035</v>
      </c>
      <c r="EC9">
        <v>61243.680514490406</v>
      </c>
      <c r="ED9">
        <v>4407.4815540359386</v>
      </c>
      <c r="EE9">
        <v>2998.3009470654461</v>
      </c>
      <c r="EF9">
        <v>152349.28748961107</v>
      </c>
      <c r="EG9">
        <v>4343.6277388567778</v>
      </c>
      <c r="EH9">
        <v>3176.0625642142481</v>
      </c>
      <c r="EI9">
        <v>43318.26232615381</v>
      </c>
      <c r="EJ9">
        <v>4747.8646908425899</v>
      </c>
      <c r="EK9">
        <v>3872.4501422386425</v>
      </c>
      <c r="EL9">
        <v>34463.34347938461</v>
      </c>
      <c r="EM9">
        <v>3570.9865263704928</v>
      </c>
      <c r="EN9">
        <v>4927.0291537672356</v>
      </c>
      <c r="EO9">
        <v>92928.669112043324</v>
      </c>
      <c r="EP9">
        <v>3242.1948296658061</v>
      </c>
      <c r="EQ9">
        <v>4208.3756558691957</v>
      </c>
      <c r="ER9">
        <v>59966.43623776779</v>
      </c>
      <c r="ES9">
        <v>3409.6749200835243</v>
      </c>
      <c r="ET9">
        <v>4849.3874698094614</v>
      </c>
      <c r="EU9">
        <v>85492.987271330145</v>
      </c>
      <c r="EV9">
        <v>7326.9057350356015</v>
      </c>
      <c r="EW9">
        <v>9133.3045081950149</v>
      </c>
      <c r="EX9">
        <v>35481.879550774021</v>
      </c>
      <c r="EY9">
        <v>4468.5244774729317</v>
      </c>
      <c r="EZ9">
        <v>4723.8710000000001</v>
      </c>
      <c r="FA9">
        <v>27604.572979794106</v>
      </c>
      <c r="FB9">
        <v>3110.5946215509239</v>
      </c>
      <c r="FC9">
        <v>4549.1494102418847</v>
      </c>
      <c r="FD9">
        <v>53395.03943739643</v>
      </c>
      <c r="FE9">
        <v>3598.3641886062878</v>
      </c>
      <c r="FF9">
        <v>3438.7828736929077</v>
      </c>
      <c r="FG9">
        <v>19421.485912150645</v>
      </c>
      <c r="FH9">
        <v>3042.9495735714313</v>
      </c>
      <c r="FI9">
        <v>4624.9657785408162</v>
      </c>
      <c r="FJ9">
        <v>35309.871006384732</v>
      </c>
      <c r="FK9">
        <v>4309.9466209482252</v>
      </c>
      <c r="FL9">
        <v>5254.7175365492494</v>
      </c>
      <c r="FM9">
        <v>46090.596905515915</v>
      </c>
      <c r="FN9">
        <v>3869.8038010762903</v>
      </c>
      <c r="FO9">
        <v>2635.341194022149</v>
      </c>
      <c r="FP9">
        <v>27301.050381431396</v>
      </c>
      <c r="FQ9">
        <v>3346.3953939146777</v>
      </c>
      <c r="FR9">
        <v>4513.8489275191932</v>
      </c>
      <c r="FS9">
        <v>21642.275042572626</v>
      </c>
      <c r="FT9">
        <v>2443.453630662661</v>
      </c>
      <c r="FU9">
        <v>4117.4024568575833</v>
      </c>
      <c r="FV9">
        <v>59755.055529813711</v>
      </c>
      <c r="FW9">
        <v>3384.8824787763774</v>
      </c>
      <c r="FX9">
        <v>2997.7871955161863</v>
      </c>
      <c r="FY9">
        <v>78212.470423633597</v>
      </c>
      <c r="FZ9">
        <v>24975.668742017617</v>
      </c>
      <c r="GA9">
        <v>20976.210385830858</v>
      </c>
      <c r="GB9">
        <v>45295.288477942908</v>
      </c>
      <c r="GC9">
        <v>4526.443750248347</v>
      </c>
      <c r="GD9">
        <v>4332.4334252910576</v>
      </c>
      <c r="GE9">
        <v>49509.37242779533</v>
      </c>
      <c r="GF9">
        <v>2671.3044201004345</v>
      </c>
      <c r="GG9">
        <v>4566.1371459775892</v>
      </c>
      <c r="GH9">
        <v>52667.750154880989</v>
      </c>
      <c r="GI9">
        <v>2590.5877714779676</v>
      </c>
      <c r="GJ9">
        <v>3400.7391638854688</v>
      </c>
      <c r="GK9">
        <v>2524.3092589098446</v>
      </c>
      <c r="GL9">
        <v>3578.3314811540768</v>
      </c>
      <c r="GM9">
        <v>3696.4701203524723</v>
      </c>
      <c r="GN9">
        <v>3492.527451737305</v>
      </c>
      <c r="GO9">
        <v>46021.894803950163</v>
      </c>
      <c r="GP9">
        <v>2937.3898145864619</v>
      </c>
      <c r="GQ9">
        <v>3820.2508872997832</v>
      </c>
      <c r="GR9">
        <v>47354.651031593254</v>
      </c>
      <c r="GS9">
        <v>3363.4969781673976</v>
      </c>
      <c r="GT9">
        <v>3849.1073255109814</v>
      </c>
      <c r="GU9">
        <v>64905.017464206714</v>
      </c>
      <c r="GV9">
        <v>3036.571379122076</v>
      </c>
      <c r="GW9">
        <v>4762.0288610957305</v>
      </c>
      <c r="GX9">
        <v>41865.753194895391</v>
      </c>
      <c r="GY9">
        <v>3095.8881022979162</v>
      </c>
      <c r="GZ9">
        <v>3490.3244496578459</v>
      </c>
      <c r="HA9">
        <v>34731.834355689782</v>
      </c>
      <c r="HB9">
        <v>121753.79448693643</v>
      </c>
      <c r="HC9">
        <v>71762.099080514716</v>
      </c>
      <c r="HD9">
        <v>116091.94268282445</v>
      </c>
      <c r="HE9">
        <v>4741.9860784114098</v>
      </c>
      <c r="HF9">
        <v>5734.599688830599</v>
      </c>
      <c r="HG9">
        <v>37887.194186187429</v>
      </c>
      <c r="HH9">
        <v>2929.2725206408932</v>
      </c>
      <c r="HI9">
        <v>79792.889349954232</v>
      </c>
      <c r="HJ9">
        <v>3994.453673720649</v>
      </c>
      <c r="HK9">
        <v>1869.3447061881886</v>
      </c>
      <c r="HL9">
        <v>123501.02716466995</v>
      </c>
      <c r="HM9">
        <v>2989.6956276945029</v>
      </c>
      <c r="HN9">
        <v>3834.6249663769349</v>
      </c>
      <c r="HO9">
        <v>23228.703711009224</v>
      </c>
      <c r="HP9">
        <v>3462.7138612199346</v>
      </c>
      <c r="HQ9">
        <v>4207.9166933085908</v>
      </c>
      <c r="HR9">
        <v>27381.223084215853</v>
      </c>
      <c r="HS9">
        <v>4143.3756256093038</v>
      </c>
      <c r="HT9">
        <v>5030.1354691730348</v>
      </c>
      <c r="HU9">
        <v>23432.22858957449</v>
      </c>
      <c r="HV9">
        <v>4265.237426035218</v>
      </c>
      <c r="HW9">
        <v>5302.9083427764645</v>
      </c>
      <c r="HX9">
        <v>50471.411033844422</v>
      </c>
      <c r="HY9">
        <v>3290.1995448570328</v>
      </c>
      <c r="HZ9">
        <v>5265.5350911264659</v>
      </c>
      <c r="IA9">
        <v>7023.9134299858351</v>
      </c>
      <c r="IB9">
        <v>47219.510972157237</v>
      </c>
      <c r="IC9">
        <v>5079.7481747021675</v>
      </c>
      <c r="ID9">
        <v>6089.9295711517407</v>
      </c>
      <c r="IE9">
        <v>91513.320826339521</v>
      </c>
      <c r="IF9">
        <v>123658.3152503087</v>
      </c>
      <c r="IG9">
        <v>43123.057485539772</v>
      </c>
      <c r="IH9">
        <v>136793.47693395769</v>
      </c>
      <c r="II9">
        <v>7807.3562147959256</v>
      </c>
      <c r="IJ9">
        <v>27341.987625474769</v>
      </c>
      <c r="IK9">
        <v>4374.7019063606622</v>
      </c>
      <c r="IL9">
        <v>4034.6809510972816</v>
      </c>
      <c r="IM9">
        <v>29215.027584815303</v>
      </c>
      <c r="IN9">
        <v>4653.5439033898792</v>
      </c>
      <c r="IO9">
        <v>4097.1870495053308</v>
      </c>
      <c r="IP9">
        <v>25287.35565268702</v>
      </c>
      <c r="IQ9">
        <v>5281.0643684478819</v>
      </c>
      <c r="IR9">
        <v>42955.237601660898</v>
      </c>
      <c r="IS9">
        <v>5858.8277422434021</v>
      </c>
      <c r="IT9">
        <v>4763.8847796673281</v>
      </c>
      <c r="IU9">
        <v>25461.03372577843</v>
      </c>
      <c r="IV9">
        <v>6780.9301615743307</v>
      </c>
      <c r="IW9">
        <v>6959.4694824594017</v>
      </c>
      <c r="IX9">
        <v>39179.114684883476</v>
      </c>
      <c r="IY9">
        <v>3181.3154470358504</v>
      </c>
      <c r="IZ9">
        <v>4992.1787880794509</v>
      </c>
      <c r="JA9">
        <v>37939.385982407963</v>
      </c>
      <c r="JB9">
        <v>3018.8329805470407</v>
      </c>
      <c r="JC9">
        <v>3929.6228913043788</v>
      </c>
      <c r="JD9">
        <v>32383.807988851288</v>
      </c>
      <c r="JE9">
        <v>10373.915545734015</v>
      </c>
      <c r="JF9">
        <v>9508.4753896826132</v>
      </c>
      <c r="JG9">
        <v>48355.326925764501</v>
      </c>
      <c r="JH9">
        <v>25650.998107205643</v>
      </c>
      <c r="JI9">
        <v>13307.308052298424</v>
      </c>
      <c r="JJ9">
        <v>99408.189783612324</v>
      </c>
      <c r="JK9">
        <v>6653.254045098699</v>
      </c>
      <c r="JL9">
        <v>9224.8385862573323</v>
      </c>
      <c r="JM9">
        <v>48618.160545970284</v>
      </c>
      <c r="JN9">
        <v>8455.6279378519394</v>
      </c>
      <c r="JO9">
        <v>10856.181249282445</v>
      </c>
      <c r="JP9">
        <v>45645.341839263157</v>
      </c>
      <c r="JQ9">
        <v>4497.4610560783085</v>
      </c>
      <c r="JR9">
        <v>9795.1061356639366</v>
      </c>
      <c r="JS9">
        <v>29843.865462073798</v>
      </c>
      <c r="JT9">
        <v>7507.9355854212454</v>
      </c>
      <c r="JU9">
        <v>7712.8959999999997</v>
      </c>
      <c r="JV9">
        <v>116982.3339615717</v>
      </c>
      <c r="JW9">
        <v>5491.575868860833</v>
      </c>
      <c r="JX9">
        <v>6200.9802623817841</v>
      </c>
      <c r="JY9">
        <v>26675.478942622383</v>
      </c>
      <c r="JZ9">
        <v>5874.0065447037177</v>
      </c>
      <c r="KA9">
        <v>8288.2346898499163</v>
      </c>
      <c r="KB9">
        <v>42622.395424493421</v>
      </c>
      <c r="KC9">
        <v>6437.893474590157</v>
      </c>
      <c r="KD9">
        <v>6797.3767872017561</v>
      </c>
      <c r="KE9">
        <v>31273.227696339018</v>
      </c>
      <c r="KF9">
        <v>6382.3489450023662</v>
      </c>
      <c r="KG9">
        <v>4962.6667347848233</v>
      </c>
      <c r="KH9">
        <v>89914.620993262128</v>
      </c>
      <c r="KI9">
        <v>3493.3541273353585</v>
      </c>
      <c r="KJ9">
        <v>3869.4294614307196</v>
      </c>
      <c r="KK9">
        <v>60213.67165091863</v>
      </c>
      <c r="KL9">
        <v>3824.9337451377191</v>
      </c>
      <c r="KM9">
        <v>3554.1186436822095</v>
      </c>
      <c r="KN9">
        <v>25583.798983345059</v>
      </c>
      <c r="KO9">
        <v>9192.8638281416879</v>
      </c>
      <c r="KP9">
        <v>5546.7550165707207</v>
      </c>
      <c r="KQ9">
        <v>33108.776643404395</v>
      </c>
      <c r="KR9">
        <v>3912.9717859258853</v>
      </c>
      <c r="KS9">
        <v>3901.4324524753961</v>
      </c>
      <c r="KT9">
        <v>72896.683442352645</v>
      </c>
      <c r="KU9">
        <v>2864.5358978585273</v>
      </c>
      <c r="KV9">
        <v>2365.1738246220166</v>
      </c>
      <c r="KW9">
        <v>64496.226529796149</v>
      </c>
      <c r="KX9">
        <v>4020.2599378048108</v>
      </c>
      <c r="KY9">
        <v>3667.6525685705137</v>
      </c>
      <c r="KZ9">
        <v>30032.006365107191</v>
      </c>
      <c r="LA9">
        <v>3865.1839019230861</v>
      </c>
      <c r="LB9">
        <v>3166.0480271309875</v>
      </c>
      <c r="LC9">
        <v>109595.97375823389</v>
      </c>
      <c r="LD9">
        <v>3669.5663273309306</v>
      </c>
      <c r="LE9">
        <v>3805.9599184531648</v>
      </c>
      <c r="LF9">
        <v>42178.333197851745</v>
      </c>
      <c r="LG9">
        <v>3256.2628741487592</v>
      </c>
      <c r="LH9">
        <v>4426.361556240543</v>
      </c>
      <c r="LI9">
        <v>162353.56873510423</v>
      </c>
      <c r="LJ9">
        <v>4083.7409584285765</v>
      </c>
      <c r="LK9">
        <v>3881.3990069590582</v>
      </c>
      <c r="LL9">
        <v>50034.164744089343</v>
      </c>
      <c r="LM9">
        <v>6009.912004956429</v>
      </c>
      <c r="LN9">
        <v>3781.1497247109783</v>
      </c>
      <c r="LO9">
        <v>42649.753872649526</v>
      </c>
      <c r="LP9">
        <v>21843.616693149273</v>
      </c>
      <c r="LQ9">
        <v>25632.637828426636</v>
      </c>
      <c r="LR9">
        <v>104298.33045995586</v>
      </c>
      <c r="LS9">
        <v>4433.2406009145525</v>
      </c>
      <c r="LT9">
        <v>4264.9764127416165</v>
      </c>
      <c r="LU9">
        <v>29638.127076160661</v>
      </c>
      <c r="LV9">
        <v>3360.2772382476892</v>
      </c>
      <c r="LW9">
        <v>3838.6513587549371</v>
      </c>
      <c r="LX9">
        <v>25636.632022442729</v>
      </c>
      <c r="LY9">
        <v>4506.6008556569695</v>
      </c>
      <c r="LZ9">
        <v>4442.2012687925371</v>
      </c>
      <c r="MA9">
        <v>36246.310374793327</v>
      </c>
      <c r="MB9">
        <v>4070.152413430988</v>
      </c>
      <c r="MC9">
        <v>3183.9816887698767</v>
      </c>
      <c r="MD9">
        <v>47871.355122966706</v>
      </c>
      <c r="ME9">
        <v>2499.2619877564775</v>
      </c>
      <c r="MF9">
        <v>3336.6421040978021</v>
      </c>
      <c r="MG9">
        <v>37155.212698075287</v>
      </c>
      <c r="MH9">
        <v>3147.2321782230697</v>
      </c>
      <c r="MI9">
        <v>3775.6951336520533</v>
      </c>
      <c r="MJ9">
        <v>35978.540219145296</v>
      </c>
      <c r="MK9">
        <v>3730.0210829189409</v>
      </c>
      <c r="ML9">
        <v>5292.1259639879408</v>
      </c>
      <c r="MM9">
        <v>53169.758111223731</v>
      </c>
      <c r="MN9">
        <v>3625.1163697262946</v>
      </c>
      <c r="MO9">
        <v>5173.9640307528052</v>
      </c>
      <c r="MP9">
        <v>53103.631722647806</v>
      </c>
    </row>
    <row r="10" spans="1:354">
      <c r="A10" t="s">
        <v>39</v>
      </c>
      <c r="B10" t="s">
        <v>60</v>
      </c>
      <c r="C10" t="str">
        <f t="shared" si="0"/>
        <v>6PG_m4</v>
      </c>
      <c r="D10">
        <v>36265.613730905505</v>
      </c>
      <c r="E10">
        <v>29635.624813080849</v>
      </c>
      <c r="F10">
        <v>292931.62959434919</v>
      </c>
      <c r="G10">
        <v>52753.978925092277</v>
      </c>
      <c r="H10">
        <v>75881.613012446091</v>
      </c>
      <c r="I10">
        <v>384461.36784221255</v>
      </c>
      <c r="J10">
        <v>30338.065522755885</v>
      </c>
      <c r="K10">
        <v>32253.197501203867</v>
      </c>
      <c r="L10">
        <v>448391.21110700496</v>
      </c>
      <c r="M10">
        <v>29934.777341442186</v>
      </c>
      <c r="N10">
        <v>38905.209480929938</v>
      </c>
      <c r="O10">
        <v>273273.10383666365</v>
      </c>
      <c r="P10">
        <v>26240.990037318934</v>
      </c>
      <c r="Q10">
        <v>38875.248796568965</v>
      </c>
      <c r="R10">
        <v>414937.66326918919</v>
      </c>
      <c r="S10">
        <v>28256.201603383226</v>
      </c>
      <c r="T10">
        <v>38404.651791325414</v>
      </c>
      <c r="U10">
        <v>119236.38929150418</v>
      </c>
      <c r="V10">
        <v>34786.557588061769</v>
      </c>
      <c r="W10">
        <v>38130.982174809156</v>
      </c>
      <c r="X10">
        <v>115728.29943834264</v>
      </c>
      <c r="Y10">
        <v>48541.07056546706</v>
      </c>
      <c r="Z10">
        <v>45738.771572765014</v>
      </c>
      <c r="AA10">
        <v>434525.71713282971</v>
      </c>
      <c r="AB10">
        <v>32922.870241796707</v>
      </c>
      <c r="AC10">
        <v>35608.679855216738</v>
      </c>
      <c r="AD10">
        <v>462160.86998802365</v>
      </c>
      <c r="AE10">
        <v>40158.408303613323</v>
      </c>
      <c r="AF10">
        <v>53068.436586781427</v>
      </c>
      <c r="AG10">
        <v>372447.47516746935</v>
      </c>
      <c r="AH10">
        <v>35392.247456244942</v>
      </c>
      <c r="AI10">
        <v>28517.943621598271</v>
      </c>
      <c r="AJ10">
        <v>366034.59665175999</v>
      </c>
      <c r="AK10">
        <v>55365.39289705018</v>
      </c>
      <c r="AL10">
        <v>419823.96821625216</v>
      </c>
      <c r="AM10">
        <v>48182.177386167568</v>
      </c>
      <c r="AN10">
        <v>38239.06943633184</v>
      </c>
      <c r="AO10">
        <v>34198.424772657694</v>
      </c>
      <c r="AP10">
        <v>38095.36531226337</v>
      </c>
      <c r="AQ10">
        <v>46139.508158790122</v>
      </c>
      <c r="AR10">
        <v>185511.67015469147</v>
      </c>
      <c r="AS10">
        <v>30076.05722234198</v>
      </c>
      <c r="AT10">
        <v>38331.713939353474</v>
      </c>
      <c r="AU10">
        <v>207699.46581933388</v>
      </c>
      <c r="AV10">
        <v>39724.711032569525</v>
      </c>
      <c r="AW10">
        <v>36515.274362313015</v>
      </c>
      <c r="AX10">
        <v>603996.68805472658</v>
      </c>
      <c r="AY10">
        <v>30237.371761082686</v>
      </c>
      <c r="AZ10">
        <v>38369.611410996629</v>
      </c>
      <c r="BA10">
        <v>260638.23792460668</v>
      </c>
      <c r="BB10">
        <v>36065.015916789453</v>
      </c>
      <c r="BC10">
        <v>32801.334502763486</v>
      </c>
      <c r="BD10">
        <v>356883.02704079606</v>
      </c>
      <c r="BE10">
        <v>29599.434748827181</v>
      </c>
      <c r="BF10">
        <v>45266.170879741621</v>
      </c>
      <c r="BG10">
        <v>362382.26215618255</v>
      </c>
      <c r="BH10">
        <v>39259.294599042805</v>
      </c>
      <c r="BI10">
        <v>44966.716768081824</v>
      </c>
      <c r="BJ10">
        <v>307463.25904955628</v>
      </c>
      <c r="BK10">
        <v>23329.659413995661</v>
      </c>
      <c r="BL10">
        <v>27623.242305747623</v>
      </c>
      <c r="BM10">
        <v>220321.63444662403</v>
      </c>
      <c r="BN10">
        <v>26630.51169666725</v>
      </c>
      <c r="BO10">
        <v>33028.041801748361</v>
      </c>
      <c r="BP10">
        <v>372661.68220648647</v>
      </c>
      <c r="BQ10">
        <v>26091.395951712475</v>
      </c>
      <c r="BR10">
        <v>27909.607441431184</v>
      </c>
      <c r="BS10">
        <v>162791.54711734047</v>
      </c>
      <c r="BT10">
        <v>26284.130122159644</v>
      </c>
      <c r="BU10">
        <v>14453.358307799996</v>
      </c>
      <c r="BV10">
        <v>521105.96384735568</v>
      </c>
      <c r="BW10">
        <v>27439.497220020359</v>
      </c>
      <c r="BX10">
        <v>21997.715217372552</v>
      </c>
      <c r="BY10">
        <v>433258.1385523355</v>
      </c>
      <c r="BZ10">
        <v>16942.929866616912</v>
      </c>
      <c r="CA10">
        <v>28688.440198112999</v>
      </c>
      <c r="CB10">
        <v>303648.97302658041</v>
      </c>
      <c r="CC10">
        <v>39064.002911699601</v>
      </c>
      <c r="CD10">
        <v>32062.584112094966</v>
      </c>
      <c r="CE10">
        <v>329587.61473654996</v>
      </c>
      <c r="CF10">
        <v>25369.159401261943</v>
      </c>
      <c r="CG10">
        <v>18115.018795640219</v>
      </c>
      <c r="CH10">
        <v>123438.37371240686</v>
      </c>
      <c r="CI10">
        <v>41157.463094553481</v>
      </c>
      <c r="CJ10">
        <v>39911.152003538744</v>
      </c>
      <c r="CK10">
        <v>373815.16536311689</v>
      </c>
      <c r="CL10">
        <v>31030.525819613867</v>
      </c>
      <c r="CM10">
        <v>29523.445950549933</v>
      </c>
      <c r="CN10">
        <v>333792.03334404307</v>
      </c>
      <c r="CO10">
        <v>32347.286230322217</v>
      </c>
      <c r="CP10">
        <v>885441.51925772766</v>
      </c>
      <c r="CQ10">
        <v>43111.92848086061</v>
      </c>
      <c r="CR10">
        <v>47620.846944113662</v>
      </c>
      <c r="CS10">
        <v>202763.60805782981</v>
      </c>
      <c r="CT10">
        <v>35407.215551034089</v>
      </c>
      <c r="CU10">
        <v>36872.054034256842</v>
      </c>
      <c r="CV10">
        <v>156513.36723273312</v>
      </c>
      <c r="CW10">
        <v>33161.472818470043</v>
      </c>
      <c r="CX10">
        <v>424544.01477032318</v>
      </c>
      <c r="CY10">
        <v>61263.535182314597</v>
      </c>
      <c r="CZ10">
        <v>49572.435677242436</v>
      </c>
      <c r="DA10">
        <v>266456.69008186948</v>
      </c>
      <c r="DB10">
        <v>38288.811974143406</v>
      </c>
      <c r="DC10">
        <v>47187.27383833997</v>
      </c>
      <c r="DD10">
        <v>497860.08558471402</v>
      </c>
      <c r="DE10">
        <v>43847.080695482306</v>
      </c>
      <c r="DF10">
        <v>39758.039754651109</v>
      </c>
      <c r="DG10">
        <v>264939.45478001435</v>
      </c>
      <c r="DH10">
        <v>46157.064904626008</v>
      </c>
      <c r="DI10">
        <v>56431.608751178544</v>
      </c>
      <c r="DJ10">
        <v>39744.045680435469</v>
      </c>
      <c r="DK10">
        <v>44502.859373214589</v>
      </c>
      <c r="DL10">
        <v>286910.64748583443</v>
      </c>
      <c r="DM10">
        <v>49070.160881264084</v>
      </c>
      <c r="DN10">
        <v>44845.996550235817</v>
      </c>
      <c r="DO10">
        <v>256728.0545541661</v>
      </c>
      <c r="DP10">
        <v>39300.091314349971</v>
      </c>
      <c r="DQ10">
        <v>33505.263205152754</v>
      </c>
      <c r="DR10">
        <v>346084.087553474</v>
      </c>
      <c r="DS10">
        <v>50613.309299020242</v>
      </c>
      <c r="DT10">
        <v>53141.612675729601</v>
      </c>
      <c r="DU10">
        <v>342337.77317061892</v>
      </c>
      <c r="DV10">
        <v>43418.008229343381</v>
      </c>
      <c r="DW10">
        <v>261998.65997168745</v>
      </c>
      <c r="DX10">
        <v>45940.322863411617</v>
      </c>
      <c r="DY10">
        <v>45500.683155008926</v>
      </c>
      <c r="DZ10">
        <v>259753.90756927143</v>
      </c>
      <c r="EA10">
        <v>68635.472767066327</v>
      </c>
      <c r="EB10">
        <v>37739.433240839426</v>
      </c>
      <c r="EC10">
        <v>430630.67993779498</v>
      </c>
      <c r="ED10">
        <v>44416.908303015647</v>
      </c>
      <c r="EE10">
        <v>32864.221262382984</v>
      </c>
      <c r="EF10">
        <v>1387468.9778214211</v>
      </c>
      <c r="EG10">
        <v>39752.30182303716</v>
      </c>
      <c r="EH10">
        <v>38099.108556863757</v>
      </c>
      <c r="EI10">
        <v>299152.69631380844</v>
      </c>
      <c r="EJ10">
        <v>44311.412624809411</v>
      </c>
      <c r="EK10">
        <v>32937.484785592249</v>
      </c>
      <c r="EL10">
        <v>194370.81731419999</v>
      </c>
      <c r="EM10">
        <v>35381.676833237732</v>
      </c>
      <c r="EN10">
        <v>53656.019263693284</v>
      </c>
      <c r="EO10">
        <v>417946.2190955783</v>
      </c>
      <c r="EP10">
        <v>40922.555475885172</v>
      </c>
      <c r="EQ10">
        <v>38175.768381677801</v>
      </c>
      <c r="ER10">
        <v>479305.69632895314</v>
      </c>
      <c r="ES10">
        <v>19067.885974201334</v>
      </c>
      <c r="ET10">
        <v>34760.803151193999</v>
      </c>
      <c r="EU10">
        <v>488906.39097550156</v>
      </c>
      <c r="EV10">
        <v>30960.907270946158</v>
      </c>
      <c r="EW10">
        <v>27924.518513487863</v>
      </c>
      <c r="EX10">
        <v>227955.87165489059</v>
      </c>
      <c r="EY10">
        <v>28151.912059493694</v>
      </c>
      <c r="EZ10">
        <v>35218.625999999997</v>
      </c>
      <c r="FA10">
        <v>193318.7729868989</v>
      </c>
      <c r="FB10">
        <v>30746.344680875398</v>
      </c>
      <c r="FC10">
        <v>32327.919531943502</v>
      </c>
      <c r="FD10">
        <v>453598.35499849648</v>
      </c>
      <c r="FE10">
        <v>24522.622107194748</v>
      </c>
      <c r="FF10">
        <v>25684.257549059137</v>
      </c>
      <c r="FG10">
        <v>194641.40983594258</v>
      </c>
      <c r="FH10">
        <v>23357.945221278322</v>
      </c>
      <c r="FI10">
        <v>34720.269361532606</v>
      </c>
      <c r="FJ10">
        <v>220839.26758257803</v>
      </c>
      <c r="FK10">
        <v>24252.754786032045</v>
      </c>
      <c r="FL10">
        <v>27661.462430914184</v>
      </c>
      <c r="FM10">
        <v>259090.13410345421</v>
      </c>
      <c r="FN10">
        <v>31680.353342966788</v>
      </c>
      <c r="FO10">
        <v>20620.95432616047</v>
      </c>
      <c r="FP10">
        <v>208989.8491277365</v>
      </c>
      <c r="FQ10">
        <v>22682.107077561304</v>
      </c>
      <c r="FR10">
        <v>28080.387607592707</v>
      </c>
      <c r="FS10">
        <v>108598.26755625629</v>
      </c>
      <c r="FT10">
        <v>25672.676469692626</v>
      </c>
      <c r="FU10">
        <v>27648.24927587773</v>
      </c>
      <c r="FV10">
        <v>390293.0173455425</v>
      </c>
      <c r="FW10">
        <v>16589.291401276467</v>
      </c>
      <c r="FX10">
        <v>18507.126097606051</v>
      </c>
      <c r="FY10">
        <v>586078.5163611155</v>
      </c>
      <c r="FZ10">
        <v>146772.37139650816</v>
      </c>
      <c r="GA10">
        <v>164116.03591333196</v>
      </c>
      <c r="GB10">
        <v>702975.91394866444</v>
      </c>
      <c r="GC10">
        <v>36267.269197451365</v>
      </c>
      <c r="GD10">
        <v>30009.681689874658</v>
      </c>
      <c r="GE10">
        <v>277807.71126647864</v>
      </c>
      <c r="GF10">
        <v>26964.072110424102</v>
      </c>
      <c r="GG10">
        <v>26760.866307026059</v>
      </c>
      <c r="GH10">
        <v>571072.00240616221</v>
      </c>
      <c r="GI10">
        <v>14110.447087457014</v>
      </c>
      <c r="GJ10">
        <v>24854.950431635894</v>
      </c>
      <c r="GK10">
        <v>20224.248041466286</v>
      </c>
      <c r="GL10">
        <v>20043.094610140874</v>
      </c>
      <c r="GM10">
        <v>19297.388720703861</v>
      </c>
      <c r="GN10">
        <v>20105.391299859912</v>
      </c>
      <c r="GO10">
        <v>252904.01924584963</v>
      </c>
      <c r="GP10">
        <v>18430.821617917187</v>
      </c>
      <c r="GQ10">
        <v>20924.538501378203</v>
      </c>
      <c r="GR10">
        <v>254918.51054915326</v>
      </c>
      <c r="GS10">
        <v>32578.228349938261</v>
      </c>
      <c r="GT10">
        <v>36905.241080243293</v>
      </c>
      <c r="GU10">
        <v>344624.02202817396</v>
      </c>
      <c r="GV10">
        <v>37457.667834414417</v>
      </c>
      <c r="GW10">
        <v>36618.86275847361</v>
      </c>
      <c r="GX10">
        <v>227093.98829494475</v>
      </c>
      <c r="GY10">
        <v>5255.5019285116396</v>
      </c>
      <c r="GZ10">
        <v>11121.961742002908</v>
      </c>
      <c r="HA10">
        <v>314922.05145737319</v>
      </c>
      <c r="HB10">
        <v>90798.898197411574</v>
      </c>
      <c r="HC10">
        <v>68241.140442030126</v>
      </c>
      <c r="HD10">
        <v>577433.14596954931</v>
      </c>
      <c r="HE10">
        <v>9126.9085907507215</v>
      </c>
      <c r="HF10">
        <v>12706.124218668087</v>
      </c>
      <c r="HG10">
        <v>184278.97315800533</v>
      </c>
      <c r="HH10">
        <v>5741.0532247069586</v>
      </c>
      <c r="HI10">
        <v>322164.46914410457</v>
      </c>
      <c r="HJ10">
        <v>11828.017224127243</v>
      </c>
      <c r="HK10">
        <v>6218.6582930896529</v>
      </c>
      <c r="HL10">
        <v>729802.1498036409</v>
      </c>
      <c r="HM10">
        <v>5401.0776522436363</v>
      </c>
      <c r="HN10">
        <v>10947.600249967069</v>
      </c>
      <c r="HO10">
        <v>160739.18289697499</v>
      </c>
      <c r="HP10">
        <v>8432.9863693732514</v>
      </c>
      <c r="HQ10">
        <v>9574.0540857024425</v>
      </c>
      <c r="HR10">
        <v>201107.68647945917</v>
      </c>
      <c r="HS10">
        <v>10255.386401698135</v>
      </c>
      <c r="HT10">
        <v>14131.461965814746</v>
      </c>
      <c r="HU10">
        <v>200956.36930899479</v>
      </c>
      <c r="HV10">
        <v>15065.118673027431</v>
      </c>
      <c r="HW10">
        <v>14564.49406873368</v>
      </c>
      <c r="HX10">
        <v>336210.92516920745</v>
      </c>
      <c r="HY10">
        <v>10061.935736330168</v>
      </c>
      <c r="HZ10">
        <v>21318.906929287601</v>
      </c>
      <c r="IA10">
        <v>27860.3748363015</v>
      </c>
      <c r="IB10">
        <v>341349.6516919313</v>
      </c>
      <c r="IC10">
        <v>16081.015531889409</v>
      </c>
      <c r="ID10">
        <v>18322.151844655258</v>
      </c>
      <c r="IE10">
        <v>456791.63692623738</v>
      </c>
      <c r="IF10">
        <v>129356.23794927733</v>
      </c>
      <c r="IG10">
        <v>74015.559076056627</v>
      </c>
      <c r="IH10">
        <v>224305.48239822974</v>
      </c>
      <c r="II10">
        <v>15362.40037486379</v>
      </c>
      <c r="IJ10">
        <v>179090.31852666728</v>
      </c>
      <c r="IK10">
        <v>13679.152600205249</v>
      </c>
      <c r="IL10">
        <v>10191.358455727108</v>
      </c>
      <c r="IM10">
        <v>181056.16909189467</v>
      </c>
      <c r="IN10">
        <v>14543.221977741367</v>
      </c>
      <c r="IO10">
        <v>15875.444800421134</v>
      </c>
      <c r="IP10">
        <v>123521.88113873221</v>
      </c>
      <c r="IQ10">
        <v>10244.67320489701</v>
      </c>
      <c r="IR10">
        <v>176996.81738930847</v>
      </c>
      <c r="IS10">
        <v>16996.446007470688</v>
      </c>
      <c r="IT10">
        <v>18150.046482184862</v>
      </c>
      <c r="IU10">
        <v>150464.62446629623</v>
      </c>
      <c r="IV10">
        <v>21057.224299909656</v>
      </c>
      <c r="IW10">
        <v>16297.175350449979</v>
      </c>
      <c r="IX10">
        <v>188500.99830468747</v>
      </c>
      <c r="IY10">
        <v>25604.517126815812</v>
      </c>
      <c r="IZ10">
        <v>31871.027222403001</v>
      </c>
      <c r="JA10">
        <v>183452.4329800492</v>
      </c>
      <c r="JB10">
        <v>22825.688579405491</v>
      </c>
      <c r="JC10">
        <v>27070.585309279344</v>
      </c>
      <c r="JD10">
        <v>236393.90551551554</v>
      </c>
      <c r="JE10">
        <v>36340.419927716932</v>
      </c>
      <c r="JF10">
        <v>41447.979418492752</v>
      </c>
      <c r="JG10">
        <v>290884.80572189455</v>
      </c>
      <c r="JH10">
        <v>99109.073957045985</v>
      </c>
      <c r="JI10">
        <v>54606.855279893571</v>
      </c>
      <c r="JJ10">
        <v>426876.28135875467</v>
      </c>
      <c r="JK10">
        <v>21964.038239223461</v>
      </c>
      <c r="JL10">
        <v>38129.645879551783</v>
      </c>
      <c r="JM10">
        <v>340335.63810415496</v>
      </c>
      <c r="JN10">
        <v>30843.54934915511</v>
      </c>
      <c r="JO10">
        <v>37211.012673466226</v>
      </c>
      <c r="JP10">
        <v>277551.39334346598</v>
      </c>
      <c r="JQ10">
        <v>23713.628452990419</v>
      </c>
      <c r="JR10">
        <v>36953.12034458069</v>
      </c>
      <c r="JS10">
        <v>205339.89688404926</v>
      </c>
      <c r="JT10">
        <v>28327.308209750812</v>
      </c>
      <c r="JU10">
        <v>45697.955000000002</v>
      </c>
      <c r="JV10">
        <v>550223.45601903531</v>
      </c>
      <c r="JW10">
        <v>34994.640826323164</v>
      </c>
      <c r="JX10">
        <v>39832.817207592125</v>
      </c>
      <c r="JY10">
        <v>199535.07591559811</v>
      </c>
      <c r="JZ10">
        <v>26454.892326861504</v>
      </c>
      <c r="KA10">
        <v>32798.201446285333</v>
      </c>
      <c r="KB10">
        <v>204684.80237558403</v>
      </c>
      <c r="KC10">
        <v>49486.569227984815</v>
      </c>
      <c r="KD10">
        <v>39730.952210611227</v>
      </c>
      <c r="KE10">
        <v>205071.63502003648</v>
      </c>
      <c r="KF10">
        <v>53294.448306013466</v>
      </c>
      <c r="KG10">
        <v>58283.597326521114</v>
      </c>
      <c r="KH10">
        <v>690542.74355104298</v>
      </c>
      <c r="KI10">
        <v>21809.357956434458</v>
      </c>
      <c r="KJ10">
        <v>23310.01405572454</v>
      </c>
      <c r="KK10">
        <v>309426.70444777742</v>
      </c>
      <c r="KL10">
        <v>23589.726496013307</v>
      </c>
      <c r="KM10">
        <v>26107.13423520228</v>
      </c>
      <c r="KN10">
        <v>164196.33340166401</v>
      </c>
      <c r="KO10">
        <v>42340.475620913094</v>
      </c>
      <c r="KP10">
        <v>27900.591388787878</v>
      </c>
      <c r="KQ10">
        <v>199863.54944332695</v>
      </c>
      <c r="KR10">
        <v>17912.018106133379</v>
      </c>
      <c r="KS10">
        <v>15815.903531591226</v>
      </c>
      <c r="KT10">
        <v>398171.44393449108</v>
      </c>
      <c r="KU10">
        <v>21085.974914897401</v>
      </c>
      <c r="KV10">
        <v>19947.025578611749</v>
      </c>
      <c r="KW10">
        <v>400119.13048389636</v>
      </c>
      <c r="KX10">
        <v>25401.936489444222</v>
      </c>
      <c r="KY10">
        <v>23342.630168423435</v>
      </c>
      <c r="KZ10">
        <v>204672.08030927822</v>
      </c>
      <c r="LA10">
        <v>24075.315256944832</v>
      </c>
      <c r="LB10">
        <v>23648.350096945785</v>
      </c>
      <c r="LC10">
        <v>1051902.3615046854</v>
      </c>
      <c r="LD10">
        <v>20825.252441555716</v>
      </c>
      <c r="LE10">
        <v>18690.057113738672</v>
      </c>
      <c r="LF10">
        <v>275636.59840829682</v>
      </c>
      <c r="LG10">
        <v>46077.94293870512</v>
      </c>
      <c r="LH10">
        <v>24698.346207938637</v>
      </c>
      <c r="LI10">
        <v>867429.29757824563</v>
      </c>
      <c r="LJ10">
        <v>37557.473379789248</v>
      </c>
      <c r="LK10">
        <v>46982.981833555757</v>
      </c>
      <c r="LL10">
        <v>337807.60028717294</v>
      </c>
      <c r="LM10">
        <v>19202.237186799</v>
      </c>
      <c r="LN10">
        <v>16803.563457099495</v>
      </c>
      <c r="LO10">
        <v>346481.60884230206</v>
      </c>
      <c r="LP10">
        <v>58031.536808206867</v>
      </c>
      <c r="LQ10">
        <v>110829.15262452736</v>
      </c>
      <c r="LR10">
        <v>691618.07945993065</v>
      </c>
      <c r="LS10">
        <v>19083.303085256077</v>
      </c>
      <c r="LT10">
        <v>22407.070164722656</v>
      </c>
      <c r="LU10">
        <v>206578.55096299259</v>
      </c>
      <c r="LV10">
        <v>14668.842239214197</v>
      </c>
      <c r="LW10">
        <v>13629.048960779564</v>
      </c>
      <c r="LX10">
        <v>161088.73882018001</v>
      </c>
      <c r="LY10">
        <v>10107.157285222469</v>
      </c>
      <c r="LZ10">
        <v>18175.985157250103</v>
      </c>
      <c r="MA10">
        <v>218950.92648781868</v>
      </c>
      <c r="MB10">
        <v>17305.992314505758</v>
      </c>
      <c r="MC10">
        <v>13969.968805930121</v>
      </c>
      <c r="MD10">
        <v>217666.23654805019</v>
      </c>
      <c r="ME10">
        <v>8830.3712786131364</v>
      </c>
      <c r="MF10">
        <v>12530.673240225211</v>
      </c>
      <c r="MG10">
        <v>249856.67931192784</v>
      </c>
      <c r="MH10">
        <v>13780.512208221979</v>
      </c>
      <c r="MI10">
        <v>16749.294202493875</v>
      </c>
      <c r="MJ10">
        <v>284789.8010187294</v>
      </c>
      <c r="MK10">
        <v>14488.449021014883</v>
      </c>
      <c r="ML10">
        <v>22452.835804762475</v>
      </c>
      <c r="MM10">
        <v>278310.51450285024</v>
      </c>
      <c r="MN10">
        <v>22571.55214332082</v>
      </c>
      <c r="MO10">
        <v>49633.102477713575</v>
      </c>
      <c r="MP10">
        <v>339879.62588068994</v>
      </c>
    </row>
    <row r="11" spans="1:354">
      <c r="A11" t="s">
        <v>39</v>
      </c>
      <c r="B11" t="s">
        <v>61</v>
      </c>
      <c r="C11" t="str">
        <f t="shared" si="0"/>
        <v>6PG_m5</v>
      </c>
      <c r="D11">
        <v>196154.53272410185</v>
      </c>
      <c r="E11">
        <v>171519.09919065435</v>
      </c>
      <c r="F11">
        <v>587614.56336047815</v>
      </c>
      <c r="G11">
        <v>149294.30407927569</v>
      </c>
      <c r="H11">
        <v>180518.89069423446</v>
      </c>
      <c r="I11">
        <v>694079.0343287685</v>
      </c>
      <c r="J11">
        <v>176192.89706022269</v>
      </c>
      <c r="K11">
        <v>182850.47129568915</v>
      </c>
      <c r="L11">
        <v>1032571.9573432551</v>
      </c>
      <c r="M11">
        <v>134905.77521693101</v>
      </c>
      <c r="N11">
        <v>150261.26287529003</v>
      </c>
      <c r="O11">
        <v>528596.64967396948</v>
      </c>
      <c r="P11">
        <v>159411.66531836259</v>
      </c>
      <c r="Q11">
        <v>194639.22738841735</v>
      </c>
      <c r="R11">
        <v>962399.66123575869</v>
      </c>
      <c r="S11">
        <v>158017.8629007712</v>
      </c>
      <c r="T11">
        <v>191147.70039349422</v>
      </c>
      <c r="U11">
        <v>281945.20324195625</v>
      </c>
      <c r="V11">
        <v>187228.73241403699</v>
      </c>
      <c r="W11">
        <v>168787.84972811549</v>
      </c>
      <c r="X11">
        <v>353229.60364037426</v>
      </c>
      <c r="Y11">
        <v>209645.25517267926</v>
      </c>
      <c r="Z11">
        <v>182090.6525853464</v>
      </c>
      <c r="AA11">
        <v>913788.87971258734</v>
      </c>
      <c r="AB11">
        <v>108705.48196120025</v>
      </c>
      <c r="AC11">
        <v>131365.67628110983</v>
      </c>
      <c r="AD11">
        <v>938797.35018497438</v>
      </c>
      <c r="AE11">
        <v>82863.516813407929</v>
      </c>
      <c r="AF11">
        <v>101913.33970017146</v>
      </c>
      <c r="AG11">
        <v>458300.00691032619</v>
      </c>
      <c r="AH11">
        <v>150366.96354320843</v>
      </c>
      <c r="AI11">
        <v>162794.76522776578</v>
      </c>
      <c r="AJ11">
        <v>835208.36295263085</v>
      </c>
      <c r="AK11">
        <v>207052.74234668846</v>
      </c>
      <c r="AL11">
        <v>699382.48161680682</v>
      </c>
      <c r="AM11">
        <v>140975.09075344284</v>
      </c>
      <c r="AN11">
        <v>173683.17649101844</v>
      </c>
      <c r="AO11">
        <v>128599.29642972874</v>
      </c>
      <c r="AP11">
        <v>193817.96484233576</v>
      </c>
      <c r="AQ11">
        <v>176359.75349397448</v>
      </c>
      <c r="AR11">
        <v>629898.70921623241</v>
      </c>
      <c r="AS11">
        <v>117748.29275378947</v>
      </c>
      <c r="AT11">
        <v>178100.29960392154</v>
      </c>
      <c r="AU11">
        <v>456193.5591915627</v>
      </c>
      <c r="AV11">
        <v>136861.32215486921</v>
      </c>
      <c r="AW11">
        <v>188278.31229454608</v>
      </c>
      <c r="AX11">
        <v>1164875.324440765</v>
      </c>
      <c r="AY11">
        <v>113016.45162869179</v>
      </c>
      <c r="AZ11">
        <v>206538.59491155072</v>
      </c>
      <c r="BA11">
        <v>479040.54229662591</v>
      </c>
      <c r="BB11">
        <v>145014.58376093078</v>
      </c>
      <c r="BC11">
        <v>116104.35651137707</v>
      </c>
      <c r="BD11">
        <v>742750.89261997095</v>
      </c>
      <c r="BE11">
        <v>113690.0411413098</v>
      </c>
      <c r="BF11">
        <v>111744.08205604454</v>
      </c>
      <c r="BG11">
        <v>879613.39580017398</v>
      </c>
      <c r="BH11">
        <v>102961.2130644641</v>
      </c>
      <c r="BI11">
        <v>88500.481328574358</v>
      </c>
      <c r="BJ11">
        <v>425340.5264355815</v>
      </c>
      <c r="BK11">
        <v>133294.01082396737</v>
      </c>
      <c r="BL11">
        <v>110320.60785549117</v>
      </c>
      <c r="BM11">
        <v>435138.15940779593</v>
      </c>
      <c r="BN11">
        <v>135670.8306472133</v>
      </c>
      <c r="BO11">
        <v>118167.91067320986</v>
      </c>
      <c r="BP11">
        <v>615703.37410457712</v>
      </c>
      <c r="BQ11">
        <v>121794.98911471957</v>
      </c>
      <c r="BR11">
        <v>103590.69043150074</v>
      </c>
      <c r="BS11">
        <v>580106.43738662661</v>
      </c>
      <c r="BT11">
        <v>123855.45339664053</v>
      </c>
      <c r="BU11">
        <v>75025.625524971765</v>
      </c>
      <c r="BV11">
        <v>1006015.6276194756</v>
      </c>
      <c r="BW11">
        <v>154307.6233786529</v>
      </c>
      <c r="BX11">
        <v>145575.12612020489</v>
      </c>
      <c r="BY11">
        <v>875829.28848943813</v>
      </c>
      <c r="BZ11">
        <v>87557.845713115647</v>
      </c>
      <c r="CA11">
        <v>108285.21431619818</v>
      </c>
      <c r="CB11">
        <v>662435.36602074257</v>
      </c>
      <c r="CC11">
        <v>135066.41689573441</v>
      </c>
      <c r="CD11">
        <v>110321.79281290621</v>
      </c>
      <c r="CE11">
        <v>810190.11096287833</v>
      </c>
      <c r="CF11">
        <v>158164.79697047808</v>
      </c>
      <c r="CG11">
        <v>89575.276912717294</v>
      </c>
      <c r="CH11">
        <v>262633.21387515677</v>
      </c>
      <c r="CI11">
        <v>97881.794615438295</v>
      </c>
      <c r="CJ11">
        <v>87026.930137981792</v>
      </c>
      <c r="CK11">
        <v>599893.32557830052</v>
      </c>
      <c r="CL11">
        <v>104005.01512756369</v>
      </c>
      <c r="CM11">
        <v>105295.79858330771</v>
      </c>
      <c r="CN11">
        <v>724160.4961886591</v>
      </c>
      <c r="CO11">
        <v>180921.57076259359</v>
      </c>
      <c r="CP11">
        <v>1017357.9646058336</v>
      </c>
      <c r="CQ11">
        <v>168266.11535812606</v>
      </c>
      <c r="CR11">
        <v>149476.23026221831</v>
      </c>
      <c r="CS11">
        <v>366185.01218549634</v>
      </c>
      <c r="CT11">
        <v>168926.13222682528</v>
      </c>
      <c r="CU11">
        <v>173426.92093641852</v>
      </c>
      <c r="CV11">
        <v>468208.61647416046</v>
      </c>
      <c r="CW11">
        <v>133051.82174822819</v>
      </c>
      <c r="CX11">
        <v>914485.30591873801</v>
      </c>
      <c r="CY11">
        <v>199064.16023937383</v>
      </c>
      <c r="CZ11">
        <v>151766.1998316519</v>
      </c>
      <c r="DA11">
        <v>446256.10132648819</v>
      </c>
      <c r="DB11">
        <v>114143.31745626572</v>
      </c>
      <c r="DC11">
        <v>177369.91891668754</v>
      </c>
      <c r="DD11">
        <v>850097.6792461233</v>
      </c>
      <c r="DE11">
        <v>175646.43205687433</v>
      </c>
      <c r="DF11">
        <v>125772.78347862943</v>
      </c>
      <c r="DG11">
        <v>413743.32972122933</v>
      </c>
      <c r="DH11">
        <v>121204.22063324232</v>
      </c>
      <c r="DI11">
        <v>179652.32628047856</v>
      </c>
      <c r="DJ11">
        <v>168980.0787142434</v>
      </c>
      <c r="DK11">
        <v>166801.81799124557</v>
      </c>
      <c r="DL11">
        <v>885101.07666029758</v>
      </c>
      <c r="DM11">
        <v>143400.15368801416</v>
      </c>
      <c r="DN11">
        <v>126419.72787406261</v>
      </c>
      <c r="DO11">
        <v>420447.9643539582</v>
      </c>
      <c r="DP11">
        <v>125339.69083404077</v>
      </c>
      <c r="DQ11">
        <v>91319.636866871573</v>
      </c>
      <c r="DR11">
        <v>636383.09059971024</v>
      </c>
      <c r="DS11">
        <v>145937.49515555339</v>
      </c>
      <c r="DT11">
        <v>149274.65343557255</v>
      </c>
      <c r="DU11">
        <v>814731.99703273992</v>
      </c>
      <c r="DV11">
        <v>152469.83346560967</v>
      </c>
      <c r="DW11">
        <v>551112.22184694919</v>
      </c>
      <c r="DX11">
        <v>95375.74151285096</v>
      </c>
      <c r="DY11">
        <v>112271.61666362382</v>
      </c>
      <c r="DZ11">
        <v>490729.13877789065</v>
      </c>
      <c r="EA11">
        <v>92528.378160833163</v>
      </c>
      <c r="EB11">
        <v>101198.69415285738</v>
      </c>
      <c r="EC11">
        <v>655835.71091502241</v>
      </c>
      <c r="ED11">
        <v>103250.17093707241</v>
      </c>
      <c r="EE11">
        <v>85834.345986375891</v>
      </c>
      <c r="EF11">
        <v>1081822.9470651497</v>
      </c>
      <c r="EG11">
        <v>101514.08816079072</v>
      </c>
      <c r="EH11">
        <v>89795.437909831453</v>
      </c>
      <c r="EI11">
        <v>439653.70970218722</v>
      </c>
      <c r="EJ11">
        <v>127266.20854153681</v>
      </c>
      <c r="EK11">
        <v>102474.01304758426</v>
      </c>
      <c r="EL11">
        <v>456890.40613269625</v>
      </c>
      <c r="EM11">
        <v>103465.13028748451</v>
      </c>
      <c r="EN11">
        <v>112687.4498700742</v>
      </c>
      <c r="EO11">
        <v>734198.54878359637</v>
      </c>
      <c r="EP11">
        <v>96696.185020172008</v>
      </c>
      <c r="EQ11">
        <v>100988.66735560163</v>
      </c>
      <c r="ER11">
        <v>644927.84875908331</v>
      </c>
      <c r="ES11">
        <v>122486.19135009442</v>
      </c>
      <c r="ET11">
        <v>147749.41500429643</v>
      </c>
      <c r="EU11">
        <v>842115.20914664341</v>
      </c>
      <c r="EV11">
        <v>133166.26012233994</v>
      </c>
      <c r="EW11">
        <v>103948.42220088124</v>
      </c>
      <c r="EX11">
        <v>616744.66924835939</v>
      </c>
      <c r="EY11">
        <v>113281.98916901469</v>
      </c>
      <c r="EZ11">
        <v>145137.54699999999</v>
      </c>
      <c r="FA11">
        <v>471220.00696409121</v>
      </c>
      <c r="FB11">
        <v>150095.12125201343</v>
      </c>
      <c r="FC11">
        <v>162605.04234980597</v>
      </c>
      <c r="FD11">
        <v>770210.56873606914</v>
      </c>
      <c r="FE11">
        <v>126491.24984476244</v>
      </c>
      <c r="FF11">
        <v>123970.68184680183</v>
      </c>
      <c r="FG11">
        <v>539173.58965137182</v>
      </c>
      <c r="FH11">
        <v>134654.48222691283</v>
      </c>
      <c r="FI11">
        <v>139326.34327262806</v>
      </c>
      <c r="FJ11">
        <v>437244.34802199708</v>
      </c>
      <c r="FK11">
        <v>117617.12255558277</v>
      </c>
      <c r="FL11">
        <v>147510.32995192584</v>
      </c>
      <c r="FM11">
        <v>501318.2161831343</v>
      </c>
      <c r="FN11">
        <v>136817.03614738927</v>
      </c>
      <c r="FO11">
        <v>123870.18385955587</v>
      </c>
      <c r="FP11">
        <v>577382.73480456264</v>
      </c>
      <c r="FQ11">
        <v>117566.08040473409</v>
      </c>
      <c r="FR11">
        <v>85502.531605066339</v>
      </c>
      <c r="FS11">
        <v>207420.93212296517</v>
      </c>
      <c r="FT11">
        <v>124800.05189954028</v>
      </c>
      <c r="FU11">
        <v>105483.79059711198</v>
      </c>
      <c r="FV11">
        <v>540371.15703857352</v>
      </c>
      <c r="FW11">
        <v>160721.87640331572</v>
      </c>
      <c r="FX11">
        <v>185427.04982934493</v>
      </c>
      <c r="FY11">
        <v>834915.56428917882</v>
      </c>
      <c r="FZ11">
        <v>238880.93703963034</v>
      </c>
      <c r="GA11">
        <v>229948.05675346704</v>
      </c>
      <c r="GB11">
        <v>309301.1350325949</v>
      </c>
      <c r="GC11">
        <v>293330.47009436367</v>
      </c>
      <c r="GD11">
        <v>256911.16566767369</v>
      </c>
      <c r="GE11">
        <v>729143.93079665862</v>
      </c>
      <c r="GF11">
        <v>198010.0536155499</v>
      </c>
      <c r="GG11">
        <v>228613.08907983525</v>
      </c>
      <c r="GH11">
        <v>1168268.5909504031</v>
      </c>
      <c r="GI11">
        <v>197374.69376443804</v>
      </c>
      <c r="GJ11">
        <v>257121.12796805127</v>
      </c>
      <c r="GK11">
        <v>173214.22010837594</v>
      </c>
      <c r="GL11">
        <v>304066.87483869179</v>
      </c>
      <c r="GM11">
        <v>186789.73496955901</v>
      </c>
      <c r="GN11">
        <v>213783.35114938524</v>
      </c>
      <c r="GO11">
        <v>1006001.7830415769</v>
      </c>
      <c r="GP11">
        <v>214725.93410044553</v>
      </c>
      <c r="GQ11">
        <v>256160.91441757136</v>
      </c>
      <c r="GR11">
        <v>961424.84361652436</v>
      </c>
      <c r="GS11">
        <v>211213.88560073121</v>
      </c>
      <c r="GT11">
        <v>214684.38767823647</v>
      </c>
      <c r="GU11">
        <v>813852.78895033745</v>
      </c>
      <c r="GV11">
        <v>146123.00711675614</v>
      </c>
      <c r="GW11">
        <v>173595.02663172511</v>
      </c>
      <c r="GX11">
        <v>575475.03884294315</v>
      </c>
      <c r="GY11">
        <v>76430.262052675433</v>
      </c>
      <c r="GZ11">
        <v>90895.491338336797</v>
      </c>
      <c r="HA11">
        <v>986275.45099251834</v>
      </c>
      <c r="HB11">
        <v>275964.65706650919</v>
      </c>
      <c r="HC11">
        <v>70831.953095214471</v>
      </c>
      <c r="HD11">
        <v>931521.57645891886</v>
      </c>
      <c r="HE11">
        <v>75025.775054576603</v>
      </c>
      <c r="HF11">
        <v>99038.131913117366</v>
      </c>
      <c r="HG11">
        <v>488565.02256538422</v>
      </c>
      <c r="HH11">
        <v>93778.395803693391</v>
      </c>
      <c r="HI11">
        <v>990070.11708480667</v>
      </c>
      <c r="HJ11">
        <v>111923.9278811953</v>
      </c>
      <c r="HK11">
        <v>58731.139220732257</v>
      </c>
      <c r="HL11">
        <v>1070716.2497598182</v>
      </c>
      <c r="HM11">
        <v>100935.45368856387</v>
      </c>
      <c r="HN11">
        <v>88675.714366854518</v>
      </c>
      <c r="HO11">
        <v>417568.25506985042</v>
      </c>
      <c r="HP11">
        <v>105556.9832904467</v>
      </c>
      <c r="HQ11">
        <v>68928.548430363109</v>
      </c>
      <c r="HR11">
        <v>620120.1979772544</v>
      </c>
      <c r="HS11">
        <v>75462.238313065071</v>
      </c>
      <c r="HT11">
        <v>68467.398568041986</v>
      </c>
      <c r="HU11">
        <v>705406.19547774782</v>
      </c>
      <c r="HV11">
        <v>119269.70259133208</v>
      </c>
      <c r="HW11">
        <v>103479.09422573147</v>
      </c>
      <c r="HX11">
        <v>889973.00137732504</v>
      </c>
      <c r="HY11">
        <v>70665.598940304713</v>
      </c>
      <c r="HZ11">
        <v>91677.888569010582</v>
      </c>
      <c r="IA11">
        <v>232331.67882696056</v>
      </c>
      <c r="IB11">
        <v>883195.75841431471</v>
      </c>
      <c r="IC11">
        <v>198921.38072189968</v>
      </c>
      <c r="ID11">
        <v>164545.29813335359</v>
      </c>
      <c r="IE11">
        <v>1179208.8715435066</v>
      </c>
      <c r="IF11">
        <v>510344.80794165452</v>
      </c>
      <c r="IG11">
        <v>264893.72282716428</v>
      </c>
      <c r="IH11">
        <v>729016.7544734258</v>
      </c>
      <c r="II11">
        <v>135281.44452322417</v>
      </c>
      <c r="IJ11">
        <v>616022.69791091152</v>
      </c>
      <c r="IK11">
        <v>135986.7833920696</v>
      </c>
      <c r="IL11">
        <v>112407.84384237578</v>
      </c>
      <c r="IM11">
        <v>515690.15660191124</v>
      </c>
      <c r="IN11">
        <v>134690.83315182276</v>
      </c>
      <c r="IO11">
        <v>147095.63324920333</v>
      </c>
      <c r="IP11">
        <v>414243.31162960822</v>
      </c>
      <c r="IQ11">
        <v>124761.7575775162</v>
      </c>
      <c r="IR11">
        <v>381670.23084813386</v>
      </c>
      <c r="IS11">
        <v>173153.8846881327</v>
      </c>
      <c r="IT11">
        <v>190041.57706328615</v>
      </c>
      <c r="IU11">
        <v>559955.23985739285</v>
      </c>
      <c r="IV11">
        <v>142207.42153981718</v>
      </c>
      <c r="IW11">
        <v>185093.16245780833</v>
      </c>
      <c r="IX11">
        <v>679344.00982332567</v>
      </c>
      <c r="IY11">
        <v>136191.38273868774</v>
      </c>
      <c r="IZ11">
        <v>148649.75655901761</v>
      </c>
      <c r="JA11">
        <v>490369.38120589434</v>
      </c>
      <c r="JB11">
        <v>114915.00064223025</v>
      </c>
      <c r="JC11">
        <v>153032.13767560854</v>
      </c>
      <c r="JD11">
        <v>610017.46273262415</v>
      </c>
      <c r="JE11">
        <v>205887.52729359121</v>
      </c>
      <c r="JF11">
        <v>250164.18295432802</v>
      </c>
      <c r="JG11">
        <v>937748.59586283425</v>
      </c>
      <c r="JH11">
        <v>600675.00961801666</v>
      </c>
      <c r="JI11">
        <v>331267.59966885415</v>
      </c>
      <c r="JJ11">
        <v>1254989.983324632</v>
      </c>
      <c r="JK11">
        <v>160454.00285892538</v>
      </c>
      <c r="JL11">
        <v>222695.78268433496</v>
      </c>
      <c r="JM11">
        <v>777305.11046256509</v>
      </c>
      <c r="JN11">
        <v>239593.51628817277</v>
      </c>
      <c r="JO11">
        <v>199376.53512751931</v>
      </c>
      <c r="JP11">
        <v>574395.58418163762</v>
      </c>
      <c r="JQ11">
        <v>150300.78030089015</v>
      </c>
      <c r="JR11">
        <v>251402.47842087841</v>
      </c>
      <c r="JS11">
        <v>551155.74422227731</v>
      </c>
      <c r="JT11">
        <v>167820.05922292455</v>
      </c>
      <c r="JU11">
        <v>206824.73300000001</v>
      </c>
      <c r="JV11">
        <v>803598.97814686492</v>
      </c>
      <c r="JW11">
        <v>141944.61788414782</v>
      </c>
      <c r="JX11">
        <v>161650.16118926025</v>
      </c>
      <c r="JY11">
        <v>522808.46381136007</v>
      </c>
      <c r="JZ11">
        <v>124897.33899201038</v>
      </c>
      <c r="KA11">
        <v>188937.64694905977</v>
      </c>
      <c r="KB11">
        <v>602151.63593725499</v>
      </c>
      <c r="KC11">
        <v>239601.91977400242</v>
      </c>
      <c r="KD11">
        <v>230654.89738190823</v>
      </c>
      <c r="KE11">
        <v>733555.28267207765</v>
      </c>
      <c r="KF11">
        <v>217951.34902131764</v>
      </c>
      <c r="KG11">
        <v>241444.54471886749</v>
      </c>
      <c r="KH11">
        <v>833135.95566349349</v>
      </c>
      <c r="KI11">
        <v>308329.69950377673</v>
      </c>
      <c r="KJ11">
        <v>493277.54680971167</v>
      </c>
      <c r="KK11">
        <v>988403.3372791165</v>
      </c>
      <c r="KL11">
        <v>321544.98175920406</v>
      </c>
      <c r="KM11">
        <v>363492.57899989554</v>
      </c>
      <c r="KN11">
        <v>918555.68310628715</v>
      </c>
      <c r="KO11">
        <v>431892.47336812003</v>
      </c>
      <c r="KP11">
        <v>398144.918941062</v>
      </c>
      <c r="KQ11">
        <v>942280.10522834363</v>
      </c>
      <c r="KR11">
        <v>320915.99351022812</v>
      </c>
      <c r="KS11">
        <v>332782.58044754242</v>
      </c>
      <c r="KT11">
        <v>1607753.7737213376</v>
      </c>
      <c r="KU11">
        <v>303925.85398881667</v>
      </c>
      <c r="KV11">
        <v>256070.51117059967</v>
      </c>
      <c r="KW11">
        <v>1734777.025849299</v>
      </c>
      <c r="KX11">
        <v>324738.90596901404</v>
      </c>
      <c r="KY11">
        <v>390503.31981475826</v>
      </c>
      <c r="KZ11">
        <v>1010861.4794120259</v>
      </c>
      <c r="LA11">
        <v>277575.63136141904</v>
      </c>
      <c r="LB11">
        <v>504663.48242277146</v>
      </c>
      <c r="LC11">
        <v>2312998.7348265545</v>
      </c>
      <c r="LD11">
        <v>338719.4737820811</v>
      </c>
      <c r="LE11">
        <v>457963.27912926045</v>
      </c>
      <c r="LF11">
        <v>1035894.6338266142</v>
      </c>
      <c r="LG11">
        <v>306589.47287604737</v>
      </c>
      <c r="LH11">
        <v>370050.1398647941</v>
      </c>
      <c r="LI11">
        <v>1977409.0213148487</v>
      </c>
      <c r="LJ11">
        <v>238835.32262864933</v>
      </c>
      <c r="LK11">
        <v>279267.88497843541</v>
      </c>
      <c r="LL11">
        <v>1014429.8527399307</v>
      </c>
      <c r="LM11">
        <v>568132.08749496099</v>
      </c>
      <c r="LN11">
        <v>517008.51780293742</v>
      </c>
      <c r="LO11">
        <v>1596875.4258682686</v>
      </c>
      <c r="LP11">
        <v>450286.57366213121</v>
      </c>
      <c r="LQ11">
        <v>623410.55492131657</v>
      </c>
      <c r="LR11">
        <v>1649356.4556734532</v>
      </c>
      <c r="LS11">
        <v>487637.45669146045</v>
      </c>
      <c r="LT11">
        <v>568098.41570565861</v>
      </c>
      <c r="LU11">
        <v>1005108.389284412</v>
      </c>
      <c r="LV11">
        <v>372445.8906020475</v>
      </c>
      <c r="LW11">
        <v>444090.64934441051</v>
      </c>
      <c r="LX11">
        <v>840122.37663767405</v>
      </c>
      <c r="LY11">
        <v>385991.70393284154</v>
      </c>
      <c r="LZ11">
        <v>761976.12210064079</v>
      </c>
      <c r="MA11">
        <v>983003.44479873322</v>
      </c>
      <c r="MB11">
        <v>479089.60542325693</v>
      </c>
      <c r="MC11">
        <v>523857.69423223572</v>
      </c>
      <c r="MD11">
        <v>1068955.1145636793</v>
      </c>
      <c r="ME11">
        <v>345604.61161573709</v>
      </c>
      <c r="MF11">
        <v>370638.40715378535</v>
      </c>
      <c r="MG11">
        <v>1240506.6835840384</v>
      </c>
      <c r="MH11">
        <v>416124.38129819237</v>
      </c>
      <c r="MI11">
        <v>575361.79305273364</v>
      </c>
      <c r="MJ11">
        <v>1243345.1385935715</v>
      </c>
      <c r="MK11">
        <v>392961.42670682212</v>
      </c>
      <c r="ML11">
        <v>604976.73048540286</v>
      </c>
      <c r="MM11">
        <v>999250.43257967266</v>
      </c>
      <c r="MN11">
        <v>314768.45617588924</v>
      </c>
      <c r="MO11">
        <v>370603.78211985918</v>
      </c>
      <c r="MP11">
        <v>946565.70567521674</v>
      </c>
    </row>
    <row r="12" spans="1:354">
      <c r="A12" t="s">
        <v>39</v>
      </c>
      <c r="B12" t="s">
        <v>62</v>
      </c>
      <c r="C12" t="str">
        <f t="shared" si="0"/>
        <v>6PG_m6</v>
      </c>
      <c r="D12">
        <v>28082.231603048647</v>
      </c>
      <c r="E12">
        <v>28526.065167444096</v>
      </c>
      <c r="F12">
        <v>56339.222127074376</v>
      </c>
      <c r="G12">
        <v>27630.136898179593</v>
      </c>
      <c r="H12">
        <v>48422.499155893085</v>
      </c>
      <c r="I12">
        <v>88517.179066164405</v>
      </c>
      <c r="J12">
        <v>22277.172571256589</v>
      </c>
      <c r="K12">
        <v>27098.201339641644</v>
      </c>
      <c r="L12">
        <v>131809.18342866722</v>
      </c>
      <c r="M12">
        <v>20955.778768172873</v>
      </c>
      <c r="N12">
        <v>18741.474774783743</v>
      </c>
      <c r="O12">
        <v>54993.666238653488</v>
      </c>
      <c r="P12">
        <v>21588.759236773363</v>
      </c>
      <c r="Q12">
        <v>23178.229263517082</v>
      </c>
      <c r="R12">
        <v>101818.427349593</v>
      </c>
      <c r="S12">
        <v>20209.120767493441</v>
      </c>
      <c r="T12">
        <v>27748.988727062824</v>
      </c>
      <c r="U12">
        <v>36699.786612123251</v>
      </c>
      <c r="V12">
        <v>23617.845333703292</v>
      </c>
      <c r="W12">
        <v>23478.932783109442</v>
      </c>
      <c r="X12">
        <v>51975.760134944619</v>
      </c>
      <c r="Y12">
        <v>27466.595100913801</v>
      </c>
      <c r="Z12">
        <v>25951.262554996731</v>
      </c>
      <c r="AA12">
        <v>126304.13794062207</v>
      </c>
      <c r="AB12">
        <v>12227.752459711413</v>
      </c>
      <c r="AC12">
        <v>17284.897588379368</v>
      </c>
      <c r="AD12">
        <v>113119.5148442104</v>
      </c>
      <c r="AE12">
        <v>9947.2513429706269</v>
      </c>
      <c r="AF12">
        <v>12798.672381140714</v>
      </c>
      <c r="AG12">
        <v>52302.36695620558</v>
      </c>
      <c r="AH12">
        <v>20201.922741360242</v>
      </c>
      <c r="AI12">
        <v>21982.976004964617</v>
      </c>
      <c r="AJ12">
        <v>94510.460736159468</v>
      </c>
      <c r="AK12">
        <v>33376.08062428383</v>
      </c>
      <c r="AL12">
        <v>156116.13970948881</v>
      </c>
      <c r="AM12">
        <v>23501.391406436273</v>
      </c>
      <c r="AN12">
        <v>24006.479762884635</v>
      </c>
      <c r="AO12">
        <v>16617.805487765516</v>
      </c>
      <c r="AP12">
        <v>25071.852342615228</v>
      </c>
      <c r="AQ12">
        <v>25352.014687118244</v>
      </c>
      <c r="AR12">
        <v>87235.74002365004</v>
      </c>
      <c r="AS12">
        <v>12954.52720823607</v>
      </c>
      <c r="AT12">
        <v>25535.802449273466</v>
      </c>
      <c r="AU12">
        <v>56939.369881838677</v>
      </c>
      <c r="AV12">
        <v>17563.55833305003</v>
      </c>
      <c r="AW12">
        <v>26635.053533937484</v>
      </c>
      <c r="AX12">
        <v>121454.10668967853</v>
      </c>
      <c r="AY12">
        <v>12503.282187558516</v>
      </c>
      <c r="AZ12">
        <v>26406.990225946345</v>
      </c>
      <c r="BA12">
        <v>69727.777335806095</v>
      </c>
      <c r="BB12">
        <v>19324.835666619812</v>
      </c>
      <c r="BC12">
        <v>14862.675926658994</v>
      </c>
      <c r="BD12">
        <v>57383.162630330829</v>
      </c>
      <c r="BE12">
        <v>14459.492080579883</v>
      </c>
      <c r="BF12">
        <v>14433.776861718359</v>
      </c>
      <c r="BG12">
        <v>77914.90548646242</v>
      </c>
      <c r="BH12">
        <v>11256.345280741321</v>
      </c>
      <c r="BI12">
        <v>11907.219985504411</v>
      </c>
      <c r="BJ12">
        <v>59351.879533657964</v>
      </c>
      <c r="BK12">
        <v>17310.260045674931</v>
      </c>
      <c r="BL12">
        <v>15388.509807812046</v>
      </c>
      <c r="BM12">
        <v>54410.494056061674</v>
      </c>
      <c r="BN12">
        <v>20863.088588282761</v>
      </c>
      <c r="BO12">
        <v>20061.035171426091</v>
      </c>
      <c r="BP12">
        <v>71795.423474227893</v>
      </c>
      <c r="BQ12">
        <v>18262.51179752815</v>
      </c>
      <c r="BR12">
        <v>16622.61256949708</v>
      </c>
      <c r="BS12">
        <v>85426.025685352215</v>
      </c>
      <c r="BT12">
        <v>19128.065263891724</v>
      </c>
      <c r="BU12">
        <v>13109.05384242173</v>
      </c>
      <c r="BV12">
        <v>139466.76088330342</v>
      </c>
      <c r="BW12">
        <v>22525.057396654782</v>
      </c>
      <c r="BX12">
        <v>23683.178433477115</v>
      </c>
      <c r="BY12">
        <v>75320.700234874108</v>
      </c>
      <c r="BZ12">
        <v>13394.366800976768</v>
      </c>
      <c r="CA12">
        <v>13963.359816078022</v>
      </c>
      <c r="CB12">
        <v>65725.001410363955</v>
      </c>
      <c r="CC12">
        <v>19694.760358461397</v>
      </c>
      <c r="CD12">
        <v>15542.412621349924</v>
      </c>
      <c r="CE12">
        <v>120462.60621008661</v>
      </c>
      <c r="CF12">
        <v>22774.575556161199</v>
      </c>
      <c r="CG12">
        <v>14407.11870652576</v>
      </c>
      <c r="CH12">
        <v>30152.972521576918</v>
      </c>
      <c r="CI12">
        <v>15183.458472697032</v>
      </c>
      <c r="CJ12">
        <v>12121.382801866292</v>
      </c>
      <c r="CK12">
        <v>67559.486240172642</v>
      </c>
      <c r="CL12">
        <v>15126.311915255163</v>
      </c>
      <c r="CM12">
        <v>13968.689354679664</v>
      </c>
      <c r="CN12">
        <v>72084.69657381947</v>
      </c>
      <c r="CO12">
        <v>20936.863501969896</v>
      </c>
      <c r="CP12">
        <v>101881.91539722985</v>
      </c>
      <c r="CQ12">
        <v>22550.342834763152</v>
      </c>
      <c r="CR12">
        <v>26168.397985931082</v>
      </c>
      <c r="CS12">
        <v>36535.027222486162</v>
      </c>
      <c r="CT12">
        <v>23027.712051301474</v>
      </c>
      <c r="CU12">
        <v>23344.591278769145</v>
      </c>
      <c r="CV12">
        <v>52956.535227563509</v>
      </c>
      <c r="CW12">
        <v>19141.211488944657</v>
      </c>
      <c r="CX12">
        <v>53525.257005998254</v>
      </c>
      <c r="CY12">
        <v>26301.442142558979</v>
      </c>
      <c r="CZ12">
        <v>22917.190002787098</v>
      </c>
      <c r="DA12">
        <v>47449.681321111828</v>
      </c>
      <c r="DB12">
        <v>18649.727008481063</v>
      </c>
      <c r="DC12">
        <v>22103.386439265352</v>
      </c>
      <c r="DD12">
        <v>89468.863277498633</v>
      </c>
      <c r="DE12">
        <v>23595.58102856905</v>
      </c>
      <c r="DF12">
        <v>17510.424254617548</v>
      </c>
      <c r="DG12">
        <v>50435.000331248353</v>
      </c>
      <c r="DH12">
        <v>16761.011055798306</v>
      </c>
      <c r="DI12">
        <v>23330.925103422207</v>
      </c>
      <c r="DJ12">
        <v>19439.862043802379</v>
      </c>
      <c r="DK12">
        <v>21083.970332134355</v>
      </c>
      <c r="DL12">
        <v>115102.97144210752</v>
      </c>
      <c r="DM12">
        <v>21367.016203900566</v>
      </c>
      <c r="DN12">
        <v>15841.331177676271</v>
      </c>
      <c r="DO12">
        <v>56945.007268226269</v>
      </c>
      <c r="DP12">
        <v>19482.360457335792</v>
      </c>
      <c r="DQ12">
        <v>11345.138194144789</v>
      </c>
      <c r="DR12">
        <v>50375.780589697919</v>
      </c>
      <c r="DS12">
        <v>20918.296819603369</v>
      </c>
      <c r="DT12">
        <v>25007.299599339411</v>
      </c>
      <c r="DU12">
        <v>104164.7565748632</v>
      </c>
      <c r="DV12">
        <v>19841.803793340503</v>
      </c>
      <c r="DW12">
        <v>75446.744084873004</v>
      </c>
      <c r="DX12">
        <v>15015.430828703405</v>
      </c>
      <c r="DY12">
        <v>16628.445737626669</v>
      </c>
      <c r="DZ12">
        <v>68501.752211538929</v>
      </c>
      <c r="EA12">
        <v>13606.701976808801</v>
      </c>
      <c r="EB12">
        <v>14410.733179657611</v>
      </c>
      <c r="EC12">
        <v>67696.235676989731</v>
      </c>
      <c r="ED12">
        <v>11044.960295250406</v>
      </c>
      <c r="EE12">
        <v>9685.2482099128265</v>
      </c>
      <c r="EF12">
        <v>110170.06293690499</v>
      </c>
      <c r="EG12">
        <v>11452.853964961187</v>
      </c>
      <c r="EH12">
        <v>13083.454949101648</v>
      </c>
      <c r="EI12">
        <v>38818.193377348929</v>
      </c>
      <c r="EJ12">
        <v>14400.221248485379</v>
      </c>
      <c r="EK12">
        <v>13175.555413982836</v>
      </c>
      <c r="EL12">
        <v>57278.500279902168</v>
      </c>
      <c r="EM12">
        <v>13301.024868403898</v>
      </c>
      <c r="EN12">
        <v>12687.20332660486</v>
      </c>
      <c r="EO12">
        <v>91459.290611975986</v>
      </c>
      <c r="EP12">
        <v>11816.894351110663</v>
      </c>
      <c r="EQ12">
        <v>13795.052356201004</v>
      </c>
      <c r="ER12">
        <v>50679.253549753674</v>
      </c>
      <c r="ES12">
        <v>16834.814761636091</v>
      </c>
      <c r="ET12">
        <v>20828.440550294814</v>
      </c>
      <c r="EU12">
        <v>79313.02345396977</v>
      </c>
      <c r="EV12">
        <v>17616.222396584111</v>
      </c>
      <c r="EW12">
        <v>18389.165868693082</v>
      </c>
      <c r="EX12">
        <v>82288.557731840032</v>
      </c>
      <c r="EY12">
        <v>16602.166382682695</v>
      </c>
      <c r="EZ12">
        <v>18541.169000000002</v>
      </c>
      <c r="FA12">
        <v>71900.295905991836</v>
      </c>
      <c r="FB12">
        <v>20036.964907896097</v>
      </c>
      <c r="FC12">
        <v>22628.854099414839</v>
      </c>
      <c r="FD12">
        <v>77964.115682855438</v>
      </c>
      <c r="FE12">
        <v>19761.800695006248</v>
      </c>
      <c r="FF12">
        <v>16485.310335534097</v>
      </c>
      <c r="FG12">
        <v>65263.019773170156</v>
      </c>
      <c r="FH12">
        <v>16891.531020855895</v>
      </c>
      <c r="FI12">
        <v>18109.241801595617</v>
      </c>
      <c r="FJ12">
        <v>71252.451110589871</v>
      </c>
      <c r="FK12">
        <v>16453.698914369503</v>
      </c>
      <c r="FL12">
        <v>20984.042118487003</v>
      </c>
      <c r="FM12">
        <v>57251.976219906697</v>
      </c>
      <c r="FN12">
        <v>18529.273626824441</v>
      </c>
      <c r="FO12">
        <v>18815.267145357146</v>
      </c>
      <c r="FP12">
        <v>68191.996902578932</v>
      </c>
      <c r="FQ12">
        <v>17599.546941206747</v>
      </c>
      <c r="FR12">
        <v>14664.477525270655</v>
      </c>
      <c r="FS12">
        <v>26353.519757131839</v>
      </c>
      <c r="FT12">
        <v>15200.502153995314</v>
      </c>
      <c r="FU12">
        <v>12552.433578402972</v>
      </c>
      <c r="FV12">
        <v>65888.859633082742</v>
      </c>
      <c r="FW12">
        <v>23196.606231921862</v>
      </c>
      <c r="FX12">
        <v>27252.1915900155</v>
      </c>
      <c r="FY12">
        <v>116491.42196858453</v>
      </c>
      <c r="FZ12">
        <v>121313.10483087343</v>
      </c>
      <c r="GA12">
        <v>135177.88964405574</v>
      </c>
      <c r="GB12">
        <v>314501.36961315945</v>
      </c>
      <c r="GC12">
        <v>39131.582601383278</v>
      </c>
      <c r="GD12">
        <v>40627.937389216597</v>
      </c>
      <c r="GE12">
        <v>96906.845562961971</v>
      </c>
      <c r="GF12">
        <v>24111.633010959049</v>
      </c>
      <c r="GG12">
        <v>29071.515202397575</v>
      </c>
      <c r="GH12">
        <v>126997.86427642179</v>
      </c>
      <c r="GI12">
        <v>23725.011240887274</v>
      </c>
      <c r="GJ12">
        <v>34034.10800872025</v>
      </c>
      <c r="GK12">
        <v>22920.980735985726</v>
      </c>
      <c r="GL12">
        <v>41645.164001108133</v>
      </c>
      <c r="GM12">
        <v>27271.295278907277</v>
      </c>
      <c r="GN12">
        <v>32032.255509604351</v>
      </c>
      <c r="GO12">
        <v>124099.77376004179</v>
      </c>
      <c r="GP12">
        <v>30105.330441786562</v>
      </c>
      <c r="GQ12">
        <v>33868.302728689712</v>
      </c>
      <c r="GR12">
        <v>111240.20615689103</v>
      </c>
      <c r="GS12">
        <v>29851.5812575452</v>
      </c>
      <c r="GT12">
        <v>30315.739281219438</v>
      </c>
      <c r="GU12">
        <v>79722.167590441954</v>
      </c>
      <c r="GV12">
        <v>19078.124545709848</v>
      </c>
      <c r="GW12">
        <v>23042.288843892144</v>
      </c>
      <c r="GX12">
        <v>75897.89089734944</v>
      </c>
      <c r="GY12">
        <v>11943.581535542617</v>
      </c>
      <c r="GZ12">
        <v>15596.587159160072</v>
      </c>
      <c r="HA12">
        <v>115024.0635605594</v>
      </c>
      <c r="HB12">
        <v>72953.850054416966</v>
      </c>
      <c r="HC12">
        <v>34593.212266507137</v>
      </c>
      <c r="HD12">
        <v>152019.23360949053</v>
      </c>
      <c r="HE12">
        <v>12467.933842443947</v>
      </c>
      <c r="HF12">
        <v>16460.902795456674</v>
      </c>
      <c r="HG12">
        <v>56702.529347450647</v>
      </c>
      <c r="HH12">
        <v>14276.115777660301</v>
      </c>
      <c r="HI12">
        <v>129366.07214901393</v>
      </c>
      <c r="HJ12">
        <v>17264.788400214995</v>
      </c>
      <c r="HK12">
        <v>9965.5017246211119</v>
      </c>
      <c r="HL12">
        <v>138486.92577282406</v>
      </c>
      <c r="HM12">
        <v>15417.54961153417</v>
      </c>
      <c r="HN12">
        <v>13391.268664048705</v>
      </c>
      <c r="HO12">
        <v>52212.671436825913</v>
      </c>
      <c r="HP12">
        <v>15931.883210172427</v>
      </c>
      <c r="HQ12">
        <v>11533.683164193149</v>
      </c>
      <c r="HR12">
        <v>82662.047196908461</v>
      </c>
      <c r="HS12">
        <v>14523.658729109398</v>
      </c>
      <c r="HT12">
        <v>9594.1673992700889</v>
      </c>
      <c r="HU12">
        <v>75135.956082527453</v>
      </c>
      <c r="HV12">
        <v>19243.141464618584</v>
      </c>
      <c r="HW12">
        <v>18561.984413084992</v>
      </c>
      <c r="HX12">
        <v>110873.65411353848</v>
      </c>
      <c r="HY12">
        <v>12169.903330015137</v>
      </c>
      <c r="HZ12">
        <v>13870.466613610863</v>
      </c>
      <c r="IA12">
        <v>39475.178257847336</v>
      </c>
      <c r="IB12">
        <v>111712.29145485589</v>
      </c>
      <c r="IC12">
        <v>30696.500821516842</v>
      </c>
      <c r="ID12">
        <v>23778.277240796695</v>
      </c>
      <c r="IE12">
        <v>156959.93695943046</v>
      </c>
      <c r="IF12">
        <v>1698808.6486653455</v>
      </c>
      <c r="IG12">
        <v>1029698.7780030429</v>
      </c>
      <c r="IH12">
        <v>3028923.6898252023</v>
      </c>
      <c r="II12">
        <v>130055.42569251382</v>
      </c>
      <c r="IJ12">
        <v>79119.159456963607</v>
      </c>
      <c r="IK12">
        <v>18589.008282898838</v>
      </c>
      <c r="IL12">
        <v>14541.17915269042</v>
      </c>
      <c r="IM12">
        <v>47386.291971096645</v>
      </c>
      <c r="IN12">
        <v>19681.530973201243</v>
      </c>
      <c r="IO12">
        <v>21591.889663711099</v>
      </c>
      <c r="IP12">
        <v>70162.887310876045</v>
      </c>
      <c r="IQ12">
        <v>17653.690080685872</v>
      </c>
      <c r="IR12">
        <v>64560.130372646527</v>
      </c>
      <c r="IS12">
        <v>24792.601601242124</v>
      </c>
      <c r="IT12">
        <v>29383.198044472512</v>
      </c>
      <c r="IU12">
        <v>97127.837556050959</v>
      </c>
      <c r="IV12">
        <v>21149.045229561183</v>
      </c>
      <c r="IW12">
        <v>25546.744702631109</v>
      </c>
      <c r="IX12">
        <v>69089.919023865761</v>
      </c>
      <c r="IY12">
        <v>19356.813990647377</v>
      </c>
      <c r="IZ12">
        <v>19474.936858504709</v>
      </c>
      <c r="JA12">
        <v>50475.087359674049</v>
      </c>
      <c r="JB12">
        <v>14058.091977869353</v>
      </c>
      <c r="JC12">
        <v>22298.413407642765</v>
      </c>
      <c r="JD12">
        <v>67494.782507049851</v>
      </c>
      <c r="JE12">
        <v>33351.803017948434</v>
      </c>
      <c r="JF12">
        <v>33786.418279188198</v>
      </c>
      <c r="JG12">
        <v>172219.28536102426</v>
      </c>
      <c r="JH12">
        <v>3097013.5789682418</v>
      </c>
      <c r="JI12">
        <v>789564.48669605493</v>
      </c>
      <c r="JJ12">
        <v>3448298.5801353105</v>
      </c>
      <c r="JK12">
        <v>27380.120744518987</v>
      </c>
      <c r="JL12">
        <v>33453.475418117494</v>
      </c>
      <c r="JM12">
        <v>116693.18617729798</v>
      </c>
      <c r="JN12">
        <v>36098.917512817949</v>
      </c>
      <c r="JO12">
        <v>28371.047064159982</v>
      </c>
      <c r="JP12">
        <v>51471.846425850694</v>
      </c>
      <c r="JQ12">
        <v>21897.770878808849</v>
      </c>
      <c r="JR12">
        <v>36142.290581878049</v>
      </c>
      <c r="JS12">
        <v>116053.3086643944</v>
      </c>
      <c r="JT12">
        <v>22331.084513904621</v>
      </c>
      <c r="JU12">
        <v>24643.534</v>
      </c>
      <c r="JV12">
        <v>82682.108270634548</v>
      </c>
      <c r="JW12">
        <v>17923.40552575449</v>
      </c>
      <c r="JX12">
        <v>21575.7558592805</v>
      </c>
      <c r="JY12">
        <v>67256.04964473602</v>
      </c>
      <c r="JZ12">
        <v>15779.599792255714</v>
      </c>
      <c r="KA12">
        <v>27463.679364076466</v>
      </c>
      <c r="KB12">
        <v>88481.471599264725</v>
      </c>
      <c r="KC12">
        <v>32030.912277396692</v>
      </c>
      <c r="KD12">
        <v>29945.075797624559</v>
      </c>
      <c r="KE12">
        <v>108340.07252893268</v>
      </c>
      <c r="KF12">
        <v>30823.124999798623</v>
      </c>
      <c r="KG12">
        <v>30704.498352899165</v>
      </c>
      <c r="KH12">
        <v>99582.644011782249</v>
      </c>
      <c r="KI12">
        <v>44918.132186685303</v>
      </c>
      <c r="KJ12">
        <v>67052.453490927524</v>
      </c>
      <c r="KK12">
        <v>133153.19852199609</v>
      </c>
      <c r="KL12">
        <v>43444.501220580692</v>
      </c>
      <c r="KM12">
        <v>50466.688889807825</v>
      </c>
      <c r="KN12">
        <v>123467.10598783725</v>
      </c>
      <c r="KO12">
        <v>65933.72536688621</v>
      </c>
      <c r="KP12">
        <v>55675.992870323593</v>
      </c>
      <c r="KQ12">
        <v>120374.95759089562</v>
      </c>
      <c r="KR12">
        <v>44370.847089159884</v>
      </c>
      <c r="KS12">
        <v>45807.772677968918</v>
      </c>
      <c r="KT12">
        <v>199358.82315212474</v>
      </c>
      <c r="KU12">
        <v>41374.755702425893</v>
      </c>
      <c r="KV12">
        <v>38697.946717918217</v>
      </c>
      <c r="KW12">
        <v>216360.28334475087</v>
      </c>
      <c r="KX12">
        <v>39814.518740678766</v>
      </c>
      <c r="KY12">
        <v>51997.764225637897</v>
      </c>
      <c r="KZ12">
        <v>116711.06555916196</v>
      </c>
      <c r="LA12">
        <v>39872.323678819259</v>
      </c>
      <c r="LB12">
        <v>73860.557394035059</v>
      </c>
      <c r="LC12">
        <v>258690.76544110826</v>
      </c>
      <c r="LD12">
        <v>44622.860546223841</v>
      </c>
      <c r="LE12">
        <v>64108.369535418155</v>
      </c>
      <c r="LF12">
        <v>115369.51723010816</v>
      </c>
      <c r="LG12">
        <v>39339.406497531418</v>
      </c>
      <c r="LH12">
        <v>55903.529548777107</v>
      </c>
      <c r="LI12">
        <v>240179.07729010956</v>
      </c>
      <c r="LJ12">
        <v>33007.260077516752</v>
      </c>
      <c r="LK12">
        <v>36471.279157504505</v>
      </c>
      <c r="LL12">
        <v>110153.52604222145</v>
      </c>
      <c r="LM12">
        <v>84889.022680603259</v>
      </c>
      <c r="LN12">
        <v>74910.168467982992</v>
      </c>
      <c r="LO12">
        <v>223120.02355649334</v>
      </c>
      <c r="LP12">
        <v>392776.07053445122</v>
      </c>
      <c r="LQ12">
        <v>296495.53945394489</v>
      </c>
      <c r="LR12">
        <v>1688857.2652445799</v>
      </c>
      <c r="LS12">
        <v>66487.726295923319</v>
      </c>
      <c r="LT12">
        <v>84012.070966967847</v>
      </c>
      <c r="LU12">
        <v>130412.72797627776</v>
      </c>
      <c r="LV12">
        <v>53939.17549027007</v>
      </c>
      <c r="LW12">
        <v>67476.848730132726</v>
      </c>
      <c r="LX12">
        <v>113710.80661239155</v>
      </c>
      <c r="LY12">
        <v>56580.325436783409</v>
      </c>
      <c r="LZ12">
        <v>103923.61452893115</v>
      </c>
      <c r="MA12">
        <v>132610.70137266026</v>
      </c>
      <c r="MB12">
        <v>70139.014829971013</v>
      </c>
      <c r="MC12">
        <v>71547.346869197761</v>
      </c>
      <c r="MD12">
        <v>126094.21790479413</v>
      </c>
      <c r="ME12">
        <v>47931.666771256874</v>
      </c>
      <c r="MF12">
        <v>56049.844318773663</v>
      </c>
      <c r="MG12">
        <v>143146.40591106619</v>
      </c>
      <c r="MH12">
        <v>61354.617375147332</v>
      </c>
      <c r="MI12">
        <v>78350.598293575691</v>
      </c>
      <c r="MJ12">
        <v>156283.66180695</v>
      </c>
      <c r="MK12">
        <v>55643.966291984245</v>
      </c>
      <c r="ML12">
        <v>84754.338213443072</v>
      </c>
      <c r="MM12">
        <v>121585.6652424947</v>
      </c>
      <c r="MN12">
        <v>47838.989570959908</v>
      </c>
      <c r="MO12">
        <v>52435.955463609636</v>
      </c>
      <c r="MP12">
        <v>139566.14415507828</v>
      </c>
    </row>
    <row r="13" spans="1:354">
      <c r="A13" t="s">
        <v>585</v>
      </c>
      <c r="B13" t="s">
        <v>56</v>
      </c>
      <c r="C13" t="str">
        <f t="shared" si="0"/>
        <v>Citrate_m0</v>
      </c>
      <c r="D13">
        <v>26642660.66748184</v>
      </c>
      <c r="E13">
        <v>51160313.858274251</v>
      </c>
      <c r="F13">
        <v>33420594.533306614</v>
      </c>
      <c r="G13">
        <v>21929031.926199488</v>
      </c>
      <c r="H13">
        <v>27920414.564221412</v>
      </c>
      <c r="I13">
        <v>19521307.43203162</v>
      </c>
      <c r="J13">
        <v>25795539.56517911</v>
      </c>
      <c r="K13">
        <v>31033422.981073551</v>
      </c>
      <c r="L13">
        <v>18131326.305756819</v>
      </c>
      <c r="M13">
        <v>35433121.364767663</v>
      </c>
      <c r="N13">
        <v>49170677.904634707</v>
      </c>
      <c r="O13">
        <v>21091512.191278912</v>
      </c>
      <c r="P13">
        <v>34433940.676167585</v>
      </c>
      <c r="Q13">
        <v>49046918.92844893</v>
      </c>
      <c r="R13">
        <v>57716376.542062476</v>
      </c>
      <c r="S13">
        <v>30364286.845030788</v>
      </c>
      <c r="T13">
        <v>44701469.291381337</v>
      </c>
      <c r="U13">
        <v>20366356.450674798</v>
      </c>
      <c r="V13">
        <v>37453388.855103135</v>
      </c>
      <c r="W13">
        <v>45553062.741172917</v>
      </c>
      <c r="X13">
        <v>20059561.213529773</v>
      </c>
      <c r="Y13">
        <v>53785308.310255334</v>
      </c>
      <c r="Z13">
        <v>44376070.723960042</v>
      </c>
      <c r="AA13">
        <v>24224429.640457723</v>
      </c>
      <c r="AB13">
        <v>24483127.801395319</v>
      </c>
      <c r="AC13">
        <v>23904878.573405076</v>
      </c>
      <c r="AD13">
        <v>25221840.162198432</v>
      </c>
      <c r="AE13">
        <v>13138375.930723682</v>
      </c>
      <c r="AF13">
        <v>14229411.313759787</v>
      </c>
      <c r="AG13">
        <v>2529653.2618386066</v>
      </c>
      <c r="AH13">
        <v>30317843.973615218</v>
      </c>
      <c r="AI13">
        <v>55030857.16720327</v>
      </c>
      <c r="AJ13">
        <v>39569857.018570706</v>
      </c>
      <c r="AK13">
        <v>23739327.649000917</v>
      </c>
      <c r="AL13">
        <v>19486241.746432725</v>
      </c>
      <c r="AM13">
        <v>13236999.966174897</v>
      </c>
      <c r="AN13">
        <v>22282722.199311424</v>
      </c>
      <c r="AO13">
        <v>18984129.184905257</v>
      </c>
      <c r="AP13">
        <v>43537085.552765705</v>
      </c>
      <c r="AQ13">
        <v>45859055.784932412</v>
      </c>
      <c r="AR13">
        <v>32674030.282676399</v>
      </c>
      <c r="AS13">
        <v>24571553.279296577</v>
      </c>
      <c r="AT13">
        <v>61976258.079801373</v>
      </c>
      <c r="AU13">
        <v>12251729.006592609</v>
      </c>
      <c r="AV13">
        <v>28546318.246565208</v>
      </c>
      <c r="AW13">
        <v>56106113.604114741</v>
      </c>
      <c r="AX13">
        <v>17464018.468225945</v>
      </c>
      <c r="AY13">
        <v>25268770.603035711</v>
      </c>
      <c r="AZ13">
        <v>40338150.747774526</v>
      </c>
      <c r="BA13">
        <v>22542693.46254269</v>
      </c>
      <c r="BB13">
        <v>30993363.342269551</v>
      </c>
      <c r="BC13">
        <v>44532916.239911601</v>
      </c>
      <c r="BD13">
        <v>35415789.474195227</v>
      </c>
      <c r="BE13">
        <v>32008575.250941709</v>
      </c>
      <c r="BF13">
        <v>28306659.477974541</v>
      </c>
      <c r="BG13">
        <v>22101994.048212375</v>
      </c>
      <c r="BH13">
        <v>17226142.280093282</v>
      </c>
      <c r="BI13">
        <v>13641519.832665253</v>
      </c>
      <c r="BJ13">
        <v>11284491.549847286</v>
      </c>
      <c r="BK13">
        <v>131036285.51866208</v>
      </c>
      <c r="BL13">
        <v>163768580.13561955</v>
      </c>
      <c r="BM13">
        <v>162771679.22859898</v>
      </c>
      <c r="BN13">
        <v>63512270.690290816</v>
      </c>
      <c r="BO13">
        <v>88529717.731055453</v>
      </c>
      <c r="BP13">
        <v>127554330.52526219</v>
      </c>
      <c r="BQ13">
        <v>124518306.764928</v>
      </c>
      <c r="BR13">
        <v>100584062.09223408</v>
      </c>
      <c r="BS13">
        <v>127397216.15415764</v>
      </c>
      <c r="BT13">
        <v>138007689.65343973</v>
      </c>
      <c r="BU13">
        <v>150948897.68529975</v>
      </c>
      <c r="BV13">
        <v>442172002.12131888</v>
      </c>
      <c r="BW13">
        <v>161595907.46389872</v>
      </c>
      <c r="BX13">
        <v>145730254.11968571</v>
      </c>
      <c r="BY13">
        <v>137021868.50045508</v>
      </c>
      <c r="BZ13">
        <v>136619166.86287773</v>
      </c>
      <c r="CA13">
        <v>182627277.76396427</v>
      </c>
      <c r="CB13">
        <v>187084569.51146272</v>
      </c>
      <c r="CC13">
        <v>156853061.7966148</v>
      </c>
      <c r="CD13">
        <v>133139069.4367291</v>
      </c>
      <c r="CE13">
        <v>248287048.55435473</v>
      </c>
      <c r="CF13">
        <v>115434694.1556991</v>
      </c>
      <c r="CG13">
        <v>169461159.41065565</v>
      </c>
      <c r="CH13">
        <v>186198784.98701778</v>
      </c>
      <c r="CI13">
        <v>117057628.58203794</v>
      </c>
      <c r="CJ13">
        <v>120961696.06075506</v>
      </c>
      <c r="CK13">
        <v>129268568.35527633</v>
      </c>
      <c r="CL13">
        <v>91428189.594509557</v>
      </c>
      <c r="CM13">
        <v>104765754.75130081</v>
      </c>
      <c r="CN13">
        <v>130940670.34001993</v>
      </c>
      <c r="CO13">
        <v>51594650.805411614</v>
      </c>
      <c r="CP13">
        <v>9684764.9044206496</v>
      </c>
      <c r="CQ13">
        <v>27369669.151198529</v>
      </c>
      <c r="CR13">
        <v>26868477.421715897</v>
      </c>
      <c r="CS13">
        <v>14143365.027503159</v>
      </c>
      <c r="CT13">
        <v>22921941.106306534</v>
      </c>
      <c r="CU13">
        <v>29412546.517407391</v>
      </c>
      <c r="CV13">
        <v>7340339.0908291806</v>
      </c>
      <c r="CW13">
        <v>24849030.087187182</v>
      </c>
      <c r="CX13">
        <v>29517784.613476768</v>
      </c>
      <c r="CY13">
        <v>39035917.797720358</v>
      </c>
      <c r="CZ13">
        <v>41468192.52209799</v>
      </c>
      <c r="DA13">
        <v>25623360.83569314</v>
      </c>
      <c r="DB13">
        <v>30935334.187766004</v>
      </c>
      <c r="DC13">
        <v>38962976.701504499</v>
      </c>
      <c r="DD13">
        <v>40493417.85868632</v>
      </c>
      <c r="DE13">
        <v>30750360.687000673</v>
      </c>
      <c r="DF13">
        <v>36816314.901135653</v>
      </c>
      <c r="DG13">
        <v>13193751.848700225</v>
      </c>
      <c r="DH13">
        <v>25011504.297884058</v>
      </c>
      <c r="DI13">
        <v>39706177.364679322</v>
      </c>
      <c r="DJ13">
        <v>24336752.990657859</v>
      </c>
      <c r="DK13">
        <v>26927353.37816843</v>
      </c>
      <c r="DL13">
        <v>35706757.222975276</v>
      </c>
      <c r="DM13">
        <v>14036878.57334877</v>
      </c>
      <c r="DN13">
        <v>23393144.305112023</v>
      </c>
      <c r="DO13">
        <v>15741355.153745202</v>
      </c>
      <c r="DP13">
        <v>40551053.349057697</v>
      </c>
      <c r="DQ13">
        <v>39782120.97959055</v>
      </c>
      <c r="DR13">
        <v>28087258.792674482</v>
      </c>
      <c r="DS13">
        <v>20060118.053560767</v>
      </c>
      <c r="DT13">
        <v>32377382.716701578</v>
      </c>
      <c r="DU13">
        <v>25386922.883485403</v>
      </c>
      <c r="DV13">
        <v>18657410.214362156</v>
      </c>
      <c r="DW13">
        <v>17644664.252519216</v>
      </c>
      <c r="DX13">
        <v>18017697.202095315</v>
      </c>
      <c r="DY13">
        <v>20270855.904571861</v>
      </c>
      <c r="DZ13">
        <v>13491068.573439263</v>
      </c>
      <c r="EA13">
        <v>12781770.328475572</v>
      </c>
      <c r="EB13">
        <v>20313452.259245675</v>
      </c>
      <c r="EC13">
        <v>13746830.28315709</v>
      </c>
      <c r="ED13">
        <v>16492599.464987444</v>
      </c>
      <c r="EE13">
        <v>14775253.707505774</v>
      </c>
      <c r="EF13">
        <v>7397187.7843815526</v>
      </c>
      <c r="EG13">
        <v>19061390.124126583</v>
      </c>
      <c r="EH13">
        <v>18904736.359829679</v>
      </c>
      <c r="EI13">
        <v>17144598.8293989</v>
      </c>
      <c r="EJ13">
        <v>17613919.647142548</v>
      </c>
      <c r="EK13">
        <v>18558655.129809275</v>
      </c>
      <c r="EL13">
        <v>11477692.510519333</v>
      </c>
      <c r="EM13">
        <v>10171018.0463636</v>
      </c>
      <c r="EN13">
        <v>14510291.258480914</v>
      </c>
      <c r="EO13">
        <v>12538523.68593022</v>
      </c>
      <c r="EP13">
        <v>11079399.888392152</v>
      </c>
      <c r="EQ13">
        <v>16064875.589735525</v>
      </c>
      <c r="ER13">
        <v>13462718.336482516</v>
      </c>
      <c r="ES13">
        <v>96484318.145289198</v>
      </c>
      <c r="ET13">
        <v>136161525.63327304</v>
      </c>
      <c r="EU13">
        <v>233946445.09821406</v>
      </c>
      <c r="EV13">
        <v>41541782.512754843</v>
      </c>
      <c r="EW13">
        <v>52686087.625485778</v>
      </c>
      <c r="EX13">
        <v>51238666.690742224</v>
      </c>
      <c r="EY13">
        <v>73362850.429599524</v>
      </c>
      <c r="EZ13">
        <v>103886734.079</v>
      </c>
      <c r="FA13">
        <v>56840991.575350322</v>
      </c>
      <c r="FB13">
        <v>110037021.92889892</v>
      </c>
      <c r="FC13">
        <v>137356721.81732255</v>
      </c>
      <c r="FD13">
        <v>147633517.51592216</v>
      </c>
      <c r="FE13">
        <v>114452942.08458357</v>
      </c>
      <c r="FF13">
        <v>138724901.28606138</v>
      </c>
      <c r="FG13">
        <v>142183295.9189834</v>
      </c>
      <c r="FH13">
        <v>90235740.819230467</v>
      </c>
      <c r="FI13">
        <v>156888467.16563612</v>
      </c>
      <c r="FJ13">
        <v>154441086.70409775</v>
      </c>
      <c r="FK13">
        <v>92949974.940857053</v>
      </c>
      <c r="FL13">
        <v>110958894.33928919</v>
      </c>
      <c r="FM13">
        <v>96473699.420840338</v>
      </c>
      <c r="FN13">
        <v>149535064.87526938</v>
      </c>
      <c r="FO13">
        <v>117911642.6510044</v>
      </c>
      <c r="FP13">
        <v>124675188.23138313</v>
      </c>
      <c r="FQ13">
        <v>72929295.214300469</v>
      </c>
      <c r="FR13">
        <v>81498898.0051402</v>
      </c>
      <c r="FS13">
        <v>74078344.310418755</v>
      </c>
      <c r="FT13">
        <v>58156747.664044373</v>
      </c>
      <c r="FU13">
        <v>70088131.967300266</v>
      </c>
      <c r="FV13">
        <v>62535170.875550061</v>
      </c>
      <c r="FW13">
        <v>76808316.334306821</v>
      </c>
      <c r="FX13">
        <v>112583937.52747795</v>
      </c>
      <c r="FY13">
        <v>63960811.392647274</v>
      </c>
      <c r="FZ13">
        <v>13668361.954493135</v>
      </c>
      <c r="GA13">
        <v>13316506.180361751</v>
      </c>
      <c r="GB13">
        <v>16458734.55504664</v>
      </c>
      <c r="GC13">
        <v>62124948.627982408</v>
      </c>
      <c r="GD13">
        <v>67568265.000163004</v>
      </c>
      <c r="GE13">
        <v>73012437.33484675</v>
      </c>
      <c r="GF13">
        <v>83283904.24950847</v>
      </c>
      <c r="GG13">
        <v>123833472.04322377</v>
      </c>
      <c r="GH13">
        <v>39632858.901264668</v>
      </c>
      <c r="GI13">
        <v>71847176.949117824</v>
      </c>
      <c r="GJ13">
        <v>111650188.66668794</v>
      </c>
      <c r="GK13">
        <v>111080993.07972685</v>
      </c>
      <c r="GL13">
        <v>98225786.343296587</v>
      </c>
      <c r="GM13">
        <v>95317102.245603248</v>
      </c>
      <c r="GN13">
        <v>114641464.71227108</v>
      </c>
      <c r="GO13">
        <v>181973399.46196645</v>
      </c>
      <c r="GP13">
        <v>88389271.133906469</v>
      </c>
      <c r="GQ13">
        <v>117068822.74896714</v>
      </c>
      <c r="GR13">
        <v>243935981.24973336</v>
      </c>
      <c r="GS13">
        <v>13621734.802055489</v>
      </c>
      <c r="GT13">
        <v>24399284.545288973</v>
      </c>
      <c r="GU13">
        <v>19473468.382785082</v>
      </c>
      <c r="GV13">
        <v>9982218.7623692807</v>
      </c>
      <c r="GW13">
        <v>19618167.89593165</v>
      </c>
      <c r="GX13">
        <v>6678912.507603528</v>
      </c>
      <c r="GY13">
        <v>133644030.02608408</v>
      </c>
      <c r="GZ13">
        <v>194856822.2239022</v>
      </c>
      <c r="HA13">
        <v>382868774.60479438</v>
      </c>
      <c r="HB13">
        <v>56808799.975807391</v>
      </c>
      <c r="HC13">
        <v>39489639.537536539</v>
      </c>
      <c r="HD13">
        <v>95965118.855805486</v>
      </c>
      <c r="HE13">
        <v>109494851.69147594</v>
      </c>
      <c r="HF13">
        <v>131809654.95816173</v>
      </c>
      <c r="HG13">
        <v>338191170.4198947</v>
      </c>
      <c r="HH13">
        <v>170935595.26671252</v>
      </c>
      <c r="HI13">
        <v>944182764.31668866</v>
      </c>
      <c r="HJ13">
        <v>190731107.35053709</v>
      </c>
      <c r="HK13">
        <v>163860984.02743593</v>
      </c>
      <c r="HL13">
        <v>69374045.424968585</v>
      </c>
      <c r="HM13">
        <v>127459734.61070028</v>
      </c>
      <c r="HN13">
        <v>174897314.30030882</v>
      </c>
      <c r="HO13">
        <v>151363733.60483295</v>
      </c>
      <c r="HP13">
        <v>124805057.82888916</v>
      </c>
      <c r="HQ13">
        <v>281951079.33766663</v>
      </c>
      <c r="HR13">
        <v>426482970.81888288</v>
      </c>
      <c r="HS13">
        <v>162163265.28836325</v>
      </c>
      <c r="HT13">
        <v>277644797.17605746</v>
      </c>
      <c r="HU13">
        <v>475268829.5568279</v>
      </c>
      <c r="HV13">
        <v>82678049.434773386</v>
      </c>
      <c r="HW13">
        <v>115868730.1888279</v>
      </c>
      <c r="HX13">
        <v>107296032.51468483</v>
      </c>
      <c r="HY13">
        <v>139831359.91661373</v>
      </c>
      <c r="HZ13">
        <v>75516747.760063231</v>
      </c>
      <c r="IA13">
        <v>112278965.96437114</v>
      </c>
      <c r="IB13">
        <v>40120020.1510619</v>
      </c>
      <c r="IC13">
        <v>115088200.48239973</v>
      </c>
      <c r="ID13">
        <v>129559097.36210141</v>
      </c>
      <c r="IE13">
        <v>463948421.26661307</v>
      </c>
      <c r="IF13">
        <v>63431665.695649676</v>
      </c>
      <c r="IG13">
        <v>46820572.040917344</v>
      </c>
      <c r="IH13">
        <v>57716658.184607543</v>
      </c>
      <c r="II13">
        <v>51168663.963101707</v>
      </c>
      <c r="IJ13">
        <v>103424137.40793994</v>
      </c>
      <c r="IK13">
        <v>113266480.93138532</v>
      </c>
      <c r="IL13">
        <v>111088748.37542462</v>
      </c>
      <c r="IM13">
        <v>130262481.9726036</v>
      </c>
      <c r="IN13">
        <v>120616634.64259766</v>
      </c>
      <c r="IO13">
        <v>125626869.18983138</v>
      </c>
      <c r="IP13">
        <v>91767900.243487209</v>
      </c>
      <c r="IQ13">
        <v>97531423.610239655</v>
      </c>
      <c r="IR13">
        <v>166498395.60543135</v>
      </c>
      <c r="IS13">
        <v>106310502.68186975</v>
      </c>
      <c r="IT13">
        <v>116177572.84163783</v>
      </c>
      <c r="IU13">
        <v>152013327.22308776</v>
      </c>
      <c r="IV13">
        <v>86888534.054296955</v>
      </c>
      <c r="IW13">
        <v>109101614.4677477</v>
      </c>
      <c r="IX13">
        <v>190192606.30700982</v>
      </c>
      <c r="IY13">
        <v>24029833.028203528</v>
      </c>
      <c r="IZ13">
        <v>36236753.661125511</v>
      </c>
      <c r="JA13">
        <v>17009010.116732385</v>
      </c>
      <c r="JB13">
        <v>25701635.919209983</v>
      </c>
      <c r="JC13">
        <v>26725834.800328735</v>
      </c>
      <c r="JD13">
        <v>21072797.569916341</v>
      </c>
      <c r="JE13">
        <v>74150652.57936947</v>
      </c>
      <c r="JF13">
        <v>58872587.090592176</v>
      </c>
      <c r="JG13">
        <v>67971529.46494782</v>
      </c>
      <c r="JH13">
        <v>33853913.264483094</v>
      </c>
      <c r="JI13">
        <v>39777705.990072228</v>
      </c>
      <c r="JJ13">
        <v>20114050.741635028</v>
      </c>
      <c r="JK13">
        <v>36078050.011876941</v>
      </c>
      <c r="JL13">
        <v>52462996.398652628</v>
      </c>
      <c r="JM13">
        <v>40279196.676610276</v>
      </c>
      <c r="JN13">
        <v>64114611.096568801</v>
      </c>
      <c r="JO13">
        <v>72858848.831008092</v>
      </c>
      <c r="JP13">
        <v>38825862.088505238</v>
      </c>
      <c r="JQ13">
        <v>54073561.95759283</v>
      </c>
      <c r="JR13">
        <v>79893166.670912325</v>
      </c>
      <c r="JS13">
        <v>46636058.656131037</v>
      </c>
      <c r="JT13">
        <v>41734383.173657261</v>
      </c>
      <c r="JU13">
        <v>60731516.660999998</v>
      </c>
      <c r="JV13">
        <v>20883595.94496328</v>
      </c>
      <c r="JW13">
        <v>39528647.184361368</v>
      </c>
      <c r="JX13">
        <v>41516755.330447145</v>
      </c>
      <c r="JY13">
        <v>48271509.354122221</v>
      </c>
      <c r="JZ13">
        <v>39708349.053483576</v>
      </c>
      <c r="KA13">
        <v>59076594.989671126</v>
      </c>
      <c r="KB13">
        <v>35183546.370042533</v>
      </c>
      <c r="KC13">
        <v>55271728.380894534</v>
      </c>
      <c r="KD13">
        <v>73505097.595490575</v>
      </c>
      <c r="KE13">
        <v>55849214.010186717</v>
      </c>
      <c r="KF13">
        <v>43533613.181017824</v>
      </c>
      <c r="KG13">
        <v>47586814.044091038</v>
      </c>
      <c r="KH13">
        <v>6455995.3254466467</v>
      </c>
      <c r="KI13">
        <v>121746441.51949804</v>
      </c>
      <c r="KJ13">
        <v>114237476.8750305</v>
      </c>
      <c r="KK13">
        <v>290272021.02505434</v>
      </c>
      <c r="KL13">
        <v>18445597.462372988</v>
      </c>
      <c r="KM13">
        <v>22606509.372830838</v>
      </c>
      <c r="KN13">
        <v>29008320.386232693</v>
      </c>
      <c r="KO13">
        <v>107290979.81302281</v>
      </c>
      <c r="KP13">
        <v>101001642.21600915</v>
      </c>
      <c r="KQ13">
        <v>93753434.012096509</v>
      </c>
      <c r="KR13">
        <v>117509755.67288479</v>
      </c>
      <c r="KS13">
        <v>165814630.49282646</v>
      </c>
      <c r="KT13">
        <v>295090245.88273346</v>
      </c>
      <c r="KU13">
        <v>137348230.05247864</v>
      </c>
      <c r="KV13">
        <v>145589980.99411446</v>
      </c>
      <c r="KW13">
        <v>288070884.71146494</v>
      </c>
      <c r="KX13">
        <v>139086584.33755958</v>
      </c>
      <c r="KY13">
        <v>133315668.88887161</v>
      </c>
      <c r="KZ13">
        <v>146243111.58993709</v>
      </c>
      <c r="LA13">
        <v>157327413.19140312</v>
      </c>
      <c r="LB13">
        <v>141421836.10985687</v>
      </c>
      <c r="LC13">
        <v>79764153.329589814</v>
      </c>
      <c r="LD13">
        <v>134728120.25301802</v>
      </c>
      <c r="LE13">
        <v>180361900.04982039</v>
      </c>
      <c r="LF13">
        <v>259092791.35787556</v>
      </c>
      <c r="LG13">
        <v>28941728.365945321</v>
      </c>
      <c r="LH13">
        <v>55494090.247998431</v>
      </c>
      <c r="LI13">
        <v>22864996.539911252</v>
      </c>
      <c r="LJ13">
        <v>18403815.401968319</v>
      </c>
      <c r="LK13">
        <v>16029069.612973666</v>
      </c>
      <c r="LL13">
        <v>25293204.277298097</v>
      </c>
      <c r="LM13">
        <v>157364549.73665485</v>
      </c>
      <c r="LN13">
        <v>153254123.47913495</v>
      </c>
      <c r="LO13">
        <v>304556099.95220977</v>
      </c>
      <c r="LP13">
        <v>56218321.817472756</v>
      </c>
      <c r="LQ13">
        <v>48305673.088896938</v>
      </c>
      <c r="LR13">
        <v>63544657.595867142</v>
      </c>
      <c r="LS13">
        <v>66028458.86297258</v>
      </c>
      <c r="LT13">
        <v>102200185.62143952</v>
      </c>
      <c r="LU13">
        <v>130876537.851344</v>
      </c>
      <c r="LV13">
        <v>108410428.69023368</v>
      </c>
      <c r="LW13">
        <v>147063595.59468105</v>
      </c>
      <c r="LX13">
        <v>146405570.9268353</v>
      </c>
      <c r="LY13">
        <v>113765345.92987414</v>
      </c>
      <c r="LZ13">
        <v>171758310.25235683</v>
      </c>
      <c r="MA13">
        <v>124455566.7054635</v>
      </c>
      <c r="MB13">
        <v>117365452.6766192</v>
      </c>
      <c r="MC13">
        <v>148895738.54811916</v>
      </c>
      <c r="MD13">
        <v>119943289.3319779</v>
      </c>
      <c r="ME13">
        <v>99140780.819426388</v>
      </c>
      <c r="MF13">
        <v>98860954.960530877</v>
      </c>
      <c r="MG13">
        <v>148881428.92195565</v>
      </c>
      <c r="MH13">
        <v>144649273.1244185</v>
      </c>
      <c r="MI13">
        <v>152956099.22248286</v>
      </c>
      <c r="MJ13">
        <v>203290996.79367721</v>
      </c>
      <c r="MK13">
        <v>58020446.513364121</v>
      </c>
      <c r="ML13">
        <v>73632584.004526764</v>
      </c>
      <c r="MM13">
        <v>49094870.91132208</v>
      </c>
      <c r="MN13">
        <v>52356318.264387973</v>
      </c>
      <c r="MO13">
        <v>32375977.546500035</v>
      </c>
      <c r="MP13">
        <v>29217703.659302622</v>
      </c>
    </row>
    <row r="14" spans="1:354">
      <c r="A14" t="s">
        <v>585</v>
      </c>
      <c r="B14" t="s">
        <v>57</v>
      </c>
      <c r="C14" t="str">
        <f t="shared" si="0"/>
        <v>Citrate_m1</v>
      </c>
      <c r="D14">
        <v>1934113.4824011833</v>
      </c>
      <c r="E14">
        <v>3686684.4715849939</v>
      </c>
      <c r="F14">
        <v>2458236.6003326522</v>
      </c>
      <c r="G14">
        <v>1845390.8428354131</v>
      </c>
      <c r="H14">
        <v>2607040.4248025059</v>
      </c>
      <c r="I14">
        <v>1863359.8208253724</v>
      </c>
      <c r="J14">
        <v>3289478.7115059178</v>
      </c>
      <c r="K14">
        <v>4039567.4651841167</v>
      </c>
      <c r="L14">
        <v>2579707.5724975807</v>
      </c>
      <c r="M14">
        <v>2495804.7930117673</v>
      </c>
      <c r="N14">
        <v>3860599.5691460371</v>
      </c>
      <c r="O14">
        <v>1949869.1658712579</v>
      </c>
      <c r="P14">
        <v>2651651.6330961976</v>
      </c>
      <c r="Q14">
        <v>3316237.6143575558</v>
      </c>
      <c r="R14">
        <v>4577481.7841742504</v>
      </c>
      <c r="S14">
        <v>2196886.905730234</v>
      </c>
      <c r="T14">
        <v>3216906.0237248288</v>
      </c>
      <c r="U14">
        <v>1307319.599047035</v>
      </c>
      <c r="V14">
        <v>2502961.729227704</v>
      </c>
      <c r="W14">
        <v>3344097.8760745702</v>
      </c>
      <c r="X14">
        <v>1293416.5255155123</v>
      </c>
      <c r="Y14">
        <v>4148306.0291704629</v>
      </c>
      <c r="Z14">
        <v>3121914.050038476</v>
      </c>
      <c r="AA14">
        <v>2119164.5516922087</v>
      </c>
      <c r="AB14">
        <v>1674265.7572651035</v>
      </c>
      <c r="AC14">
        <v>1895882.779986057</v>
      </c>
      <c r="AD14">
        <v>2022107.4897832863</v>
      </c>
      <c r="AE14">
        <v>1033103.7786189447</v>
      </c>
      <c r="AF14">
        <v>1570575.9130193659</v>
      </c>
      <c r="AG14">
        <v>179259.45859597484</v>
      </c>
      <c r="AH14">
        <v>2419663.9524016143</v>
      </c>
      <c r="AI14">
        <v>3202881.5712636658</v>
      </c>
      <c r="AJ14">
        <v>2959368.2452575224</v>
      </c>
      <c r="AK14">
        <v>2495154.3833647603</v>
      </c>
      <c r="AL14">
        <v>1668315.3424020619</v>
      </c>
      <c r="AM14">
        <v>1253690.4501855155</v>
      </c>
      <c r="AN14">
        <v>2373713.0161246858</v>
      </c>
      <c r="AO14">
        <v>2803153.6893477486</v>
      </c>
      <c r="AP14">
        <v>3022318.7682510796</v>
      </c>
      <c r="AQ14">
        <v>3424601.9048591419</v>
      </c>
      <c r="AR14">
        <v>2823828.7458795737</v>
      </c>
      <c r="AS14">
        <v>2010692.0197825029</v>
      </c>
      <c r="AT14">
        <v>4497861.8143011592</v>
      </c>
      <c r="AU14">
        <v>883867.38032817922</v>
      </c>
      <c r="AV14">
        <v>1938323.1283252439</v>
      </c>
      <c r="AW14">
        <v>4389137.4847668866</v>
      </c>
      <c r="AX14">
        <v>1241792.7154858406</v>
      </c>
      <c r="AY14">
        <v>1886128.2724715748</v>
      </c>
      <c r="AZ14">
        <v>3543115.2354284353</v>
      </c>
      <c r="BA14">
        <v>1554490.8930314567</v>
      </c>
      <c r="BB14">
        <v>2366006.5376042533</v>
      </c>
      <c r="BC14">
        <v>3470438.721489911</v>
      </c>
      <c r="BD14">
        <v>2538364.3117313781</v>
      </c>
      <c r="BE14">
        <v>2299521.1052479264</v>
      </c>
      <c r="BF14">
        <v>2173673.2833931567</v>
      </c>
      <c r="BG14">
        <v>1538755.9176777513</v>
      </c>
      <c r="BH14">
        <v>1926161.0442316821</v>
      </c>
      <c r="BI14">
        <v>1412352.9354615835</v>
      </c>
      <c r="BJ14">
        <v>1107754.8626982139</v>
      </c>
      <c r="BK14">
        <v>9432909.5455697738</v>
      </c>
      <c r="BL14">
        <v>13810838.788975229</v>
      </c>
      <c r="BM14">
        <v>10384069.878219524</v>
      </c>
      <c r="BN14">
        <v>6434324.8373450646</v>
      </c>
      <c r="BO14">
        <v>8471000.4543424845</v>
      </c>
      <c r="BP14">
        <v>14762341.672488991</v>
      </c>
      <c r="BQ14">
        <v>21712781.375209417</v>
      </c>
      <c r="BR14">
        <v>18577640.196005292</v>
      </c>
      <c r="BS14">
        <v>21714272.875144523</v>
      </c>
      <c r="BT14">
        <v>12355888.849457934</v>
      </c>
      <c r="BU14">
        <v>12962122.410221566</v>
      </c>
      <c r="BV14">
        <v>32781063.129433692</v>
      </c>
      <c r="BW14">
        <v>12764775.372466762</v>
      </c>
      <c r="BX14">
        <v>12318817.338270029</v>
      </c>
      <c r="BY14">
        <v>9081450.7530681547</v>
      </c>
      <c r="BZ14">
        <v>10439101.557002531</v>
      </c>
      <c r="CA14">
        <v>14832339.18576646</v>
      </c>
      <c r="CB14">
        <v>13295650.316703303</v>
      </c>
      <c r="CC14">
        <v>13068200.036704499</v>
      </c>
      <c r="CD14">
        <v>10711093.365619613</v>
      </c>
      <c r="CE14">
        <v>15437776.48300205</v>
      </c>
      <c r="CF14">
        <v>9339991.9497130718</v>
      </c>
      <c r="CG14">
        <v>13350778.128674073</v>
      </c>
      <c r="CH14">
        <v>12228699.697953014</v>
      </c>
      <c r="CI14">
        <v>14407644.997161835</v>
      </c>
      <c r="CJ14">
        <v>16326651.737009468</v>
      </c>
      <c r="CK14">
        <v>17292464.448806521</v>
      </c>
      <c r="CL14">
        <v>12734319.792955503</v>
      </c>
      <c r="CM14">
        <v>14450842.461335737</v>
      </c>
      <c r="CN14">
        <v>21748887.159312934</v>
      </c>
      <c r="CO14">
        <v>3514273.0774658262</v>
      </c>
      <c r="CP14">
        <v>648696.28406533506</v>
      </c>
      <c r="CQ14">
        <v>3011388.2279980592</v>
      </c>
      <c r="CR14">
        <v>3012935.4192635226</v>
      </c>
      <c r="CS14">
        <v>1282549.7691070649</v>
      </c>
      <c r="CT14">
        <v>4095698.6930112154</v>
      </c>
      <c r="CU14">
        <v>5806992.3361538602</v>
      </c>
      <c r="CV14">
        <v>1601186.4403174606</v>
      </c>
      <c r="CW14">
        <v>2670425.3027412076</v>
      </c>
      <c r="CX14">
        <v>2777072.6495842752</v>
      </c>
      <c r="CY14">
        <v>3896849.0999721503</v>
      </c>
      <c r="CZ14">
        <v>3618231.5753416093</v>
      </c>
      <c r="DA14">
        <v>3137939.3382472508</v>
      </c>
      <c r="DB14">
        <v>2417101.3265415253</v>
      </c>
      <c r="DC14">
        <v>3389305.1471106065</v>
      </c>
      <c r="DD14">
        <v>3669071.7623431827</v>
      </c>
      <c r="DE14">
        <v>2879035.1441329583</v>
      </c>
      <c r="DF14">
        <v>3428711.2472551875</v>
      </c>
      <c r="DG14">
        <v>1525253.2969909417</v>
      </c>
      <c r="DH14">
        <v>2655833.9104675809</v>
      </c>
      <c r="DI14">
        <v>4593312.0279563032</v>
      </c>
      <c r="DJ14">
        <v>3133441.9880393851</v>
      </c>
      <c r="DK14">
        <v>3101093.3673490146</v>
      </c>
      <c r="DL14">
        <v>3774253.4552543084</v>
      </c>
      <c r="DM14">
        <v>2030165.610151699</v>
      </c>
      <c r="DN14">
        <v>3165068.2193017402</v>
      </c>
      <c r="DO14">
        <v>1967575.9725146147</v>
      </c>
      <c r="DP14">
        <v>2986142.2073761662</v>
      </c>
      <c r="DQ14">
        <v>2684414.6971779205</v>
      </c>
      <c r="DR14">
        <v>2551963.2435349491</v>
      </c>
      <c r="DS14">
        <v>1793778.8240719868</v>
      </c>
      <c r="DT14">
        <v>2682726.0600881139</v>
      </c>
      <c r="DU14">
        <v>2213393.3738199738</v>
      </c>
      <c r="DV14">
        <v>1904468.741974209</v>
      </c>
      <c r="DW14">
        <v>2227627.9525929848</v>
      </c>
      <c r="DX14">
        <v>1769470.7265452277</v>
      </c>
      <c r="DY14">
        <v>2152272.4373228569</v>
      </c>
      <c r="DZ14">
        <v>1466856.423462834</v>
      </c>
      <c r="EA14">
        <v>1132952.3225390867</v>
      </c>
      <c r="EB14">
        <v>1703512.2613240895</v>
      </c>
      <c r="EC14">
        <v>1092940.4394763811</v>
      </c>
      <c r="ED14">
        <v>1580373.0389998439</v>
      </c>
      <c r="EE14">
        <v>1375250.9691302944</v>
      </c>
      <c r="EF14">
        <v>467852.21056725114</v>
      </c>
      <c r="EG14">
        <v>1772059.5834497761</v>
      </c>
      <c r="EH14">
        <v>1693536.897139041</v>
      </c>
      <c r="EI14">
        <v>1501229.7778329863</v>
      </c>
      <c r="EJ14">
        <v>1518162.2725921152</v>
      </c>
      <c r="EK14">
        <v>1715998.6322252857</v>
      </c>
      <c r="EL14">
        <v>895903.46322571672</v>
      </c>
      <c r="EM14">
        <v>1295913.2609409771</v>
      </c>
      <c r="EN14">
        <v>1408834.392857431</v>
      </c>
      <c r="EO14">
        <v>1194471.0791481019</v>
      </c>
      <c r="EP14">
        <v>1676829.6081157199</v>
      </c>
      <c r="EQ14">
        <v>2241399.2555464348</v>
      </c>
      <c r="ER14">
        <v>1722848.9277177784</v>
      </c>
      <c r="ES14">
        <v>7686496.4630132131</v>
      </c>
      <c r="ET14">
        <v>9773764.7331416234</v>
      </c>
      <c r="EU14">
        <v>12269142.542888589</v>
      </c>
      <c r="EV14">
        <v>5461977.6227959767</v>
      </c>
      <c r="EW14">
        <v>6386588.7955327593</v>
      </c>
      <c r="EX14">
        <v>6269960.8320036251</v>
      </c>
      <c r="EY14">
        <v>14502605.996571023</v>
      </c>
      <c r="EZ14">
        <v>16414313.506000001</v>
      </c>
      <c r="FA14">
        <v>10675707.981443821</v>
      </c>
      <c r="FB14">
        <v>9185251.3299062531</v>
      </c>
      <c r="FC14">
        <v>12161395.795469254</v>
      </c>
      <c r="FD14">
        <v>11387660.11078164</v>
      </c>
      <c r="FE14">
        <v>8609537.8450365998</v>
      </c>
      <c r="FF14">
        <v>10983883.360672345</v>
      </c>
      <c r="FG14">
        <v>10354869.904230343</v>
      </c>
      <c r="FH14">
        <v>7689045.3675658647</v>
      </c>
      <c r="FI14">
        <v>14319502.570213381</v>
      </c>
      <c r="FJ14">
        <v>8984655.6612992138</v>
      </c>
      <c r="FK14">
        <v>7864190.2197060063</v>
      </c>
      <c r="FL14">
        <v>8203690.2753252201</v>
      </c>
      <c r="FM14">
        <v>6964923.2827722905</v>
      </c>
      <c r="FN14">
        <v>11671263.770438459</v>
      </c>
      <c r="FO14">
        <v>9353482.5264715254</v>
      </c>
      <c r="FP14">
        <v>8987293.3978450969</v>
      </c>
      <c r="FQ14">
        <v>7740003.0487674186</v>
      </c>
      <c r="FR14">
        <v>10131120.409313671</v>
      </c>
      <c r="FS14">
        <v>8846536.7781204116</v>
      </c>
      <c r="FT14">
        <v>6726475.6163297957</v>
      </c>
      <c r="FU14">
        <v>7976330.2269808613</v>
      </c>
      <c r="FV14">
        <v>6715120.5479908613</v>
      </c>
      <c r="FW14">
        <v>6219975.3846587474</v>
      </c>
      <c r="FX14">
        <v>8361626.3301711632</v>
      </c>
      <c r="FY14">
        <v>4469984.7879026132</v>
      </c>
      <c r="FZ14">
        <v>1867751.5404744067</v>
      </c>
      <c r="GA14">
        <v>2063759.4737654452</v>
      </c>
      <c r="GB14">
        <v>2321763.9349396438</v>
      </c>
      <c r="GC14">
        <v>10652018.897497136</v>
      </c>
      <c r="GD14">
        <v>12545763.85747169</v>
      </c>
      <c r="GE14">
        <v>13553710.390476165</v>
      </c>
      <c r="GF14">
        <v>7016947.8555258689</v>
      </c>
      <c r="GG14">
        <v>9718667.2472303938</v>
      </c>
      <c r="GH14">
        <v>3199230.1522809798</v>
      </c>
      <c r="GI14">
        <v>5763014.3222799962</v>
      </c>
      <c r="GJ14">
        <v>8978302.2690404505</v>
      </c>
      <c r="GK14">
        <v>9050867.886103997</v>
      </c>
      <c r="GL14">
        <v>7704569.6193584576</v>
      </c>
      <c r="GM14">
        <v>7906611.7179809976</v>
      </c>
      <c r="GN14">
        <v>8792642.4831949491</v>
      </c>
      <c r="GO14">
        <v>14679741.152745169</v>
      </c>
      <c r="GP14">
        <v>7778838.8177093398</v>
      </c>
      <c r="GQ14">
        <v>9525818.8501292393</v>
      </c>
      <c r="GR14">
        <v>12466332.712657692</v>
      </c>
      <c r="GS14">
        <v>2053277.0558926975</v>
      </c>
      <c r="GT14">
        <v>3012806.2601026478</v>
      </c>
      <c r="GU14">
        <v>2623685.2097851844</v>
      </c>
      <c r="GV14">
        <v>1757174.7059396217</v>
      </c>
      <c r="GW14">
        <v>2670905.2975086751</v>
      </c>
      <c r="GX14">
        <v>1084382.9754464729</v>
      </c>
      <c r="GY14">
        <v>9801623.4224811271</v>
      </c>
      <c r="GZ14">
        <v>14358248.242693635</v>
      </c>
      <c r="HA14">
        <v>31178428.940964706</v>
      </c>
      <c r="HB14">
        <v>7706197.7256819159</v>
      </c>
      <c r="HC14">
        <v>6197300.7882511849</v>
      </c>
      <c r="HD14">
        <v>18072581.13563659</v>
      </c>
      <c r="HE14">
        <v>21568437.095050428</v>
      </c>
      <c r="HF14">
        <v>21702503.513815932</v>
      </c>
      <c r="HG14">
        <v>41726515.236843221</v>
      </c>
      <c r="HH14">
        <v>12250634.011184275</v>
      </c>
      <c r="HI14">
        <v>55575522.114926264</v>
      </c>
      <c r="HJ14">
        <v>15389035.819631891</v>
      </c>
      <c r="HK14">
        <v>10785072.91473951</v>
      </c>
      <c r="HL14">
        <v>5274994.818011486</v>
      </c>
      <c r="HM14">
        <v>9678466.2541546375</v>
      </c>
      <c r="HN14">
        <v>14677847.290220739</v>
      </c>
      <c r="HO14">
        <v>11935406.583636276</v>
      </c>
      <c r="HP14">
        <v>10269719.917416332</v>
      </c>
      <c r="HQ14">
        <v>21337905.123427182</v>
      </c>
      <c r="HR14">
        <v>25984705.329163305</v>
      </c>
      <c r="HS14">
        <v>13054757.398291504</v>
      </c>
      <c r="HT14">
        <v>21559701.285521541</v>
      </c>
      <c r="HU14">
        <v>33713276.328269981</v>
      </c>
      <c r="HV14">
        <v>7778389.7154904753</v>
      </c>
      <c r="HW14">
        <v>9200346.1301994603</v>
      </c>
      <c r="HX14">
        <v>11092974.801668942</v>
      </c>
      <c r="HY14">
        <v>11984571.069816984</v>
      </c>
      <c r="HZ14">
        <v>7581353.1245967662</v>
      </c>
      <c r="IA14">
        <v>11504418.019567821</v>
      </c>
      <c r="IB14">
        <v>4835068.0116489809</v>
      </c>
      <c r="IC14">
        <v>8992346.180560302</v>
      </c>
      <c r="ID14">
        <v>9692011.3584536593</v>
      </c>
      <c r="IE14">
        <v>26031441.779343888</v>
      </c>
      <c r="IF14">
        <v>7590793.119161943</v>
      </c>
      <c r="IG14">
        <v>5375841.8875096524</v>
      </c>
      <c r="IH14">
        <v>8498967.6462111548</v>
      </c>
      <c r="II14">
        <v>9902457.2071025129</v>
      </c>
      <c r="IJ14">
        <v>18944793.73355462</v>
      </c>
      <c r="IK14">
        <v>11144857.686632099</v>
      </c>
      <c r="IL14">
        <v>9626723.1052948218</v>
      </c>
      <c r="IM14">
        <v>13483152.978268709</v>
      </c>
      <c r="IN14">
        <v>10376388.20964177</v>
      </c>
      <c r="IO14">
        <v>10617364.486034459</v>
      </c>
      <c r="IP14">
        <v>7418239.255480485</v>
      </c>
      <c r="IQ14">
        <v>9874407.3847705349</v>
      </c>
      <c r="IR14">
        <v>16368949.129602913</v>
      </c>
      <c r="IS14">
        <v>12412928.314263279</v>
      </c>
      <c r="IT14">
        <v>12135107.992263116</v>
      </c>
      <c r="IU14">
        <v>16657016.536968971</v>
      </c>
      <c r="IV14">
        <v>9470656.2047531959</v>
      </c>
      <c r="IW14">
        <v>13739049.231817992</v>
      </c>
      <c r="IX14">
        <v>19211049.905620683</v>
      </c>
      <c r="IY14">
        <v>2342323.4352791402</v>
      </c>
      <c r="IZ14">
        <v>3982970.0064658993</v>
      </c>
      <c r="JA14">
        <v>1999326.6933339857</v>
      </c>
      <c r="JB14">
        <v>3457899.5973103256</v>
      </c>
      <c r="JC14">
        <v>4238409.4214876499</v>
      </c>
      <c r="JD14">
        <v>2606595.7283469369</v>
      </c>
      <c r="JE14">
        <v>5850169.5759633156</v>
      </c>
      <c r="JF14">
        <v>3811201.5897236872</v>
      </c>
      <c r="JG14">
        <v>5515785.3310454423</v>
      </c>
      <c r="JH14">
        <v>3657625.3580407226</v>
      </c>
      <c r="JI14">
        <v>3518059.2990840492</v>
      </c>
      <c r="JJ14">
        <v>1511756.949857306</v>
      </c>
      <c r="JK14">
        <v>3422431.0922782319</v>
      </c>
      <c r="JL14">
        <v>4901204.5225170832</v>
      </c>
      <c r="JM14">
        <v>5096426.1455629282</v>
      </c>
      <c r="JN14">
        <v>5014130.3636369659</v>
      </c>
      <c r="JO14">
        <v>5969744.8076271061</v>
      </c>
      <c r="JP14">
        <v>4483689.6970837293</v>
      </c>
      <c r="JQ14">
        <v>3664738.2825187049</v>
      </c>
      <c r="JR14">
        <v>5744776.7549659992</v>
      </c>
      <c r="JS14">
        <v>4053939.9939166652</v>
      </c>
      <c r="JT14">
        <v>3633807.2423271621</v>
      </c>
      <c r="JU14">
        <v>4617218.8190000001</v>
      </c>
      <c r="JV14">
        <v>1716212.2226106578</v>
      </c>
      <c r="JW14">
        <v>3259050.8551542093</v>
      </c>
      <c r="JX14">
        <v>3805232.2828968312</v>
      </c>
      <c r="JY14">
        <v>4711905.9950482873</v>
      </c>
      <c r="JZ14">
        <v>3108562.0720262933</v>
      </c>
      <c r="KA14">
        <v>4709607.7804290811</v>
      </c>
      <c r="KB14">
        <v>3662475.7809980782</v>
      </c>
      <c r="KC14">
        <v>4421667.9136343896</v>
      </c>
      <c r="KD14">
        <v>5601173.4882773152</v>
      </c>
      <c r="KE14">
        <v>4250893.7264021095</v>
      </c>
      <c r="KF14">
        <v>3679762.1831746502</v>
      </c>
      <c r="KG14">
        <v>3827227.0961200548</v>
      </c>
      <c r="KH14">
        <v>473125.1584446177</v>
      </c>
      <c r="KI14">
        <v>9504321.861373242</v>
      </c>
      <c r="KJ14">
        <v>8349765.3786028726</v>
      </c>
      <c r="KK14">
        <v>21917054.72476352</v>
      </c>
      <c r="KL14">
        <v>3587000.2033179342</v>
      </c>
      <c r="KM14">
        <v>4259924.0920170685</v>
      </c>
      <c r="KN14">
        <v>4547312.2060589287</v>
      </c>
      <c r="KO14">
        <v>26857149.136899095</v>
      </c>
      <c r="KP14">
        <v>23075247.392224122</v>
      </c>
      <c r="KQ14">
        <v>21771925.51353154</v>
      </c>
      <c r="KR14">
        <v>11879496.283605298</v>
      </c>
      <c r="KS14">
        <v>14054352.888391724</v>
      </c>
      <c r="KT14">
        <v>21588388.044839848</v>
      </c>
      <c r="KU14">
        <v>10603303.326556208</v>
      </c>
      <c r="KV14">
        <v>12552286.219708592</v>
      </c>
      <c r="KW14">
        <v>22097104.853156283</v>
      </c>
      <c r="KX14">
        <v>12834285.048146077</v>
      </c>
      <c r="KY14">
        <v>10451342.23702199</v>
      </c>
      <c r="KZ14">
        <v>13480719.309116445</v>
      </c>
      <c r="LA14">
        <v>14188130.792874191</v>
      </c>
      <c r="LB14">
        <v>13623962.479162643</v>
      </c>
      <c r="LC14">
        <v>7518793.9709542999</v>
      </c>
      <c r="LD14">
        <v>13217898.094126729</v>
      </c>
      <c r="LE14">
        <v>13555578.715689735</v>
      </c>
      <c r="LF14">
        <v>19641269.08121293</v>
      </c>
      <c r="LG14">
        <v>3650590.0244808793</v>
      </c>
      <c r="LH14">
        <v>8364436.6191770611</v>
      </c>
      <c r="LI14">
        <v>2999616.8290307261</v>
      </c>
      <c r="LJ14">
        <v>4181133.2695088219</v>
      </c>
      <c r="LK14">
        <v>3879632.8906530919</v>
      </c>
      <c r="LL14">
        <v>4555430.6983895926</v>
      </c>
      <c r="LM14">
        <v>11560758.132771736</v>
      </c>
      <c r="LN14">
        <v>11496714.918405272</v>
      </c>
      <c r="LO14">
        <v>17789780.561264161</v>
      </c>
      <c r="LP14">
        <v>6291685.2954012584</v>
      </c>
      <c r="LQ14">
        <v>7152222.5057992917</v>
      </c>
      <c r="LR14">
        <v>9872020.4047607351</v>
      </c>
      <c r="LS14">
        <v>15721869.934405135</v>
      </c>
      <c r="LT14">
        <v>25593200.164177854</v>
      </c>
      <c r="LU14">
        <v>26996827.007746749</v>
      </c>
      <c r="LV14">
        <v>11992918.678409763</v>
      </c>
      <c r="LW14">
        <v>14046023.940172931</v>
      </c>
      <c r="LX14">
        <v>12367438.03793163</v>
      </c>
      <c r="LY14">
        <v>9463854.8794004135</v>
      </c>
      <c r="LZ14">
        <v>12244904.271481348</v>
      </c>
      <c r="MA14">
        <v>9391749.9311566725</v>
      </c>
      <c r="MB14">
        <v>10425218.26181758</v>
      </c>
      <c r="MC14">
        <v>13181389.56770179</v>
      </c>
      <c r="MD14">
        <v>10627242.570672099</v>
      </c>
      <c r="ME14">
        <v>8597521.4022042286</v>
      </c>
      <c r="MF14">
        <v>9130104.5554594435</v>
      </c>
      <c r="MG14">
        <v>12369352.011513699</v>
      </c>
      <c r="MH14">
        <v>13606875.618897881</v>
      </c>
      <c r="MI14">
        <v>12306863.581193307</v>
      </c>
      <c r="MJ14">
        <v>16932483.196138594</v>
      </c>
      <c r="MK14">
        <v>6101310.2870338475</v>
      </c>
      <c r="ML14">
        <v>10031166.040338447</v>
      </c>
      <c r="MM14">
        <v>6800427.2142466661</v>
      </c>
      <c r="MN14">
        <v>7010214.7682236852</v>
      </c>
      <c r="MO14">
        <v>4763778.5629375586</v>
      </c>
      <c r="MP14">
        <v>4269018.6375945127</v>
      </c>
    </row>
    <row r="15" spans="1:354">
      <c r="A15" t="s">
        <v>585</v>
      </c>
      <c r="B15" t="s">
        <v>58</v>
      </c>
      <c r="C15" t="str">
        <f t="shared" si="0"/>
        <v>Citrate_m2</v>
      </c>
      <c r="D15">
        <v>245920.97160972538</v>
      </c>
      <c r="E15">
        <v>626631.99407487409</v>
      </c>
      <c r="F15">
        <v>571572.37797794247</v>
      </c>
      <c r="G15">
        <v>9173529.8072251175</v>
      </c>
      <c r="H15">
        <v>14502474.616490578</v>
      </c>
      <c r="I15">
        <v>9157494.6020914931</v>
      </c>
      <c r="J15">
        <v>2406652.8914648383</v>
      </c>
      <c r="K15">
        <v>4289631.77822736</v>
      </c>
      <c r="L15">
        <v>2610594.0242996453</v>
      </c>
      <c r="M15">
        <v>738381.72119056992</v>
      </c>
      <c r="N15">
        <v>1107016.7309742803</v>
      </c>
      <c r="O15">
        <v>770977.37378091912</v>
      </c>
      <c r="P15">
        <v>539750.56201794185</v>
      </c>
      <c r="Q15">
        <v>949134.92053359689</v>
      </c>
      <c r="R15">
        <v>901191.05321325164</v>
      </c>
      <c r="S15">
        <v>557693.78645172948</v>
      </c>
      <c r="T15">
        <v>1807224.4408839697</v>
      </c>
      <c r="U15">
        <v>358293.25671016163</v>
      </c>
      <c r="V15">
        <v>877632.67845163855</v>
      </c>
      <c r="W15">
        <v>813303.76972066553</v>
      </c>
      <c r="X15">
        <v>597779.83302392834</v>
      </c>
      <c r="Y15">
        <v>934908.05268744379</v>
      </c>
      <c r="Z15">
        <v>803168.11780937167</v>
      </c>
      <c r="AA15">
        <v>445024.53770344792</v>
      </c>
      <c r="AB15">
        <v>353397.21375451505</v>
      </c>
      <c r="AC15">
        <v>511320.57004336751</v>
      </c>
      <c r="AD15">
        <v>757947.03257564001</v>
      </c>
      <c r="AE15">
        <v>610220.00687987509</v>
      </c>
      <c r="AF15">
        <v>935883.15299201559</v>
      </c>
      <c r="AG15">
        <v>70230.738298327022</v>
      </c>
      <c r="AH15">
        <v>460077.2243249368</v>
      </c>
      <c r="AI15">
        <v>625246.8627268289</v>
      </c>
      <c r="AJ15">
        <v>944123.4075930838</v>
      </c>
      <c r="AK15">
        <v>14611637.782374373</v>
      </c>
      <c r="AL15">
        <v>7021048.8305968195</v>
      </c>
      <c r="AM15">
        <v>7196567.3512060754</v>
      </c>
      <c r="AN15">
        <v>2959546.333751318</v>
      </c>
      <c r="AO15">
        <v>2971724.6281763408</v>
      </c>
      <c r="AP15">
        <v>977912.42215739004</v>
      </c>
      <c r="AQ15">
        <v>1073229.6565971992</v>
      </c>
      <c r="AR15">
        <v>1438813.9046183459</v>
      </c>
      <c r="AS15">
        <v>483594.46226544224</v>
      </c>
      <c r="AT15">
        <v>759700.68163938879</v>
      </c>
      <c r="AU15">
        <v>177153.94538955612</v>
      </c>
      <c r="AV15">
        <v>635505.73084827652</v>
      </c>
      <c r="AW15">
        <v>872130.91523558856</v>
      </c>
      <c r="AX15">
        <v>330742.41897245531</v>
      </c>
      <c r="AY15">
        <v>520925.13692917186</v>
      </c>
      <c r="AZ15">
        <v>751209.3853749641</v>
      </c>
      <c r="BA15">
        <v>961366.34235312731</v>
      </c>
      <c r="BB15">
        <v>726783.91054787568</v>
      </c>
      <c r="BC15">
        <v>867576.71099805331</v>
      </c>
      <c r="BD15">
        <v>596684.031493627</v>
      </c>
      <c r="BE15">
        <v>692919.27661827556</v>
      </c>
      <c r="BF15">
        <v>791910.422016219</v>
      </c>
      <c r="BG15">
        <v>481421.35148719157</v>
      </c>
      <c r="BH15">
        <v>978617.63060379808</v>
      </c>
      <c r="BI15">
        <v>1394110.4040339503</v>
      </c>
      <c r="BJ15">
        <v>809904.19744643068</v>
      </c>
      <c r="BK15">
        <v>1304171.1096083992</v>
      </c>
      <c r="BL15">
        <v>1488901.1480824989</v>
      </c>
      <c r="BM15">
        <v>2064987.0993767981</v>
      </c>
      <c r="BN15">
        <v>25515657.523171332</v>
      </c>
      <c r="BO15">
        <v>34617404.815635353</v>
      </c>
      <c r="BP15">
        <v>50300891.592393272</v>
      </c>
      <c r="BQ15">
        <v>15846851.659323581</v>
      </c>
      <c r="BR15">
        <v>14703942.339662757</v>
      </c>
      <c r="BS15">
        <v>11128362.288970789</v>
      </c>
      <c r="BT15">
        <v>4950476.4368343269</v>
      </c>
      <c r="BU15">
        <v>5361510.2159480704</v>
      </c>
      <c r="BV15">
        <v>11239933.141551759</v>
      </c>
      <c r="BW15">
        <v>2155768.1238851836</v>
      </c>
      <c r="BX15">
        <v>1984451.4547768338</v>
      </c>
      <c r="BY15">
        <v>1761746.0711759473</v>
      </c>
      <c r="BZ15">
        <v>2594345.4843515684</v>
      </c>
      <c r="CA15">
        <v>3102920.2410487412</v>
      </c>
      <c r="CB15">
        <v>3377854.986110711</v>
      </c>
      <c r="CC15">
        <v>2801728.9689866067</v>
      </c>
      <c r="CD15">
        <v>2779432.2705581137</v>
      </c>
      <c r="CE15">
        <v>6238322.9625855256</v>
      </c>
      <c r="CF15">
        <v>2207882.6225536908</v>
      </c>
      <c r="CG15">
        <v>3035570.772372012</v>
      </c>
      <c r="CH15">
        <v>3671294.3684995919</v>
      </c>
      <c r="CI15">
        <v>13449540.472471442</v>
      </c>
      <c r="CJ15">
        <v>14937274.835069964</v>
      </c>
      <c r="CK15">
        <v>15984664.097250175</v>
      </c>
      <c r="CL15">
        <v>10433823.13681859</v>
      </c>
      <c r="CM15">
        <v>14040055.595295738</v>
      </c>
      <c r="CN15">
        <v>17464110.868863754</v>
      </c>
      <c r="CO15">
        <v>565213.52848267613</v>
      </c>
      <c r="CP15">
        <v>210926.07914331631</v>
      </c>
      <c r="CQ15">
        <v>7762215.9462896669</v>
      </c>
      <c r="CR15">
        <v>7897110.0475497767</v>
      </c>
      <c r="CS15">
        <v>3119691.897160301</v>
      </c>
      <c r="CT15">
        <v>4370743.1616081614</v>
      </c>
      <c r="CU15">
        <v>5947934.1237129923</v>
      </c>
      <c r="CV15">
        <v>1693623.2717457998</v>
      </c>
      <c r="CW15">
        <v>3695981.425534064</v>
      </c>
      <c r="CX15">
        <v>3271874.9279712471</v>
      </c>
      <c r="CY15">
        <v>2760917.4306403939</v>
      </c>
      <c r="CZ15">
        <v>3314999.5168042942</v>
      </c>
      <c r="DA15">
        <v>3124086.7464610408</v>
      </c>
      <c r="DB15">
        <v>1397870.9113633567</v>
      </c>
      <c r="DC15">
        <v>1560375.5399052382</v>
      </c>
      <c r="DD15">
        <v>1450463.96526821</v>
      </c>
      <c r="DE15">
        <v>1754199.4291811127</v>
      </c>
      <c r="DF15">
        <v>2563606.2102368744</v>
      </c>
      <c r="DG15">
        <v>1301561.4403415322</v>
      </c>
      <c r="DH15">
        <v>3266565.5149178701</v>
      </c>
      <c r="DI15">
        <v>5851826.8296514843</v>
      </c>
      <c r="DJ15">
        <v>5117612.0324546108</v>
      </c>
      <c r="DK15">
        <v>5356429.3141718283</v>
      </c>
      <c r="DL15">
        <v>5244368.7133795908</v>
      </c>
      <c r="DM15">
        <v>2483310.9524885607</v>
      </c>
      <c r="DN15">
        <v>3750105.503687595</v>
      </c>
      <c r="DO15">
        <v>2961462.6678136284</v>
      </c>
      <c r="DP15">
        <v>614871.54053935444</v>
      </c>
      <c r="DQ15">
        <v>556021.71763588849</v>
      </c>
      <c r="DR15">
        <v>473682.86808417691</v>
      </c>
      <c r="DS15">
        <v>2055756.3412104484</v>
      </c>
      <c r="DT15">
        <v>2351455.0152346347</v>
      </c>
      <c r="DU15">
        <v>1805171.5717272819</v>
      </c>
      <c r="DV15">
        <v>1273247.2466275296</v>
      </c>
      <c r="DW15">
        <v>1644375.9026605184</v>
      </c>
      <c r="DX15">
        <v>2278029.5921748783</v>
      </c>
      <c r="DY15">
        <v>3675217.6856559371</v>
      </c>
      <c r="DZ15">
        <v>2035451.2108455685</v>
      </c>
      <c r="EA15">
        <v>1017618.1571659618</v>
      </c>
      <c r="EB15">
        <v>1842799.5702003997</v>
      </c>
      <c r="EC15">
        <v>1066363.2924209447</v>
      </c>
      <c r="ED15">
        <v>1054730.7149417766</v>
      </c>
      <c r="EE15">
        <v>1162573.562945911</v>
      </c>
      <c r="EF15">
        <v>346659.28798207868</v>
      </c>
      <c r="EG15">
        <v>1372540.6524250598</v>
      </c>
      <c r="EH15">
        <v>1532945.5516525838</v>
      </c>
      <c r="EI15">
        <v>1320823.3650065684</v>
      </c>
      <c r="EJ15">
        <v>2440556.4782814146</v>
      </c>
      <c r="EK15">
        <v>2610131.6121864375</v>
      </c>
      <c r="EL15">
        <v>1280065.9033886625</v>
      </c>
      <c r="EM15">
        <v>1739458.8594825557</v>
      </c>
      <c r="EN15">
        <v>2303534.5958786584</v>
      </c>
      <c r="EO15">
        <v>1976761.249271486</v>
      </c>
      <c r="EP15">
        <v>2147391.3580279043</v>
      </c>
      <c r="EQ15">
        <v>3176999.025011173</v>
      </c>
      <c r="ER15">
        <v>2684712.6089448524</v>
      </c>
      <c r="ES15">
        <v>1307089.1062855606</v>
      </c>
      <c r="ET15">
        <v>1524270.0349161413</v>
      </c>
      <c r="EU15">
        <v>1804592.5857412405</v>
      </c>
      <c r="EV15">
        <v>32372390.357836299</v>
      </c>
      <c r="EW15">
        <v>37477182.476256162</v>
      </c>
      <c r="EX15">
        <v>37564795.769653767</v>
      </c>
      <c r="EY15">
        <v>13504071.914184954</v>
      </c>
      <c r="EZ15">
        <v>16911400.127</v>
      </c>
      <c r="FA15">
        <v>10972596.40439727</v>
      </c>
      <c r="FB15">
        <v>5045542.4096823186</v>
      </c>
      <c r="FC15">
        <v>6867848.2848245166</v>
      </c>
      <c r="FD15">
        <v>6038410.9743112037</v>
      </c>
      <c r="FE15">
        <v>1760781.3795542063</v>
      </c>
      <c r="FF15">
        <v>2402809.0869682683</v>
      </c>
      <c r="FG15">
        <v>2446317.6222831714</v>
      </c>
      <c r="FH15">
        <v>1789407.3351460889</v>
      </c>
      <c r="FI15">
        <v>2865215.3025738872</v>
      </c>
      <c r="FJ15">
        <v>2958052.7274431675</v>
      </c>
      <c r="FK15">
        <v>1825808.7462220392</v>
      </c>
      <c r="FL15">
        <v>2717879.4801158556</v>
      </c>
      <c r="FM15">
        <v>2075806.1409813929</v>
      </c>
      <c r="FN15">
        <v>3367675.0258386061</v>
      </c>
      <c r="FO15">
        <v>2775945.3743438129</v>
      </c>
      <c r="FP15">
        <v>2943146.4695041808</v>
      </c>
      <c r="FQ15">
        <v>9348103.6109884307</v>
      </c>
      <c r="FR15">
        <v>11132096.736471074</v>
      </c>
      <c r="FS15">
        <v>10683644.395588512</v>
      </c>
      <c r="FT15">
        <v>6453085.3399977805</v>
      </c>
      <c r="FU15">
        <v>7891372.1102630692</v>
      </c>
      <c r="FV15">
        <v>5371350.7791156545</v>
      </c>
      <c r="FW15">
        <v>919850.54651720682</v>
      </c>
      <c r="FX15">
        <v>1385079.8129988278</v>
      </c>
      <c r="FY15">
        <v>653215.40775647119</v>
      </c>
      <c r="FZ15">
        <v>23179513.173559342</v>
      </c>
      <c r="GA15">
        <v>22063703.53508506</v>
      </c>
      <c r="GB15">
        <v>28253716.902383782</v>
      </c>
      <c r="GC15">
        <v>8522722.514555376</v>
      </c>
      <c r="GD15">
        <v>11984225.31162619</v>
      </c>
      <c r="GE15">
        <v>12210718.326679043</v>
      </c>
      <c r="GF15">
        <v>2643068.1005202243</v>
      </c>
      <c r="GG15">
        <v>3069778.2915773075</v>
      </c>
      <c r="GH15">
        <v>1224790.0340518865</v>
      </c>
      <c r="GI15">
        <v>1017644.0618662607</v>
      </c>
      <c r="GJ15">
        <v>1656622.9577307671</v>
      </c>
      <c r="GK15">
        <v>2365899.174893999</v>
      </c>
      <c r="GL15">
        <v>2192580.999692779</v>
      </c>
      <c r="GM15">
        <v>2106264.3060440766</v>
      </c>
      <c r="GN15">
        <v>2033347.264361151</v>
      </c>
      <c r="GO15">
        <v>3446369.4531741161</v>
      </c>
      <c r="GP15">
        <v>2270261.8695774251</v>
      </c>
      <c r="GQ15">
        <v>2456386.5380601715</v>
      </c>
      <c r="GR15">
        <v>6768023.5369222173</v>
      </c>
      <c r="GS15">
        <v>2630141.9155991971</v>
      </c>
      <c r="GT15">
        <v>4262227.4820970651</v>
      </c>
      <c r="GU15">
        <v>3525420.9180806964</v>
      </c>
      <c r="GV15">
        <v>1944285.4823985717</v>
      </c>
      <c r="GW15">
        <v>2729411.5135843093</v>
      </c>
      <c r="GX15">
        <v>887044.14781190071</v>
      </c>
      <c r="GY15">
        <v>1266160.9563160981</v>
      </c>
      <c r="GZ15">
        <v>1747373.206924828</v>
      </c>
      <c r="HA15">
        <v>4606379.3842464071</v>
      </c>
      <c r="HB15">
        <v>42401478.856009662</v>
      </c>
      <c r="HC15">
        <v>37909100.222477086</v>
      </c>
      <c r="HD15">
        <v>84390884.815323547</v>
      </c>
      <c r="HE15">
        <v>14374556.475936228</v>
      </c>
      <c r="HF15">
        <v>17752427.539601296</v>
      </c>
      <c r="HG15">
        <v>44094142.359518729</v>
      </c>
      <c r="HH15">
        <v>2091552.4478656969</v>
      </c>
      <c r="HI15">
        <v>12122142.557643659</v>
      </c>
      <c r="HJ15">
        <v>1892222.9771315446</v>
      </c>
      <c r="HK15">
        <v>2252868.8421131833</v>
      </c>
      <c r="HL15">
        <v>1233609.9789591755</v>
      </c>
      <c r="HM15">
        <v>1460493.4610370654</v>
      </c>
      <c r="HN15">
        <v>2234820.9109613672</v>
      </c>
      <c r="HO15">
        <v>1814017.2085925711</v>
      </c>
      <c r="HP15">
        <v>1877215.9799736328</v>
      </c>
      <c r="HQ15">
        <v>4630110.4527875446</v>
      </c>
      <c r="HR15">
        <v>5888000.2833765373</v>
      </c>
      <c r="HS15">
        <v>2113461.8131874013</v>
      </c>
      <c r="HT15">
        <v>3123178.2611164283</v>
      </c>
      <c r="HU15">
        <v>5452550.3766445015</v>
      </c>
      <c r="HV15">
        <v>3283118.3360219412</v>
      </c>
      <c r="HW15">
        <v>4446876.3748421026</v>
      </c>
      <c r="HX15">
        <v>5384947.270808843</v>
      </c>
      <c r="HY15">
        <v>2226542.2484353194</v>
      </c>
      <c r="HZ15">
        <v>3476919.2090380411</v>
      </c>
      <c r="IA15">
        <v>5090477.5395926256</v>
      </c>
      <c r="IB15">
        <v>2335320.9029247635</v>
      </c>
      <c r="IC15">
        <v>1209543.8233363791</v>
      </c>
      <c r="ID15">
        <v>1283993.5839984317</v>
      </c>
      <c r="IE15">
        <v>4231097.7065199418</v>
      </c>
      <c r="IF15">
        <v>30441966.986490462</v>
      </c>
      <c r="IG15">
        <v>20419304.26911366</v>
      </c>
      <c r="IH15">
        <v>34252649.206222475</v>
      </c>
      <c r="II15">
        <v>7961287.4191663302</v>
      </c>
      <c r="IJ15">
        <v>11666430.090847084</v>
      </c>
      <c r="IK15">
        <v>9855351.5884145983</v>
      </c>
      <c r="IL15">
        <v>9166901.9983582981</v>
      </c>
      <c r="IM15">
        <v>12287154.597609671</v>
      </c>
      <c r="IN15">
        <v>3766494.4980303729</v>
      </c>
      <c r="IO15">
        <v>3451773.3570422968</v>
      </c>
      <c r="IP15">
        <v>2344168.3440068006</v>
      </c>
      <c r="IQ15">
        <v>7210013.8996947473</v>
      </c>
      <c r="IR15">
        <v>8954245.8600121439</v>
      </c>
      <c r="IS15">
        <v>10043245.958135245</v>
      </c>
      <c r="IT15">
        <v>9570582.9144867435</v>
      </c>
      <c r="IU15">
        <v>14920669.795786994</v>
      </c>
      <c r="IV15">
        <v>8471739.1366326436</v>
      </c>
      <c r="IW15">
        <v>12520511.537536306</v>
      </c>
      <c r="IX15">
        <v>17905911.242286924</v>
      </c>
      <c r="IY15">
        <v>2145135.5236050775</v>
      </c>
      <c r="IZ15">
        <v>2893487.2690790556</v>
      </c>
      <c r="JA15">
        <v>1651582.9040314211</v>
      </c>
      <c r="JB15">
        <v>3795278.5779971001</v>
      </c>
      <c r="JC15">
        <v>3778936.0796150984</v>
      </c>
      <c r="JD15">
        <v>2307295.1534051942</v>
      </c>
      <c r="JE15">
        <v>827103.53766602324</v>
      </c>
      <c r="JF15">
        <v>736382.69050890999</v>
      </c>
      <c r="JG15">
        <v>1054593.9367256523</v>
      </c>
      <c r="JH15">
        <v>5744082.7086638082</v>
      </c>
      <c r="JI15">
        <v>8763894.9576263931</v>
      </c>
      <c r="JJ15">
        <v>4182908.8212636639</v>
      </c>
      <c r="JK15">
        <v>2518354.5598026612</v>
      </c>
      <c r="JL15">
        <v>3041385.3918533619</v>
      </c>
      <c r="JM15">
        <v>4031128.015486626</v>
      </c>
      <c r="JN15">
        <v>4200189.1494390536</v>
      </c>
      <c r="JO15">
        <v>4573911.522476851</v>
      </c>
      <c r="JP15">
        <v>5534613.3242140329</v>
      </c>
      <c r="JQ15">
        <v>1646007.7979063995</v>
      </c>
      <c r="JR15">
        <v>3041909.4549370017</v>
      </c>
      <c r="JS15">
        <v>1808490.2530559492</v>
      </c>
      <c r="JT15">
        <v>2286568.4377324237</v>
      </c>
      <c r="JU15">
        <v>2630292.142</v>
      </c>
      <c r="JV15">
        <v>1133882.9268193105</v>
      </c>
      <c r="JW15">
        <v>2291409.5453891004</v>
      </c>
      <c r="JX15">
        <v>3056039.2709710654</v>
      </c>
      <c r="JY15">
        <v>3086810.2499642423</v>
      </c>
      <c r="JZ15">
        <v>3349633.7028894015</v>
      </c>
      <c r="KA15">
        <v>4840083.5165574392</v>
      </c>
      <c r="KB15">
        <v>3447920.2015661779</v>
      </c>
      <c r="KC15">
        <v>1093249.380188491</v>
      </c>
      <c r="KD15">
        <v>2271939.5885862336</v>
      </c>
      <c r="KE15">
        <v>1341263.8547368876</v>
      </c>
      <c r="KF15">
        <v>1477543.3203646555</v>
      </c>
      <c r="KG15">
        <v>1153989.6280737841</v>
      </c>
      <c r="KH15">
        <v>244404.35051091108</v>
      </c>
      <c r="KI15">
        <v>1431350.7924411362</v>
      </c>
      <c r="KJ15">
        <v>1225055.7786622478</v>
      </c>
      <c r="KK15">
        <v>2952269.7743264358</v>
      </c>
      <c r="KL15">
        <v>32350081.557978574</v>
      </c>
      <c r="KM15">
        <v>36856053.764654361</v>
      </c>
      <c r="KN15">
        <v>48730472.197953746</v>
      </c>
      <c r="KO15">
        <v>20088819.421662021</v>
      </c>
      <c r="KP15">
        <v>18698048.810290877</v>
      </c>
      <c r="KQ15">
        <v>17439409.080819011</v>
      </c>
      <c r="KR15">
        <v>5569363.8951095929</v>
      </c>
      <c r="KS15">
        <v>7378456.473237657</v>
      </c>
      <c r="KT15">
        <v>10838612.375424584</v>
      </c>
      <c r="KU15">
        <v>2531567.0401361263</v>
      </c>
      <c r="KV15">
        <v>2916934.788430966</v>
      </c>
      <c r="KW15">
        <v>5847608.1067620423</v>
      </c>
      <c r="KX15">
        <v>4454197.4370150417</v>
      </c>
      <c r="KY15">
        <v>3633031.5814794679</v>
      </c>
      <c r="KZ15">
        <v>6267489.7845421266</v>
      </c>
      <c r="LA15">
        <v>4758206.6315470375</v>
      </c>
      <c r="LB15">
        <v>5080096.542792025</v>
      </c>
      <c r="LC15">
        <v>2707450.4015231146</v>
      </c>
      <c r="LD15">
        <v>5270767.4441794427</v>
      </c>
      <c r="LE15">
        <v>6592224.6865043454</v>
      </c>
      <c r="LF15">
        <v>7557730.7688539643</v>
      </c>
      <c r="LG15">
        <v>4478861.8246395504</v>
      </c>
      <c r="LH15">
        <v>9245564.5143380817</v>
      </c>
      <c r="LI15">
        <v>2724251.5827457537</v>
      </c>
      <c r="LJ15">
        <v>5391556.2214981802</v>
      </c>
      <c r="LK15">
        <v>4086337.3880997123</v>
      </c>
      <c r="LL15">
        <v>6054802.9630343085</v>
      </c>
      <c r="LM15">
        <v>1547881.4764514945</v>
      </c>
      <c r="LN15">
        <v>1631344.0218069607</v>
      </c>
      <c r="LO15">
        <v>2162980.8647944652</v>
      </c>
      <c r="LP15">
        <v>24251519.314726263</v>
      </c>
      <c r="LQ15">
        <v>37715849.669665582</v>
      </c>
      <c r="LR15">
        <v>47041771.776342787</v>
      </c>
      <c r="LS15">
        <v>16233821.151040219</v>
      </c>
      <c r="LT15">
        <v>22021757.99504184</v>
      </c>
      <c r="LU15">
        <v>25298100.972238038</v>
      </c>
      <c r="LV15">
        <v>7462945.0175221646</v>
      </c>
      <c r="LW15">
        <v>10514802.081469858</v>
      </c>
      <c r="LX15">
        <v>12897651.531042116</v>
      </c>
      <c r="LY15">
        <v>2744242.781350465</v>
      </c>
      <c r="LZ15">
        <v>3896273.7565813316</v>
      </c>
      <c r="MA15">
        <v>3227874.978584256</v>
      </c>
      <c r="MB15">
        <v>4056821.8815304823</v>
      </c>
      <c r="MC15">
        <v>4856667.8847659053</v>
      </c>
      <c r="MD15">
        <v>4478815.5736787934</v>
      </c>
      <c r="ME15">
        <v>4074143.9531291169</v>
      </c>
      <c r="MF15">
        <v>5819222.6989411199</v>
      </c>
      <c r="MG15">
        <v>7242111.5261309529</v>
      </c>
      <c r="MH15">
        <v>9633674.843169013</v>
      </c>
      <c r="MI15">
        <v>8353392.7114900649</v>
      </c>
      <c r="MJ15">
        <v>15202137.743372332</v>
      </c>
      <c r="MK15">
        <v>7508877.1427005185</v>
      </c>
      <c r="ML15">
        <v>10742294.358420614</v>
      </c>
      <c r="MM15">
        <v>6839551.7274562605</v>
      </c>
      <c r="MN15">
        <v>7508594.9138368499</v>
      </c>
      <c r="MO15">
        <v>5393267.5385809438</v>
      </c>
      <c r="MP15">
        <v>5168121.4870380405</v>
      </c>
    </row>
    <row r="16" spans="1:354">
      <c r="A16" t="s">
        <v>585</v>
      </c>
      <c r="B16" t="s">
        <v>59</v>
      </c>
      <c r="C16" t="str">
        <f t="shared" si="0"/>
        <v>Citrate_m3</v>
      </c>
      <c r="D16">
        <v>21253.679183472479</v>
      </c>
      <c r="E16">
        <v>62509.230479203878</v>
      </c>
      <c r="F16">
        <v>72924.819483425017</v>
      </c>
      <c r="G16">
        <v>1145467.252793266</v>
      </c>
      <c r="H16">
        <v>1688224.9328186284</v>
      </c>
      <c r="I16">
        <v>1358881.6754488952</v>
      </c>
      <c r="J16">
        <v>1413068.9273607179</v>
      </c>
      <c r="K16">
        <v>2210558.2297944026</v>
      </c>
      <c r="L16">
        <v>1562369.9755675469</v>
      </c>
      <c r="M16">
        <v>75630.08951297254</v>
      </c>
      <c r="N16">
        <v>120245.12101405306</v>
      </c>
      <c r="O16">
        <v>178321.59817031576</v>
      </c>
      <c r="P16">
        <v>51829.636958615964</v>
      </c>
      <c r="Q16">
        <v>121525.49219429652</v>
      </c>
      <c r="R16">
        <v>107741.80046897629</v>
      </c>
      <c r="S16">
        <v>58355.324320307431</v>
      </c>
      <c r="T16">
        <v>353453.24018797121</v>
      </c>
      <c r="U16">
        <v>56785.724318555447</v>
      </c>
      <c r="V16">
        <v>239312.69638926999</v>
      </c>
      <c r="W16">
        <v>134736.85792356462</v>
      </c>
      <c r="X16">
        <v>140435.25543761716</v>
      </c>
      <c r="Y16">
        <v>131170.16501815928</v>
      </c>
      <c r="Z16">
        <v>77935.242363668862</v>
      </c>
      <c r="AA16">
        <v>70542.030174480693</v>
      </c>
      <c r="AB16">
        <v>48184.127809615267</v>
      </c>
      <c r="AC16">
        <v>74094.854460279021</v>
      </c>
      <c r="AD16">
        <v>105742.24444640675</v>
      </c>
      <c r="AE16">
        <v>130891.90537708164</v>
      </c>
      <c r="AF16">
        <v>257197.36408517993</v>
      </c>
      <c r="AG16">
        <v>20241.42630657116</v>
      </c>
      <c r="AH16">
        <v>78591.574761912198</v>
      </c>
      <c r="AI16">
        <v>68514.581885674503</v>
      </c>
      <c r="AJ16">
        <v>226678.5858290765</v>
      </c>
      <c r="AK16">
        <v>2228051.6658638692</v>
      </c>
      <c r="AL16">
        <v>933983.3620321519</v>
      </c>
      <c r="AM16">
        <v>813013.29119979951</v>
      </c>
      <c r="AN16">
        <v>1923801.9141500215</v>
      </c>
      <c r="AO16">
        <v>1753221.6474730927</v>
      </c>
      <c r="AP16">
        <v>189336.61525048839</v>
      </c>
      <c r="AQ16">
        <v>108708.55451821571</v>
      </c>
      <c r="AR16">
        <v>308678.01780846028</v>
      </c>
      <c r="AS16">
        <v>81885.379063356304</v>
      </c>
      <c r="AT16">
        <v>62561.402283227842</v>
      </c>
      <c r="AU16">
        <v>21631.766637759105</v>
      </c>
      <c r="AV16">
        <v>93998.604432535227</v>
      </c>
      <c r="AW16">
        <v>141929.02931966024</v>
      </c>
      <c r="AX16">
        <v>59807.830637069783</v>
      </c>
      <c r="AY16">
        <v>64319.999475403172</v>
      </c>
      <c r="AZ16">
        <v>94053.527999422586</v>
      </c>
      <c r="BA16">
        <v>241954.52248647128</v>
      </c>
      <c r="BB16">
        <v>82521.296116141195</v>
      </c>
      <c r="BC16">
        <v>137622.95777369474</v>
      </c>
      <c r="BD16">
        <v>65209.508657590792</v>
      </c>
      <c r="BE16">
        <v>89174.903257034792</v>
      </c>
      <c r="BF16">
        <v>99877.396788538332</v>
      </c>
      <c r="BG16">
        <v>95138.284761417453</v>
      </c>
      <c r="BH16">
        <v>272722.94752079976</v>
      </c>
      <c r="BI16">
        <v>334030.36668660113</v>
      </c>
      <c r="BJ16">
        <v>261203.36767466471</v>
      </c>
      <c r="BK16">
        <v>170451.31652198857</v>
      </c>
      <c r="BL16">
        <v>116094.17684160305</v>
      </c>
      <c r="BM16">
        <v>417132.67970262107</v>
      </c>
      <c r="BN16">
        <v>9475077.2247090694</v>
      </c>
      <c r="BO16">
        <v>12303354.30388763</v>
      </c>
      <c r="BP16">
        <v>12840136.179769356</v>
      </c>
      <c r="BQ16">
        <v>7671105.4213523604</v>
      </c>
      <c r="BR16">
        <v>7270917.745554178</v>
      </c>
      <c r="BS16">
        <v>5757675.3448001947</v>
      </c>
      <c r="BT16">
        <v>455292.60828723415</v>
      </c>
      <c r="BU16">
        <v>423035.78707750415</v>
      </c>
      <c r="BV16">
        <v>1245576.3227830692</v>
      </c>
      <c r="BW16">
        <v>132443.24618759978</v>
      </c>
      <c r="BX16">
        <v>165275.12576780809</v>
      </c>
      <c r="BY16">
        <v>158839.76884100441</v>
      </c>
      <c r="BZ16">
        <v>273114.53932719899</v>
      </c>
      <c r="CA16">
        <v>224317.84412490143</v>
      </c>
      <c r="CB16">
        <v>339036.60306106962</v>
      </c>
      <c r="CC16">
        <v>212823.726512925</v>
      </c>
      <c r="CD16">
        <v>272196.46313566237</v>
      </c>
      <c r="CE16">
        <v>991681.35057025205</v>
      </c>
      <c r="CF16">
        <v>150320.56285121586</v>
      </c>
      <c r="CG16">
        <v>245857.00747117432</v>
      </c>
      <c r="CH16">
        <v>522098.50292716164</v>
      </c>
      <c r="CI16">
        <v>2161564.2385321837</v>
      </c>
      <c r="CJ16">
        <v>2363615.9241890395</v>
      </c>
      <c r="CK16">
        <v>2371813.3314608228</v>
      </c>
      <c r="CL16">
        <v>3253962.9346019123</v>
      </c>
      <c r="CM16">
        <v>4230507.907209184</v>
      </c>
      <c r="CN16">
        <v>5495618.6957365684</v>
      </c>
      <c r="CO16">
        <v>61983.818640226855</v>
      </c>
      <c r="CP16">
        <v>63288.772198878127</v>
      </c>
      <c r="CQ16">
        <v>1912407.2694207071</v>
      </c>
      <c r="CR16">
        <v>2200934.4708706262</v>
      </c>
      <c r="CS16">
        <v>916172.89124059444</v>
      </c>
      <c r="CT16">
        <v>1686322.0567302217</v>
      </c>
      <c r="CU16">
        <v>2550962.6859354912</v>
      </c>
      <c r="CV16">
        <v>741696.96067462547</v>
      </c>
      <c r="CW16">
        <v>504210.01431432331</v>
      </c>
      <c r="CX16">
        <v>498604.34320901061</v>
      </c>
      <c r="CY16">
        <v>326545.04516008112</v>
      </c>
      <c r="CZ16">
        <v>387073.36958602979</v>
      </c>
      <c r="DA16">
        <v>447672.16018042871</v>
      </c>
      <c r="DB16">
        <v>185360.55375896898</v>
      </c>
      <c r="DC16">
        <v>161444.19201134189</v>
      </c>
      <c r="DD16">
        <v>276286.62125870783</v>
      </c>
      <c r="DE16">
        <v>214939.55013030901</v>
      </c>
      <c r="DF16">
        <v>298266.27619545581</v>
      </c>
      <c r="DG16">
        <v>256615.42782315158</v>
      </c>
      <c r="DH16">
        <v>393680.03159450204</v>
      </c>
      <c r="DI16">
        <v>1053356.6679406906</v>
      </c>
      <c r="DJ16">
        <v>944760.75689012196</v>
      </c>
      <c r="DK16">
        <v>962612.33013349783</v>
      </c>
      <c r="DL16">
        <v>1006252.1733577607</v>
      </c>
      <c r="DM16">
        <v>1298752.5425082373</v>
      </c>
      <c r="DN16">
        <v>2011342.9449491394</v>
      </c>
      <c r="DO16">
        <v>1519365.5755698325</v>
      </c>
      <c r="DP16">
        <v>110155.59274448948</v>
      </c>
      <c r="DQ16">
        <v>97021.649607352912</v>
      </c>
      <c r="DR16">
        <v>57265.180102298007</v>
      </c>
      <c r="DS16">
        <v>372748.2711318626</v>
      </c>
      <c r="DT16">
        <v>454666.99785829987</v>
      </c>
      <c r="DU16">
        <v>389294.482082779</v>
      </c>
      <c r="DV16">
        <v>820785.85826055077</v>
      </c>
      <c r="DW16">
        <v>985071.53924417205</v>
      </c>
      <c r="DX16">
        <v>321568.80548168346</v>
      </c>
      <c r="DY16">
        <v>525103.32782177266</v>
      </c>
      <c r="DZ16">
        <v>315321.65894081106</v>
      </c>
      <c r="EA16">
        <v>113718.77175100679</v>
      </c>
      <c r="EB16">
        <v>222687.56018489413</v>
      </c>
      <c r="EC16">
        <v>81402.64516428925</v>
      </c>
      <c r="ED16">
        <v>136709.09957927666</v>
      </c>
      <c r="EE16">
        <v>160722.07624837529</v>
      </c>
      <c r="EF16">
        <v>73977.27465166754</v>
      </c>
      <c r="EG16">
        <v>239382.09489093526</v>
      </c>
      <c r="EH16">
        <v>275406.96103472402</v>
      </c>
      <c r="EI16">
        <v>173298.54986551794</v>
      </c>
      <c r="EJ16">
        <v>399928.93820357928</v>
      </c>
      <c r="EK16">
        <v>459728.92533057608</v>
      </c>
      <c r="EL16">
        <v>192099.37393300098</v>
      </c>
      <c r="EM16">
        <v>286158.21716972435</v>
      </c>
      <c r="EN16">
        <v>382949.37275094149</v>
      </c>
      <c r="EO16">
        <v>359973.6392222484</v>
      </c>
      <c r="EP16">
        <v>801382.44332577835</v>
      </c>
      <c r="EQ16">
        <v>1358088.3349726805</v>
      </c>
      <c r="ER16">
        <v>1128875.143455517</v>
      </c>
      <c r="ES16">
        <v>142105.58154371649</v>
      </c>
      <c r="ET16">
        <v>108740.97259041334</v>
      </c>
      <c r="EU16">
        <v>170786.2340134728</v>
      </c>
      <c r="EV16">
        <v>7861471.4178260919</v>
      </c>
      <c r="EW16">
        <v>10604282.330282493</v>
      </c>
      <c r="EX16">
        <v>10949172.327877613</v>
      </c>
      <c r="EY16">
        <v>5726485.2674298221</v>
      </c>
      <c r="EZ16">
        <v>6769257.9560000002</v>
      </c>
      <c r="FA16">
        <v>4042317.8020789297</v>
      </c>
      <c r="FB16">
        <v>369388.23028337758</v>
      </c>
      <c r="FC16">
        <v>613494.06415868388</v>
      </c>
      <c r="FD16">
        <v>429430.67793099309</v>
      </c>
      <c r="FE16">
        <v>181387.51765552585</v>
      </c>
      <c r="FF16">
        <v>147115.2523999062</v>
      </c>
      <c r="FG16">
        <v>194764.0386074362</v>
      </c>
      <c r="FH16">
        <v>123476.26890107589</v>
      </c>
      <c r="FI16">
        <v>188608.41294703513</v>
      </c>
      <c r="FJ16">
        <v>311989.36208791897</v>
      </c>
      <c r="FK16">
        <v>167392.90005820728</v>
      </c>
      <c r="FL16">
        <v>230884.23510366637</v>
      </c>
      <c r="FM16">
        <v>179787.50734975334</v>
      </c>
      <c r="FN16">
        <v>212602.81553641782</v>
      </c>
      <c r="FO16">
        <v>176207.9284199953</v>
      </c>
      <c r="FP16">
        <v>291371.19343973452</v>
      </c>
      <c r="FQ16">
        <v>946436.01856125845</v>
      </c>
      <c r="FR16">
        <v>1221876.6898530645</v>
      </c>
      <c r="FS16">
        <v>1139688.7689824195</v>
      </c>
      <c r="FT16">
        <v>1232855.2769667297</v>
      </c>
      <c r="FU16">
        <v>1402013.6148892692</v>
      </c>
      <c r="FV16">
        <v>1251674.8286318551</v>
      </c>
      <c r="FW16">
        <v>64703.621992720502</v>
      </c>
      <c r="FX16">
        <v>128944.50945942751</v>
      </c>
      <c r="FY16">
        <v>85644.847425487227</v>
      </c>
      <c r="FZ16">
        <v>5371073.8573823208</v>
      </c>
      <c r="GA16">
        <v>4877926.3786703898</v>
      </c>
      <c r="GB16">
        <v>6261613.7510866355</v>
      </c>
      <c r="GC16">
        <v>3384346.5403859047</v>
      </c>
      <c r="GD16">
        <v>3854216.869790643</v>
      </c>
      <c r="GE16">
        <v>3984992.3700987105</v>
      </c>
      <c r="GF16">
        <v>297444.63373001799</v>
      </c>
      <c r="GG16">
        <v>261411.80216117573</v>
      </c>
      <c r="GH16">
        <v>104141.64980228683</v>
      </c>
      <c r="GI16">
        <v>61209.749149869705</v>
      </c>
      <c r="GJ16">
        <v>115213.68527866813</v>
      </c>
      <c r="GK16">
        <v>180399.35165794098</v>
      </c>
      <c r="GL16">
        <v>204590.29801759924</v>
      </c>
      <c r="GM16">
        <v>183392.05933012068</v>
      </c>
      <c r="GN16">
        <v>139055.96088838589</v>
      </c>
      <c r="GO16">
        <v>319325.08652820572</v>
      </c>
      <c r="GP16">
        <v>209174.67891358768</v>
      </c>
      <c r="GQ16">
        <v>195839.69524688073</v>
      </c>
      <c r="GR16">
        <v>1087891.4489740967</v>
      </c>
      <c r="GS16">
        <v>379753.17087909626</v>
      </c>
      <c r="GT16">
        <v>693528.9755017492</v>
      </c>
      <c r="GU16">
        <v>392825.53562130971</v>
      </c>
      <c r="GV16">
        <v>741910.41342213552</v>
      </c>
      <c r="GW16">
        <v>1015315.3063730625</v>
      </c>
      <c r="GX16">
        <v>345153.38411065051</v>
      </c>
      <c r="GY16">
        <v>84611.820329683353</v>
      </c>
      <c r="GZ16">
        <v>120010.93295186975</v>
      </c>
      <c r="HA16">
        <v>435061.5365260581</v>
      </c>
      <c r="HB16">
        <v>21794822.457179483</v>
      </c>
      <c r="HC16">
        <v>17452823.739808809</v>
      </c>
      <c r="HD16">
        <v>44863115.227385439</v>
      </c>
      <c r="HE16">
        <v>5470242.1874851231</v>
      </c>
      <c r="HF16">
        <v>5985658.5255931541</v>
      </c>
      <c r="HG16">
        <v>17765113.768444296</v>
      </c>
      <c r="HH16">
        <v>193895.48270200324</v>
      </c>
      <c r="HI16">
        <v>952019.02903835662</v>
      </c>
      <c r="HJ16">
        <v>127118.42160854736</v>
      </c>
      <c r="HK16">
        <v>300030.40819367097</v>
      </c>
      <c r="HL16">
        <v>150635.82629527422</v>
      </c>
      <c r="HM16">
        <v>107840.07211383669</v>
      </c>
      <c r="HN16">
        <v>166079.33628997422</v>
      </c>
      <c r="HO16">
        <v>148056.16806380212</v>
      </c>
      <c r="HP16">
        <v>138658.51087677994</v>
      </c>
      <c r="HQ16">
        <v>239245.62174123558</v>
      </c>
      <c r="HR16">
        <v>528356.17171276081</v>
      </c>
      <c r="HS16">
        <v>131648.04582986585</v>
      </c>
      <c r="HT16">
        <v>153234.95515474142</v>
      </c>
      <c r="HU16">
        <v>312530.315490518</v>
      </c>
      <c r="HV16">
        <v>364186.74113275076</v>
      </c>
      <c r="HW16">
        <v>522485.16623905255</v>
      </c>
      <c r="HX16">
        <v>748859.13330854196</v>
      </c>
      <c r="HY16">
        <v>141347.27547951773</v>
      </c>
      <c r="HZ16">
        <v>737462.89610156696</v>
      </c>
      <c r="IA16">
        <v>1041500.9540968278</v>
      </c>
      <c r="IB16">
        <v>580081.67960464617</v>
      </c>
      <c r="IC16">
        <v>99661.579784608854</v>
      </c>
      <c r="ID16">
        <v>153189.33996440662</v>
      </c>
      <c r="IE16">
        <v>249683.96456433524</v>
      </c>
      <c r="IF16">
        <v>11904653.542923786</v>
      </c>
      <c r="IG16">
        <v>7543922.3371473169</v>
      </c>
      <c r="IH16">
        <v>11698029.994753016</v>
      </c>
      <c r="II16">
        <v>4372670.228729303</v>
      </c>
      <c r="IJ16">
        <v>9082847.2786534224</v>
      </c>
      <c r="IK16">
        <v>938386.70995079435</v>
      </c>
      <c r="IL16">
        <v>875100.45586768235</v>
      </c>
      <c r="IM16">
        <v>1300780.8057725423</v>
      </c>
      <c r="IN16">
        <v>281847.92262403056</v>
      </c>
      <c r="IO16">
        <v>279846.18552137219</v>
      </c>
      <c r="IP16">
        <v>175764.4301294504</v>
      </c>
      <c r="IQ16">
        <v>567008.59352981846</v>
      </c>
      <c r="IR16">
        <v>1095330.8291656887</v>
      </c>
      <c r="IS16">
        <v>1214705.7359446466</v>
      </c>
      <c r="IT16">
        <v>948808.21323223819</v>
      </c>
      <c r="IU16">
        <v>1941576.2676200808</v>
      </c>
      <c r="IV16">
        <v>1010931.6934831615</v>
      </c>
      <c r="IW16">
        <v>1456807.530915038</v>
      </c>
      <c r="IX16">
        <v>2149905.5319826216</v>
      </c>
      <c r="IY16">
        <v>325017.58290443436</v>
      </c>
      <c r="IZ16">
        <v>489178.95049878309</v>
      </c>
      <c r="JA16">
        <v>333868.67136211548</v>
      </c>
      <c r="JB16">
        <v>731007.56965053768</v>
      </c>
      <c r="JC16">
        <v>966010.16003538284</v>
      </c>
      <c r="JD16">
        <v>611397.07189601276</v>
      </c>
      <c r="JE16">
        <v>83668.884335703551</v>
      </c>
      <c r="JF16">
        <v>102448.86327487479</v>
      </c>
      <c r="JG16">
        <v>171683.95355144897</v>
      </c>
      <c r="JH16">
        <v>1934163.2425425099</v>
      </c>
      <c r="JI16">
        <v>2893497.4251161963</v>
      </c>
      <c r="JJ16">
        <v>1300850.0980061167</v>
      </c>
      <c r="JK16">
        <v>1566289.9473023897</v>
      </c>
      <c r="JL16">
        <v>1959710.0089423279</v>
      </c>
      <c r="JM16">
        <v>2533830.9294628203</v>
      </c>
      <c r="JN16">
        <v>333961.09518036776</v>
      </c>
      <c r="JO16">
        <v>369544.82945542817</v>
      </c>
      <c r="JP16">
        <v>602657.33645657345</v>
      </c>
      <c r="JQ16">
        <v>137121.14072090044</v>
      </c>
      <c r="JR16">
        <v>234002.81993069453</v>
      </c>
      <c r="JS16">
        <v>296137.98636391672</v>
      </c>
      <c r="JT16">
        <v>273107.94860230631</v>
      </c>
      <c r="JU16">
        <v>280826.56299999997</v>
      </c>
      <c r="JV16">
        <v>109017.26727577513</v>
      </c>
      <c r="JW16">
        <v>229243.57001136077</v>
      </c>
      <c r="JX16">
        <v>340232.27561142651</v>
      </c>
      <c r="JY16">
        <v>320316.97597169614</v>
      </c>
      <c r="JZ16">
        <v>284894.42867108312</v>
      </c>
      <c r="KA16">
        <v>635575.8823855489</v>
      </c>
      <c r="KB16">
        <v>519399.64047508757</v>
      </c>
      <c r="KC16">
        <v>156640.8851015835</v>
      </c>
      <c r="KD16">
        <v>450780.21242657636</v>
      </c>
      <c r="KE16">
        <v>137047.32693435668</v>
      </c>
      <c r="KF16">
        <v>283970.08434689767</v>
      </c>
      <c r="KG16">
        <v>234429.50516612388</v>
      </c>
      <c r="KH16">
        <v>52593.383980874205</v>
      </c>
      <c r="KI16">
        <v>119942.46444432941</v>
      </c>
      <c r="KJ16">
        <v>111312.81591723369</v>
      </c>
      <c r="KK16">
        <v>234179.92182526918</v>
      </c>
      <c r="KL16">
        <v>10717035.651257019</v>
      </c>
      <c r="KM16">
        <v>10927840.454403948</v>
      </c>
      <c r="KN16">
        <v>15660964.09033113</v>
      </c>
      <c r="KO16">
        <v>6665916.0219503846</v>
      </c>
      <c r="KP16">
        <v>5229500.6244676588</v>
      </c>
      <c r="KQ16">
        <v>4993523.7508580694</v>
      </c>
      <c r="KR16">
        <v>413040.12616408058</v>
      </c>
      <c r="KS16">
        <v>511770.85937935644</v>
      </c>
      <c r="KT16">
        <v>899202.93268101173</v>
      </c>
      <c r="KU16">
        <v>178560.90082993108</v>
      </c>
      <c r="KV16">
        <v>179682.75297831523</v>
      </c>
      <c r="KW16">
        <v>304417.6768893369</v>
      </c>
      <c r="KX16">
        <v>431987.01095530059</v>
      </c>
      <c r="KY16">
        <v>295462.53343479201</v>
      </c>
      <c r="KZ16">
        <v>940469.97227571183</v>
      </c>
      <c r="LA16">
        <v>327445.99923532986</v>
      </c>
      <c r="LB16">
        <v>361247.56120350084</v>
      </c>
      <c r="LC16">
        <v>159072.15425886837</v>
      </c>
      <c r="LD16">
        <v>450485.16026507143</v>
      </c>
      <c r="LE16">
        <v>383191.12234132999</v>
      </c>
      <c r="LF16">
        <v>548100.29848711751</v>
      </c>
      <c r="LG16">
        <v>716986.18319305708</v>
      </c>
      <c r="LH16">
        <v>2998828.6998319528</v>
      </c>
      <c r="LI16">
        <v>469697.25224836927</v>
      </c>
      <c r="LJ16">
        <v>1812700.3298156194</v>
      </c>
      <c r="LK16">
        <v>1517278.2538501138</v>
      </c>
      <c r="LL16">
        <v>1924547.9458726782</v>
      </c>
      <c r="LM16">
        <v>115944.69554978018</v>
      </c>
      <c r="LN16">
        <v>120978.4879725678</v>
      </c>
      <c r="LO16">
        <v>223211.15954694929</v>
      </c>
      <c r="LP16">
        <v>6270488.8551289374</v>
      </c>
      <c r="LQ16">
        <v>13441601.671573168</v>
      </c>
      <c r="LR16">
        <v>17002471.320059199</v>
      </c>
      <c r="LS16">
        <v>8510101.251357777</v>
      </c>
      <c r="LT16">
        <v>9674327.5190341715</v>
      </c>
      <c r="LU16">
        <v>13059030.464251608</v>
      </c>
      <c r="LV16">
        <v>701766.16040879209</v>
      </c>
      <c r="LW16">
        <v>894618.20916647988</v>
      </c>
      <c r="LX16">
        <v>1364828.8122736835</v>
      </c>
      <c r="LY16">
        <v>287059.62353315664</v>
      </c>
      <c r="LZ16">
        <v>372796.99133408599</v>
      </c>
      <c r="MA16">
        <v>280731.08598730079</v>
      </c>
      <c r="MB16">
        <v>277480.87368197722</v>
      </c>
      <c r="MC16">
        <v>311352.82236150187</v>
      </c>
      <c r="MD16">
        <v>367460.74212307477</v>
      </c>
      <c r="ME16">
        <v>308751.99907552532</v>
      </c>
      <c r="MF16">
        <v>706223.03757011087</v>
      </c>
      <c r="MG16">
        <v>1337548.7969930121</v>
      </c>
      <c r="MH16">
        <v>808452.01915672969</v>
      </c>
      <c r="MI16">
        <v>729776.63676386175</v>
      </c>
      <c r="MJ16">
        <v>1740577.7647256856</v>
      </c>
      <c r="MK16">
        <v>1373264.0652122116</v>
      </c>
      <c r="ML16">
        <v>2013687.0099277315</v>
      </c>
      <c r="MM16">
        <v>1351707.0886816753</v>
      </c>
      <c r="MN16">
        <v>2611774.832033175</v>
      </c>
      <c r="MO16">
        <v>1085860.2865865529</v>
      </c>
      <c r="MP16">
        <v>1588888.7394926681</v>
      </c>
    </row>
    <row r="17" spans="1:354">
      <c r="A17" t="s">
        <v>585</v>
      </c>
      <c r="B17" t="s">
        <v>60</v>
      </c>
      <c r="C17" t="str">
        <f t="shared" si="0"/>
        <v>Citrate_m4</v>
      </c>
      <c r="D17">
        <v>19075.655286956648</v>
      </c>
      <c r="E17">
        <v>77197.313614514132</v>
      </c>
      <c r="F17">
        <v>118261.61280497028</v>
      </c>
      <c r="G17">
        <v>3204703.1833254048</v>
      </c>
      <c r="H17">
        <v>4650101.8051180216</v>
      </c>
      <c r="I17">
        <v>3159771.6997105563</v>
      </c>
      <c r="J17">
        <v>5838924.7180212233</v>
      </c>
      <c r="K17">
        <v>8288748.0802662298</v>
      </c>
      <c r="L17">
        <v>5970692.280025946</v>
      </c>
      <c r="M17">
        <v>103890.36923559933</v>
      </c>
      <c r="N17">
        <v>148310.19842302325</v>
      </c>
      <c r="O17">
        <v>302153.14654592465</v>
      </c>
      <c r="P17">
        <v>47846.69780782098</v>
      </c>
      <c r="Q17">
        <v>202808.35641757786</v>
      </c>
      <c r="R17">
        <v>107709.63621912747</v>
      </c>
      <c r="S17">
        <v>58418.231244561619</v>
      </c>
      <c r="T17">
        <v>716452.94408654736</v>
      </c>
      <c r="U17">
        <v>55877.924942651116</v>
      </c>
      <c r="V17">
        <v>366896.54035124579</v>
      </c>
      <c r="W17">
        <v>138478.99740708069</v>
      </c>
      <c r="X17">
        <v>252330.06299353376</v>
      </c>
      <c r="Y17">
        <v>195771.99934284858</v>
      </c>
      <c r="Z17">
        <v>73701.976278986287</v>
      </c>
      <c r="AA17">
        <v>64735.851126465503</v>
      </c>
      <c r="AB17">
        <v>46694.619379550524</v>
      </c>
      <c r="AC17">
        <v>83889.951249202903</v>
      </c>
      <c r="AD17">
        <v>229043.58728025653</v>
      </c>
      <c r="AE17">
        <v>113639.19240990086</v>
      </c>
      <c r="AF17">
        <v>732273.15802997106</v>
      </c>
      <c r="AG17">
        <v>32006.539797641188</v>
      </c>
      <c r="AH17">
        <v>61717.567375675106</v>
      </c>
      <c r="AI17">
        <v>94199.131140185913</v>
      </c>
      <c r="AJ17">
        <v>281795.41695434065</v>
      </c>
      <c r="AK17">
        <v>5230677.5208372958</v>
      </c>
      <c r="AL17">
        <v>1581950.5822191576</v>
      </c>
      <c r="AM17">
        <v>2490034.9106593975</v>
      </c>
      <c r="AN17">
        <v>8091675.459684968</v>
      </c>
      <c r="AO17">
        <v>8325708.4113302529</v>
      </c>
      <c r="AP17">
        <v>328567.96061136411</v>
      </c>
      <c r="AQ17">
        <v>98385.993746848151</v>
      </c>
      <c r="AR17">
        <v>646243.89551163511</v>
      </c>
      <c r="AS17">
        <v>65432.939327640233</v>
      </c>
      <c r="AT17">
        <v>57058.901343376434</v>
      </c>
      <c r="AU17">
        <v>34141.481646548287</v>
      </c>
      <c r="AV17">
        <v>126205.85448021868</v>
      </c>
      <c r="AW17">
        <v>262160.23798199464</v>
      </c>
      <c r="AX17">
        <v>65660.490306060397</v>
      </c>
      <c r="AY17">
        <v>66506.17276347414</v>
      </c>
      <c r="AZ17">
        <v>58612.086153824996</v>
      </c>
      <c r="BA17">
        <v>375006.85041750607</v>
      </c>
      <c r="BB17">
        <v>52177.640608922768</v>
      </c>
      <c r="BC17">
        <v>93033.002896732229</v>
      </c>
      <c r="BD17">
        <v>105738.6296293498</v>
      </c>
      <c r="BE17">
        <v>62309.084851075291</v>
      </c>
      <c r="BF17">
        <v>114387.7597161586</v>
      </c>
      <c r="BG17">
        <v>69916.994908942754</v>
      </c>
      <c r="BH17">
        <v>145436.88212066607</v>
      </c>
      <c r="BI17">
        <v>312433.20209369948</v>
      </c>
      <c r="BJ17">
        <v>164182.79421998485</v>
      </c>
      <c r="BK17">
        <v>107583.90945309342</v>
      </c>
      <c r="BL17">
        <v>69844.672998478301</v>
      </c>
      <c r="BM17">
        <v>613325.64427189482</v>
      </c>
      <c r="BN17">
        <v>15993090.673795275</v>
      </c>
      <c r="BO17">
        <v>21818789.275479268</v>
      </c>
      <c r="BP17">
        <v>33903916.699861556</v>
      </c>
      <c r="BQ17">
        <v>17402748.269938733</v>
      </c>
      <c r="BR17">
        <v>16896177.426627114</v>
      </c>
      <c r="BS17">
        <v>18445932.236998357</v>
      </c>
      <c r="BT17">
        <v>249074.71546242348</v>
      </c>
      <c r="BU17">
        <v>207259.69967296236</v>
      </c>
      <c r="BV17">
        <v>1169354.4297324391</v>
      </c>
      <c r="BW17">
        <v>94389.375348362097</v>
      </c>
      <c r="BX17">
        <v>194643.57414604869</v>
      </c>
      <c r="BY17">
        <v>108897.80396699323</v>
      </c>
      <c r="BZ17">
        <v>123632.82995872911</v>
      </c>
      <c r="CA17">
        <v>67477.511080066892</v>
      </c>
      <c r="CB17">
        <v>278226.96715934656</v>
      </c>
      <c r="CC17">
        <v>174352.64296933101</v>
      </c>
      <c r="CD17">
        <v>279104.71568119008</v>
      </c>
      <c r="CE17">
        <v>1489491.8409837505</v>
      </c>
      <c r="CF17">
        <v>100331.71109735925</v>
      </c>
      <c r="CG17">
        <v>180367.52876586182</v>
      </c>
      <c r="CH17">
        <v>999525.14801249909</v>
      </c>
      <c r="CI17">
        <v>1138646.4239152942</v>
      </c>
      <c r="CJ17">
        <v>1189895.7549157569</v>
      </c>
      <c r="CK17">
        <v>2326683.1634514714</v>
      </c>
      <c r="CL17">
        <v>1917147.6628956217</v>
      </c>
      <c r="CM17">
        <v>1977366.6736646804</v>
      </c>
      <c r="CN17">
        <v>3104188.1569336345</v>
      </c>
      <c r="CO17">
        <v>110541.06087510243</v>
      </c>
      <c r="CP17">
        <v>77837.770478665159</v>
      </c>
      <c r="CQ17">
        <v>2156154.1008725786</v>
      </c>
      <c r="CR17">
        <v>2453944.3006535722</v>
      </c>
      <c r="CS17">
        <v>750113.68930634647</v>
      </c>
      <c r="CT17">
        <v>6384397.8740311591</v>
      </c>
      <c r="CU17">
        <v>8960083.6585904676</v>
      </c>
      <c r="CV17">
        <v>2609770.2121134223</v>
      </c>
      <c r="CW17">
        <v>436256.88164979941</v>
      </c>
      <c r="CX17">
        <v>357227.79270417942</v>
      </c>
      <c r="CY17">
        <v>260066.69730795172</v>
      </c>
      <c r="CZ17">
        <v>224787.60010731299</v>
      </c>
      <c r="DA17">
        <v>284688.41090774443</v>
      </c>
      <c r="DB17">
        <v>182116.78887470631</v>
      </c>
      <c r="DC17">
        <v>140794.28645081658</v>
      </c>
      <c r="DD17">
        <v>265727.24341244088</v>
      </c>
      <c r="DE17">
        <v>106364.2505553071</v>
      </c>
      <c r="DF17">
        <v>268216.23237435927</v>
      </c>
      <c r="DG17">
        <v>364952.1942869529</v>
      </c>
      <c r="DH17">
        <v>291462.27719558915</v>
      </c>
      <c r="DI17">
        <v>784780.59636750421</v>
      </c>
      <c r="DJ17">
        <v>652703.84153381898</v>
      </c>
      <c r="DK17">
        <v>1022030.8772955521</v>
      </c>
      <c r="DL17">
        <v>961302.04269485944</v>
      </c>
      <c r="DM17">
        <v>935406.33982242772</v>
      </c>
      <c r="DN17">
        <v>1577753.7436077918</v>
      </c>
      <c r="DO17">
        <v>1584888.7437461545</v>
      </c>
      <c r="DP17">
        <v>274894.62017760344</v>
      </c>
      <c r="DQ17">
        <v>119337.99131886949</v>
      </c>
      <c r="DR17">
        <v>90307.800701218628</v>
      </c>
      <c r="DS17">
        <v>373050.29384509224</v>
      </c>
      <c r="DT17">
        <v>459969.17894630425</v>
      </c>
      <c r="DU17">
        <v>428170.34411023441</v>
      </c>
      <c r="DV17">
        <v>1853252.0177000011</v>
      </c>
      <c r="DW17">
        <v>2333511.9506645002</v>
      </c>
      <c r="DX17">
        <v>342628.91307823942</v>
      </c>
      <c r="DY17">
        <v>1109990.4244601608</v>
      </c>
      <c r="DZ17">
        <v>361854.57940650871</v>
      </c>
      <c r="EA17">
        <v>124309.31166620154</v>
      </c>
      <c r="EB17">
        <v>345720.72209500219</v>
      </c>
      <c r="EC17">
        <v>88060.555873784062</v>
      </c>
      <c r="ED17">
        <v>95960.013777810847</v>
      </c>
      <c r="EE17">
        <v>181277.87609867562</v>
      </c>
      <c r="EF17">
        <v>84923.533001516756</v>
      </c>
      <c r="EG17">
        <v>362287.10368216457</v>
      </c>
      <c r="EH17">
        <v>263616.57600423589</v>
      </c>
      <c r="EI17">
        <v>158271.81250094745</v>
      </c>
      <c r="EJ17">
        <v>803393.10841801937</v>
      </c>
      <c r="EK17">
        <v>644656.56332842261</v>
      </c>
      <c r="EL17">
        <v>200490.02034160419</v>
      </c>
      <c r="EM17">
        <v>343431.00513296772</v>
      </c>
      <c r="EN17">
        <v>371941.88394410268</v>
      </c>
      <c r="EO17">
        <v>376145.11733966402</v>
      </c>
      <c r="EP17">
        <v>721017.91525546159</v>
      </c>
      <c r="EQ17">
        <v>1089439.1658569542</v>
      </c>
      <c r="ER17">
        <v>1316834.1371673858</v>
      </c>
      <c r="ES17">
        <v>198935.07017091988</v>
      </c>
      <c r="ET17">
        <v>98115.685312287911</v>
      </c>
      <c r="EU17">
        <v>79478.880753076097</v>
      </c>
      <c r="EV17">
        <v>15958034.902204193</v>
      </c>
      <c r="EW17">
        <v>18160491.171230014</v>
      </c>
      <c r="EX17">
        <v>21850544.379814241</v>
      </c>
      <c r="EY17">
        <v>22449798.967939343</v>
      </c>
      <c r="EZ17">
        <v>24547179.699999999</v>
      </c>
      <c r="FA17">
        <v>17675102.948419217</v>
      </c>
      <c r="FB17">
        <v>199547.61646566703</v>
      </c>
      <c r="FC17">
        <v>646462.17474062671</v>
      </c>
      <c r="FD17">
        <v>186084.10099369433</v>
      </c>
      <c r="FE17">
        <v>360890.35033535818</v>
      </c>
      <c r="FF17">
        <v>64576.153318725788</v>
      </c>
      <c r="FG17">
        <v>165581.86740083568</v>
      </c>
      <c r="FH17">
        <v>68532.305972788061</v>
      </c>
      <c r="FI17">
        <v>66398.945261407454</v>
      </c>
      <c r="FJ17">
        <v>388866.09194511367</v>
      </c>
      <c r="FK17">
        <v>165668.79814955874</v>
      </c>
      <c r="FL17">
        <v>218624.02778259918</v>
      </c>
      <c r="FM17">
        <v>116554.00302725629</v>
      </c>
      <c r="FN17">
        <v>76313.367823733264</v>
      </c>
      <c r="FO17">
        <v>84449.442207048603</v>
      </c>
      <c r="FP17">
        <v>505936.12256964488</v>
      </c>
      <c r="FQ17">
        <v>651941.42307604954</v>
      </c>
      <c r="FR17">
        <v>792990.23378838971</v>
      </c>
      <c r="FS17">
        <v>599358.27131017239</v>
      </c>
      <c r="FT17">
        <v>659999.37577908579</v>
      </c>
      <c r="FU17">
        <v>841268.94568886526</v>
      </c>
      <c r="FV17">
        <v>1018916.8995338746</v>
      </c>
      <c r="FW17">
        <v>37016.933039335803</v>
      </c>
      <c r="FX17">
        <v>87285.180936370467</v>
      </c>
      <c r="FY17">
        <v>204615.90084411041</v>
      </c>
      <c r="FZ17">
        <v>13059179.971729167</v>
      </c>
      <c r="GA17">
        <v>13173034.575743461</v>
      </c>
      <c r="GB17">
        <v>11828240.908953641</v>
      </c>
      <c r="GC17">
        <v>17926699.677633759</v>
      </c>
      <c r="GD17">
        <v>20642068.611462496</v>
      </c>
      <c r="GE17">
        <v>23273317.352321427</v>
      </c>
      <c r="GF17">
        <v>686579.0033903576</v>
      </c>
      <c r="GG17">
        <v>359336.06260147173</v>
      </c>
      <c r="GH17">
        <v>90990.133516595393</v>
      </c>
      <c r="GI17">
        <v>22700.630037045703</v>
      </c>
      <c r="GJ17">
        <v>93867.04184946265</v>
      </c>
      <c r="GK17">
        <v>102318.92444797278</v>
      </c>
      <c r="GL17">
        <v>250885.2961637516</v>
      </c>
      <c r="GM17">
        <v>62920.985764679725</v>
      </c>
      <c r="GN17">
        <v>54031.445129869608</v>
      </c>
      <c r="GO17">
        <v>364092.57298891729</v>
      </c>
      <c r="GP17">
        <v>123075.47495818642</v>
      </c>
      <c r="GQ17">
        <v>97586.333842407912</v>
      </c>
      <c r="GR17">
        <v>1465089.9537307268</v>
      </c>
      <c r="GS17">
        <v>266631.85713483492</v>
      </c>
      <c r="GT17">
        <v>877798.05875629338</v>
      </c>
      <c r="GU17">
        <v>264951.35004065593</v>
      </c>
      <c r="GV17">
        <v>405763.46621855989</v>
      </c>
      <c r="GW17">
        <v>656580.47049711249</v>
      </c>
      <c r="GX17">
        <v>142730.91847935333</v>
      </c>
      <c r="GY17">
        <v>31116.613964805765</v>
      </c>
      <c r="GZ17">
        <v>48583.490764750502</v>
      </c>
      <c r="HA17">
        <v>239121.31844785728</v>
      </c>
      <c r="HB17">
        <v>34406371.644144177</v>
      </c>
      <c r="HC17">
        <v>29638326.087945748</v>
      </c>
      <c r="HD17">
        <v>75869978.4360805</v>
      </c>
      <c r="HE17">
        <v>15111209.731918298</v>
      </c>
      <c r="HF17">
        <v>16777682.493746623</v>
      </c>
      <c r="HG17">
        <v>45227194.439800441</v>
      </c>
      <c r="HH17">
        <v>72852.667396833946</v>
      </c>
      <c r="HI17">
        <v>627991.96023566672</v>
      </c>
      <c r="HJ17">
        <v>38042.057501230054</v>
      </c>
      <c r="HK17">
        <v>324506.6571846747</v>
      </c>
      <c r="HL17">
        <v>101839.7506943068</v>
      </c>
      <c r="HM17">
        <v>83646.623535171093</v>
      </c>
      <c r="HN17">
        <v>94088.040680800506</v>
      </c>
      <c r="HO17">
        <v>134329.25035760208</v>
      </c>
      <c r="HP17">
        <v>71825.065639066874</v>
      </c>
      <c r="HQ17">
        <v>63086.978488123335</v>
      </c>
      <c r="HR17">
        <v>287331.48037792969</v>
      </c>
      <c r="HS17">
        <v>42905.813294808948</v>
      </c>
      <c r="HT17">
        <v>42677.882741826594</v>
      </c>
      <c r="HU17">
        <v>106043.9182951812</v>
      </c>
      <c r="HV17">
        <v>142881.1093215947</v>
      </c>
      <c r="HW17">
        <v>251106.03103717943</v>
      </c>
      <c r="HX17">
        <v>585117.42851206136</v>
      </c>
      <c r="HY17">
        <v>167819.30971647028</v>
      </c>
      <c r="HZ17">
        <v>347702.25766368158</v>
      </c>
      <c r="IA17">
        <v>519127.92917763413</v>
      </c>
      <c r="IB17">
        <v>239886.31247585875</v>
      </c>
      <c r="IC17">
        <v>92423.297793057834</v>
      </c>
      <c r="ID17">
        <v>353393.40627249377</v>
      </c>
      <c r="IE17">
        <v>166566.29253052748</v>
      </c>
      <c r="IF17">
        <v>16251653.97228072</v>
      </c>
      <c r="IG17">
        <v>11350430.19175465</v>
      </c>
      <c r="IH17">
        <v>14748622.567565575</v>
      </c>
      <c r="II17">
        <v>8495223.4216508605</v>
      </c>
      <c r="IJ17">
        <v>14701632.715508938</v>
      </c>
      <c r="IK17">
        <v>517884.90279249841</v>
      </c>
      <c r="IL17">
        <v>345541.80055935436</v>
      </c>
      <c r="IM17">
        <v>717291.47579767101</v>
      </c>
      <c r="IN17">
        <v>198997.47521095013</v>
      </c>
      <c r="IO17">
        <v>224040.0003443482</v>
      </c>
      <c r="IP17">
        <v>124614.76135141245</v>
      </c>
      <c r="IQ17">
        <v>284925.49099703156</v>
      </c>
      <c r="IR17">
        <v>733756.50638366374</v>
      </c>
      <c r="IS17">
        <v>718252.68959202943</v>
      </c>
      <c r="IT17">
        <v>464356.69057116559</v>
      </c>
      <c r="IU17">
        <v>1402631.5250471125</v>
      </c>
      <c r="IV17">
        <v>666797.5512857252</v>
      </c>
      <c r="IW17">
        <v>679643.96691786963</v>
      </c>
      <c r="IX17">
        <v>841236.7603917435</v>
      </c>
      <c r="IY17">
        <v>176535.1044905312</v>
      </c>
      <c r="IZ17">
        <v>270390.68026199227</v>
      </c>
      <c r="JA17">
        <v>314103.11970210669</v>
      </c>
      <c r="JB17">
        <v>375648.690190433</v>
      </c>
      <c r="JC17">
        <v>895284.07740534493</v>
      </c>
      <c r="JD17">
        <v>332571.2772774428</v>
      </c>
      <c r="JE17">
        <v>156429.42459012769</v>
      </c>
      <c r="JF17">
        <v>136183.88763648923</v>
      </c>
      <c r="JG17">
        <v>98850.083140243383</v>
      </c>
      <c r="JH17">
        <v>1865636.2920069536</v>
      </c>
      <c r="JI17">
        <v>3739870.1349823712</v>
      </c>
      <c r="JJ17">
        <v>1265682.8590596467</v>
      </c>
      <c r="JK17">
        <v>4436573.6109519592</v>
      </c>
      <c r="JL17">
        <v>5724287.4402136374</v>
      </c>
      <c r="JM17">
        <v>7107978.7099872241</v>
      </c>
      <c r="JN17">
        <v>218290.71254982386</v>
      </c>
      <c r="JO17">
        <v>212022.38221850334</v>
      </c>
      <c r="JP17">
        <v>465951.37787172571</v>
      </c>
      <c r="JQ17">
        <v>137988.82615934603</v>
      </c>
      <c r="JR17">
        <v>133884.90911505296</v>
      </c>
      <c r="JS17">
        <v>336387.15254508698</v>
      </c>
      <c r="JT17">
        <v>252731.3355337762</v>
      </c>
      <c r="JU17">
        <v>256392.37</v>
      </c>
      <c r="JV17">
        <v>99811.711845722195</v>
      </c>
      <c r="JW17">
        <v>189499.94834416779</v>
      </c>
      <c r="JX17">
        <v>382196.26748883858</v>
      </c>
      <c r="JY17">
        <v>285653.64930478751</v>
      </c>
      <c r="JZ17">
        <v>181065.29793263489</v>
      </c>
      <c r="KA17">
        <v>760772.57504536305</v>
      </c>
      <c r="KB17">
        <v>1517344.1707613568</v>
      </c>
      <c r="KC17">
        <v>198989.5828348659</v>
      </c>
      <c r="KD17">
        <v>622929.47269262001</v>
      </c>
      <c r="KE17">
        <v>157746.58629654156</v>
      </c>
      <c r="KF17">
        <v>311666.85607339628</v>
      </c>
      <c r="KG17">
        <v>199452.83959881574</v>
      </c>
      <c r="KH17">
        <v>60640.139630812257</v>
      </c>
      <c r="KI17">
        <v>66974.439300275961</v>
      </c>
      <c r="KJ17">
        <v>165384.79820439333</v>
      </c>
      <c r="KK17">
        <v>220394.39924569824</v>
      </c>
      <c r="KL17">
        <v>21263791.509824928</v>
      </c>
      <c r="KM17">
        <v>22800623.924999975</v>
      </c>
      <c r="KN17">
        <v>32280184.820464831</v>
      </c>
      <c r="KO17">
        <v>26903641.919003103</v>
      </c>
      <c r="KP17">
        <v>24763302.398414679</v>
      </c>
      <c r="KQ17">
        <v>25400637.196162477</v>
      </c>
      <c r="KR17">
        <v>149473.63899422175</v>
      </c>
      <c r="KS17">
        <v>200560.98139227796</v>
      </c>
      <c r="KT17">
        <v>485216.9048887532</v>
      </c>
      <c r="KU17">
        <v>45227.876904340636</v>
      </c>
      <c r="KV17">
        <v>76997.770564084174</v>
      </c>
      <c r="KW17">
        <v>129158.26076724331</v>
      </c>
      <c r="KX17">
        <v>808050.37778984453</v>
      </c>
      <c r="KY17">
        <v>243028.25275584857</v>
      </c>
      <c r="KZ17">
        <v>1621141.1935974527</v>
      </c>
      <c r="LA17">
        <v>92918.363124078853</v>
      </c>
      <c r="LB17">
        <v>150902.78396557423</v>
      </c>
      <c r="LC17">
        <v>162006.15182500819</v>
      </c>
      <c r="LD17">
        <v>366458.47900526307</v>
      </c>
      <c r="LE17">
        <v>98835.921059775748</v>
      </c>
      <c r="LF17">
        <v>535951.28459685971</v>
      </c>
      <c r="LG17">
        <v>394414.48975581938</v>
      </c>
      <c r="LH17">
        <v>2020914.300012717</v>
      </c>
      <c r="LI17">
        <v>293292.5245440568</v>
      </c>
      <c r="LJ17">
        <v>858812.4034413289</v>
      </c>
      <c r="LK17">
        <v>854849.1771336802</v>
      </c>
      <c r="LL17">
        <v>1047274.1080227566</v>
      </c>
      <c r="LM17">
        <v>68958.55552929359</v>
      </c>
      <c r="LN17">
        <v>58403.991618124557</v>
      </c>
      <c r="LO17">
        <v>94411.081272200463</v>
      </c>
      <c r="LP17">
        <v>9113754.8106859624</v>
      </c>
      <c r="LQ17">
        <v>21626257.722905319</v>
      </c>
      <c r="LR17">
        <v>22834207.019740842</v>
      </c>
      <c r="LS17">
        <v>25531374.937657144</v>
      </c>
      <c r="LT17">
        <v>28752109.94351311</v>
      </c>
      <c r="LU17">
        <v>37980807.615165427</v>
      </c>
      <c r="LV17">
        <v>308197.07233885786</v>
      </c>
      <c r="LW17">
        <v>376902.79844615358</v>
      </c>
      <c r="LX17">
        <v>1070477.9173522783</v>
      </c>
      <c r="LY17">
        <v>315553.09076092462</v>
      </c>
      <c r="LZ17">
        <v>692245.78458891949</v>
      </c>
      <c r="MA17">
        <v>182656.46462914473</v>
      </c>
      <c r="MB17">
        <v>127556.50329742907</v>
      </c>
      <c r="MC17">
        <v>111314.15684405055</v>
      </c>
      <c r="MD17">
        <v>371289.7548524717</v>
      </c>
      <c r="ME17">
        <v>138205.63874169582</v>
      </c>
      <c r="MF17">
        <v>791385.41993931588</v>
      </c>
      <c r="MG17">
        <v>2162733.3191567622</v>
      </c>
      <c r="MH17">
        <v>644149.65703573276</v>
      </c>
      <c r="MI17">
        <v>295714.7480646859</v>
      </c>
      <c r="MJ17">
        <v>1955512.7851858148</v>
      </c>
      <c r="MK17">
        <v>855919.04779180163</v>
      </c>
      <c r="ML17">
        <v>1742769.036006273</v>
      </c>
      <c r="MM17">
        <v>1303520.2123965421</v>
      </c>
      <c r="MN17">
        <v>1693699.5455129417</v>
      </c>
      <c r="MO17">
        <v>641644.83266842284</v>
      </c>
      <c r="MP17">
        <v>1021332.7748645482</v>
      </c>
    </row>
    <row r="18" spans="1:354">
      <c r="A18" t="s">
        <v>585</v>
      </c>
      <c r="B18" t="s">
        <v>61</v>
      </c>
      <c r="C18" t="str">
        <f t="shared" si="0"/>
        <v>Citrate_m5</v>
      </c>
      <c r="D18">
        <v>7116.4449715019391</v>
      </c>
      <c r="E18">
        <v>18998.542057270392</v>
      </c>
      <c r="F18">
        <v>83533.294815507092</v>
      </c>
      <c r="G18">
        <v>3079244.7344647436</v>
      </c>
      <c r="H18">
        <v>3847918.5045623607</v>
      </c>
      <c r="I18">
        <v>3711435.0847690944</v>
      </c>
      <c r="J18">
        <v>1035819.0324619247</v>
      </c>
      <c r="K18">
        <v>1813071.433014893</v>
      </c>
      <c r="L18">
        <v>1333220.7288721518</v>
      </c>
      <c r="M18">
        <v>43220.226552603475</v>
      </c>
      <c r="N18">
        <v>54444.471269477479</v>
      </c>
      <c r="O18">
        <v>228641.88694628701</v>
      </c>
      <c r="P18">
        <v>20349.732764543816</v>
      </c>
      <c r="Q18">
        <v>128544.06114928874</v>
      </c>
      <c r="R18">
        <v>43344.814849696748</v>
      </c>
      <c r="S18">
        <v>33080.004598181469</v>
      </c>
      <c r="T18">
        <v>953704.86469008273</v>
      </c>
      <c r="U18">
        <v>35391.236414549196</v>
      </c>
      <c r="V18">
        <v>423516.17152670748</v>
      </c>
      <c r="W18">
        <v>44839.072978978918</v>
      </c>
      <c r="X18">
        <v>64481.92953638683</v>
      </c>
      <c r="Y18">
        <v>95529.177878065835</v>
      </c>
      <c r="Z18">
        <v>32130.479152529588</v>
      </c>
      <c r="AA18">
        <v>53362.823289922766</v>
      </c>
      <c r="AB18">
        <v>18439.486072567925</v>
      </c>
      <c r="AC18">
        <v>17752.700530847989</v>
      </c>
      <c r="AD18">
        <v>65057.003051494794</v>
      </c>
      <c r="AE18">
        <v>40358.366261822346</v>
      </c>
      <c r="AF18">
        <v>105489.8578648323</v>
      </c>
      <c r="AG18">
        <v>8035.963403758311</v>
      </c>
      <c r="AH18">
        <v>29922.60873763686</v>
      </c>
      <c r="AI18">
        <v>56898.450331521504</v>
      </c>
      <c r="AJ18">
        <v>233375.08335125985</v>
      </c>
      <c r="AK18">
        <v>3027086.6276978259</v>
      </c>
      <c r="AL18">
        <v>822978.857046725</v>
      </c>
      <c r="AM18">
        <v>1091956.5196353048</v>
      </c>
      <c r="AN18">
        <v>1218454.4947720841</v>
      </c>
      <c r="AO18">
        <v>1525887.7331312038</v>
      </c>
      <c r="AP18">
        <v>214995.19972352154</v>
      </c>
      <c r="AQ18">
        <v>32477.725999023562</v>
      </c>
      <c r="AR18">
        <v>331928.40192973264</v>
      </c>
      <c r="AS18">
        <v>34431.67100980095</v>
      </c>
      <c r="AT18">
        <v>33980.198911303763</v>
      </c>
      <c r="AU18">
        <v>15730.206388602732</v>
      </c>
      <c r="AV18">
        <v>68815.633637716455</v>
      </c>
      <c r="AW18">
        <v>68727.297042032194</v>
      </c>
      <c r="AX18">
        <v>40710.830118694677</v>
      </c>
      <c r="AY18">
        <v>35953.296212942689</v>
      </c>
      <c r="AZ18">
        <v>18978.690083068883</v>
      </c>
      <c r="BA18">
        <v>295256.29318163486</v>
      </c>
      <c r="BB18">
        <v>20762.315640317775</v>
      </c>
      <c r="BC18">
        <v>45412.186377700455</v>
      </c>
      <c r="BD18">
        <v>58114.92962774964</v>
      </c>
      <c r="BE18">
        <v>35271.598114041139</v>
      </c>
      <c r="BF18">
        <v>24648.883046744755</v>
      </c>
      <c r="BG18">
        <v>27188.384122669129</v>
      </c>
      <c r="BH18">
        <v>52091.412972832528</v>
      </c>
      <c r="BI18">
        <v>103944.33871308275</v>
      </c>
      <c r="BJ18">
        <v>117098.11282498835</v>
      </c>
      <c r="BK18">
        <v>44426.897145736984</v>
      </c>
      <c r="BL18">
        <v>32562.463033383538</v>
      </c>
      <c r="BM18">
        <v>215468.98917270341</v>
      </c>
      <c r="BN18">
        <v>14788467.649737664</v>
      </c>
      <c r="BO18">
        <v>23107067.068401992</v>
      </c>
      <c r="BP18">
        <v>29940593.602009986</v>
      </c>
      <c r="BQ18">
        <v>5998662.5569381434</v>
      </c>
      <c r="BR18">
        <v>5130433.3551195664</v>
      </c>
      <c r="BS18">
        <v>6553872.6350353723</v>
      </c>
      <c r="BT18">
        <v>53673.196246762767</v>
      </c>
      <c r="BU18">
        <v>46543.079222174187</v>
      </c>
      <c r="BV18">
        <v>316708.73096278915</v>
      </c>
      <c r="BW18">
        <v>24960.089991276382</v>
      </c>
      <c r="BX18">
        <v>41641.326227222562</v>
      </c>
      <c r="BY18">
        <v>55419.091755933456</v>
      </c>
      <c r="BZ18">
        <v>61525.728627622208</v>
      </c>
      <c r="CA18">
        <v>18174.100539306492</v>
      </c>
      <c r="CB18">
        <v>75359.215860472468</v>
      </c>
      <c r="CC18">
        <v>31963.521014042759</v>
      </c>
      <c r="CD18">
        <v>169413.17201452047</v>
      </c>
      <c r="CE18">
        <v>1401355.5783720289</v>
      </c>
      <c r="CF18">
        <v>40175.146958529287</v>
      </c>
      <c r="CG18">
        <v>72243.124758629041</v>
      </c>
      <c r="CH18">
        <v>541850.19232094951</v>
      </c>
      <c r="CI18">
        <v>216723.8929977658</v>
      </c>
      <c r="CJ18">
        <v>210503.04075207014</v>
      </c>
      <c r="CK18">
        <v>1170965.7714242877</v>
      </c>
      <c r="CL18">
        <v>614542.82784132508</v>
      </c>
      <c r="CM18">
        <v>596126.11200939433</v>
      </c>
      <c r="CN18">
        <v>800219.00369926379</v>
      </c>
      <c r="CO18">
        <v>22136.375147916966</v>
      </c>
      <c r="CP18">
        <v>46952.551329308066</v>
      </c>
      <c r="CQ18">
        <v>1003692.5809705269</v>
      </c>
      <c r="CR18">
        <v>1088735.4824197043</v>
      </c>
      <c r="CS18">
        <v>372654.92697689845</v>
      </c>
      <c r="CT18">
        <v>838662.36675216095</v>
      </c>
      <c r="CU18">
        <v>1443287.5791665753</v>
      </c>
      <c r="CV18">
        <v>356126.82472350029</v>
      </c>
      <c r="CW18">
        <v>106796.91150087627</v>
      </c>
      <c r="CX18">
        <v>109305.48806921698</v>
      </c>
      <c r="CY18">
        <v>61040.979220555681</v>
      </c>
      <c r="CZ18">
        <v>46227.803884581706</v>
      </c>
      <c r="DA18">
        <v>120994.0088151673</v>
      </c>
      <c r="DB18">
        <v>62974.599915435931</v>
      </c>
      <c r="DC18">
        <v>82460.308142585971</v>
      </c>
      <c r="DD18">
        <v>101052.03859902393</v>
      </c>
      <c r="DE18">
        <v>24403.529758058405</v>
      </c>
      <c r="DF18">
        <v>178500.71023964722</v>
      </c>
      <c r="DG18">
        <v>253106.15770267599</v>
      </c>
      <c r="DH18">
        <v>60019.691506731673</v>
      </c>
      <c r="DI18">
        <v>384354.99426888512</v>
      </c>
      <c r="DJ18">
        <v>159929.84234087358</v>
      </c>
      <c r="DK18">
        <v>437352.4508916639</v>
      </c>
      <c r="DL18">
        <v>225631.29310233166</v>
      </c>
      <c r="DM18">
        <v>582051.27434454777</v>
      </c>
      <c r="DN18">
        <v>828004.6551231544</v>
      </c>
      <c r="DO18">
        <v>1089744.7780275519</v>
      </c>
      <c r="DP18">
        <v>57961.578168554312</v>
      </c>
      <c r="DQ18">
        <v>95245.993323033123</v>
      </c>
      <c r="DR18">
        <v>39571.115447169963</v>
      </c>
      <c r="DS18">
        <v>171589.31480536412</v>
      </c>
      <c r="DT18">
        <v>170652.9756382553</v>
      </c>
      <c r="DU18">
        <v>143243.95643441263</v>
      </c>
      <c r="DV18">
        <v>1087588.1791333146</v>
      </c>
      <c r="DW18">
        <v>1207424.2183637575</v>
      </c>
      <c r="DX18">
        <v>89221.188298887151</v>
      </c>
      <c r="DY18">
        <v>191416.43897095445</v>
      </c>
      <c r="DZ18">
        <v>201526.4310034751</v>
      </c>
      <c r="EA18">
        <v>30235.713037023808</v>
      </c>
      <c r="EB18">
        <v>75007.586877852737</v>
      </c>
      <c r="EC18">
        <v>33695.733814279003</v>
      </c>
      <c r="ED18">
        <v>28227.185130585705</v>
      </c>
      <c r="EE18">
        <v>67796.56032235091</v>
      </c>
      <c r="EF18">
        <v>40274.36453563095</v>
      </c>
      <c r="EG18">
        <v>356112.93669542938</v>
      </c>
      <c r="EH18">
        <v>79054.656359359666</v>
      </c>
      <c r="EI18">
        <v>61027.56509162885</v>
      </c>
      <c r="EJ18">
        <v>436821.4253806863</v>
      </c>
      <c r="EK18">
        <v>328738.98119887768</v>
      </c>
      <c r="EL18">
        <v>78330.501614615961</v>
      </c>
      <c r="EM18">
        <v>110275.85152796125</v>
      </c>
      <c r="EN18">
        <v>101662.06272761441</v>
      </c>
      <c r="EO18">
        <v>134738.6409496296</v>
      </c>
      <c r="EP18">
        <v>331009.59600439982</v>
      </c>
      <c r="EQ18">
        <v>493096.24306358653</v>
      </c>
      <c r="ER18">
        <v>912962.22135590739</v>
      </c>
      <c r="ES18">
        <v>166070.15951384947</v>
      </c>
      <c r="ET18">
        <v>53296.718399578698</v>
      </c>
      <c r="EU18">
        <v>39658.819419624437</v>
      </c>
      <c r="EV18">
        <v>15803734.250785256</v>
      </c>
      <c r="EW18">
        <v>17511185.611442659</v>
      </c>
      <c r="EX18">
        <v>19796624.535005853</v>
      </c>
      <c r="EY18">
        <v>3380023.954282586</v>
      </c>
      <c r="EZ18">
        <v>4233243.6189999999</v>
      </c>
      <c r="FA18">
        <v>2832755.7169559891</v>
      </c>
      <c r="FB18">
        <v>39822.291435484913</v>
      </c>
      <c r="FC18">
        <v>141570.14766786536</v>
      </c>
      <c r="FD18">
        <v>72282.857386991571</v>
      </c>
      <c r="FE18">
        <v>57980.395738479885</v>
      </c>
      <c r="FF18">
        <v>26650.800099556396</v>
      </c>
      <c r="FG18">
        <v>69055.486994083127</v>
      </c>
      <c r="FH18">
        <v>37955.60623707022</v>
      </c>
      <c r="FI18">
        <v>27818.09020179322</v>
      </c>
      <c r="FJ18">
        <v>133021.80660967555</v>
      </c>
      <c r="FK18">
        <v>42187.213266525046</v>
      </c>
      <c r="FL18">
        <v>159310.04887499975</v>
      </c>
      <c r="FM18">
        <v>56830.254682598839</v>
      </c>
      <c r="FN18">
        <v>25881.242110166582</v>
      </c>
      <c r="FO18">
        <v>14087.45517548741</v>
      </c>
      <c r="FP18">
        <v>263992.41183559544</v>
      </c>
      <c r="FQ18">
        <v>100978.59740027571</v>
      </c>
      <c r="FR18">
        <v>216267.15866635356</v>
      </c>
      <c r="FS18">
        <v>161909.46009159376</v>
      </c>
      <c r="FT18">
        <v>142075.7567016535</v>
      </c>
      <c r="FU18">
        <v>206133.42837988984</v>
      </c>
      <c r="FV18">
        <v>346803.31363211613</v>
      </c>
      <c r="FW18">
        <v>19858.234583465197</v>
      </c>
      <c r="FX18">
        <v>42695.844379724549</v>
      </c>
      <c r="FY18">
        <v>66545.93008080688</v>
      </c>
      <c r="FZ18">
        <v>17237350.93680162</v>
      </c>
      <c r="GA18">
        <v>17131773.704731822</v>
      </c>
      <c r="GB18">
        <v>17257218.983436387</v>
      </c>
      <c r="GC18">
        <v>2037520.3720633057</v>
      </c>
      <c r="GD18">
        <v>1858320.5708498205</v>
      </c>
      <c r="GE18">
        <v>2227680.2314470005</v>
      </c>
      <c r="GF18">
        <v>90800.17980560413</v>
      </c>
      <c r="GG18">
        <v>53966.646967116663</v>
      </c>
      <c r="GH18">
        <v>36145.464236063388</v>
      </c>
      <c r="GI18">
        <v>7421.5601693954486</v>
      </c>
      <c r="GJ18">
        <v>22072.867688105533</v>
      </c>
      <c r="GK18">
        <v>42332.185099272167</v>
      </c>
      <c r="GL18">
        <v>43502.833070219138</v>
      </c>
      <c r="GM18">
        <v>22784.807958128524</v>
      </c>
      <c r="GN18">
        <v>13402.668751443362</v>
      </c>
      <c r="GO18">
        <v>226892.39288030608</v>
      </c>
      <c r="GP18">
        <v>55540.997287366612</v>
      </c>
      <c r="GQ18">
        <v>19801.927316900448</v>
      </c>
      <c r="GR18">
        <v>1242705.5926941496</v>
      </c>
      <c r="GS18">
        <v>60199.94507418479</v>
      </c>
      <c r="GT18">
        <v>279926.0986637139</v>
      </c>
      <c r="GU18">
        <v>71987.509059209769</v>
      </c>
      <c r="GV18">
        <v>161141.36674193887</v>
      </c>
      <c r="GW18">
        <v>195572.86342821943</v>
      </c>
      <c r="GX18">
        <v>74021.644809261066</v>
      </c>
      <c r="GY18">
        <v>13789.896959837288</v>
      </c>
      <c r="GZ18">
        <v>12257.632399496257</v>
      </c>
      <c r="HA18">
        <v>91897.04427925538</v>
      </c>
      <c r="HB18">
        <v>42815011.125738822</v>
      </c>
      <c r="HC18">
        <v>38734883.716689125</v>
      </c>
      <c r="HD18">
        <v>84981701.996818945</v>
      </c>
      <c r="HE18">
        <v>2606310.140211951</v>
      </c>
      <c r="HF18">
        <v>3497106.1923496462</v>
      </c>
      <c r="HG18">
        <v>12335895.449806184</v>
      </c>
      <c r="HH18">
        <v>15712.425631334532</v>
      </c>
      <c r="HI18">
        <v>241135.31746973965</v>
      </c>
      <c r="HJ18">
        <v>14653.798376090903</v>
      </c>
      <c r="HK18">
        <v>315816.25958471693</v>
      </c>
      <c r="HL18">
        <v>64163.846886261686</v>
      </c>
      <c r="HM18">
        <v>39231.62619065457</v>
      </c>
      <c r="HN18">
        <v>27132.693666445055</v>
      </c>
      <c r="HO18">
        <v>69007.967295838782</v>
      </c>
      <c r="HP18">
        <v>40200.041253256088</v>
      </c>
      <c r="HQ18">
        <v>26926.931171672644</v>
      </c>
      <c r="HR18">
        <v>216290.36549095766</v>
      </c>
      <c r="HS18">
        <v>11308.779497794345</v>
      </c>
      <c r="HT18">
        <v>15786.868327979388</v>
      </c>
      <c r="HU18">
        <v>35565.252198495538</v>
      </c>
      <c r="HV18">
        <v>24683.126851336063</v>
      </c>
      <c r="HW18">
        <v>45255.431567646716</v>
      </c>
      <c r="HX18">
        <v>386482.60855695565</v>
      </c>
      <c r="HY18">
        <v>107933.29446128852</v>
      </c>
      <c r="HZ18">
        <v>80802.393024734803</v>
      </c>
      <c r="IA18">
        <v>105267.93285405547</v>
      </c>
      <c r="IB18">
        <v>43972.016036693865</v>
      </c>
      <c r="IC18">
        <v>25829.453113451465</v>
      </c>
      <c r="ID18">
        <v>64223.784756396315</v>
      </c>
      <c r="IE18">
        <v>72267.190724324289</v>
      </c>
      <c r="IF18">
        <v>13979236.898208819</v>
      </c>
      <c r="IG18">
        <v>9398159.6637516376</v>
      </c>
      <c r="IH18">
        <v>16585687.067481585</v>
      </c>
      <c r="II18">
        <v>2888447.1646126793</v>
      </c>
      <c r="IJ18">
        <v>5739339.6351211267</v>
      </c>
      <c r="IK18">
        <v>70418.528807389128</v>
      </c>
      <c r="IL18">
        <v>46263.045028442335</v>
      </c>
      <c r="IM18">
        <v>114026.04750307377</v>
      </c>
      <c r="IN18">
        <v>54058.678602228756</v>
      </c>
      <c r="IO18">
        <v>110730.45444597903</v>
      </c>
      <c r="IP18">
        <v>17572.596259300164</v>
      </c>
      <c r="IQ18">
        <v>38637.311180651879</v>
      </c>
      <c r="IR18">
        <v>373332.20429209794</v>
      </c>
      <c r="IS18">
        <v>135920.98839201473</v>
      </c>
      <c r="IT18">
        <v>51563.289318473246</v>
      </c>
      <c r="IU18">
        <v>390486.49375140585</v>
      </c>
      <c r="IV18">
        <v>99616.746088141255</v>
      </c>
      <c r="IW18">
        <v>88991.395766636837</v>
      </c>
      <c r="IX18">
        <v>167610.84535426667</v>
      </c>
      <c r="IY18">
        <v>35001.560750421835</v>
      </c>
      <c r="IZ18">
        <v>61216.135857813344</v>
      </c>
      <c r="JA18">
        <v>223192.54872847145</v>
      </c>
      <c r="JB18">
        <v>91745.931505283079</v>
      </c>
      <c r="JC18">
        <v>233914.44589401348</v>
      </c>
      <c r="JD18">
        <v>101528.17175711521</v>
      </c>
      <c r="JE18">
        <v>32682.11441858835</v>
      </c>
      <c r="JF18">
        <v>85562.139735173609</v>
      </c>
      <c r="JG18">
        <v>97478.443225728784</v>
      </c>
      <c r="JH18">
        <v>2306256.5589863285</v>
      </c>
      <c r="JI18">
        <v>3910026.5470320657</v>
      </c>
      <c r="JJ18">
        <v>1409953.6598371991</v>
      </c>
      <c r="JK18">
        <v>2666205.2429554854</v>
      </c>
      <c r="JL18">
        <v>3224137.407792619</v>
      </c>
      <c r="JM18">
        <v>3941621.3113068845</v>
      </c>
      <c r="JN18">
        <v>39267.43460079455</v>
      </c>
      <c r="JO18">
        <v>37522.111346909507</v>
      </c>
      <c r="JP18">
        <v>199282.19012962616</v>
      </c>
      <c r="JQ18">
        <v>135388.88393923795</v>
      </c>
      <c r="JR18">
        <v>24030.063267692374</v>
      </c>
      <c r="JS18">
        <v>140223.44864671308</v>
      </c>
      <c r="JT18">
        <v>160421.44615837053</v>
      </c>
      <c r="JU18">
        <v>193312.19</v>
      </c>
      <c r="JV18">
        <v>48308.195992356646</v>
      </c>
      <c r="JW18">
        <v>41995.555391117836</v>
      </c>
      <c r="JX18">
        <v>150730.75770036722</v>
      </c>
      <c r="JY18">
        <v>86659.009895368436</v>
      </c>
      <c r="JZ18">
        <v>31721.281914964187</v>
      </c>
      <c r="KA18">
        <v>535472.67175735801</v>
      </c>
      <c r="KB18">
        <v>183982.67877671431</v>
      </c>
      <c r="KC18">
        <v>91690.759668872328</v>
      </c>
      <c r="KD18">
        <v>510740.55079548946</v>
      </c>
      <c r="KE18">
        <v>72896.103122803645</v>
      </c>
      <c r="KF18">
        <v>82274.475413603548</v>
      </c>
      <c r="KG18">
        <v>64135.687663372191</v>
      </c>
      <c r="KH18">
        <v>37029.003789614297</v>
      </c>
      <c r="KI18">
        <v>19250.288038947041</v>
      </c>
      <c r="KJ18">
        <v>36330.213680205707</v>
      </c>
      <c r="KK18">
        <v>83375.939284315158</v>
      </c>
      <c r="KL18">
        <v>16515143.274707403</v>
      </c>
      <c r="KM18">
        <v>17923025.487565115</v>
      </c>
      <c r="KN18">
        <v>25836595.871339433</v>
      </c>
      <c r="KO18">
        <v>3282361.9916660804</v>
      </c>
      <c r="KP18">
        <v>2822647.1836196934</v>
      </c>
      <c r="KQ18">
        <v>2614154.270582506</v>
      </c>
      <c r="KR18">
        <v>18846.735891374203</v>
      </c>
      <c r="KS18">
        <v>45422.334451333823</v>
      </c>
      <c r="KT18">
        <v>179807.59490470702</v>
      </c>
      <c r="KU18">
        <v>13395.127377086148</v>
      </c>
      <c r="KV18">
        <v>35713.279281107156</v>
      </c>
      <c r="KW18">
        <v>57833.846511317162</v>
      </c>
      <c r="KX18">
        <v>145294.44895480305</v>
      </c>
      <c r="KY18">
        <v>208198.91755505215</v>
      </c>
      <c r="KZ18">
        <v>1020968.0611155033</v>
      </c>
      <c r="LA18">
        <v>19949.65900077577</v>
      </c>
      <c r="LB18">
        <v>78084.348805964575</v>
      </c>
      <c r="LC18">
        <v>88299.42197876201</v>
      </c>
      <c r="LD18">
        <v>133955.76274285745</v>
      </c>
      <c r="LE18">
        <v>14533.557589642252</v>
      </c>
      <c r="LF18">
        <v>165865.24621312504</v>
      </c>
      <c r="LG18">
        <v>83566.021926712245</v>
      </c>
      <c r="LH18">
        <v>547717.43785899866</v>
      </c>
      <c r="LI18">
        <v>104301.26019285098</v>
      </c>
      <c r="LJ18">
        <v>336506.64034624177</v>
      </c>
      <c r="LK18">
        <v>229063.05128304119</v>
      </c>
      <c r="LL18">
        <v>535378.38060052879</v>
      </c>
      <c r="LM18">
        <v>24642.303712354736</v>
      </c>
      <c r="LN18">
        <v>15861.021109255502</v>
      </c>
      <c r="LO18">
        <v>35098.015000123138</v>
      </c>
      <c r="LP18">
        <v>7269163.6486224802</v>
      </c>
      <c r="LQ18">
        <v>18619789.742859546</v>
      </c>
      <c r="LR18">
        <v>22716808.166874964</v>
      </c>
      <c r="LS18">
        <v>6546709.4183806842</v>
      </c>
      <c r="LT18">
        <v>6856601.4501915285</v>
      </c>
      <c r="LU18">
        <v>9131529.7416714318</v>
      </c>
      <c r="LV18">
        <v>43547.212268849995</v>
      </c>
      <c r="LW18">
        <v>73169.276182971269</v>
      </c>
      <c r="LX18">
        <v>243672.65413602241</v>
      </c>
      <c r="LY18">
        <v>265734.3290128372</v>
      </c>
      <c r="LZ18">
        <v>151649.36736632333</v>
      </c>
      <c r="MA18">
        <v>186014.5691780975</v>
      </c>
      <c r="MB18">
        <v>45071.391420079621</v>
      </c>
      <c r="MC18">
        <v>46145.353095612183</v>
      </c>
      <c r="MD18">
        <v>228841.8393401372</v>
      </c>
      <c r="ME18">
        <v>42508.409161080439</v>
      </c>
      <c r="MF18">
        <v>603661.69249024405</v>
      </c>
      <c r="MG18">
        <v>1845486.1850699165</v>
      </c>
      <c r="MH18">
        <v>142318.98931363769</v>
      </c>
      <c r="MI18">
        <v>33107.490153920458</v>
      </c>
      <c r="MJ18">
        <v>370513.20541752968</v>
      </c>
      <c r="MK18">
        <v>189030.97776950864</v>
      </c>
      <c r="ML18">
        <v>370869.49306480179</v>
      </c>
      <c r="MM18">
        <v>454572.60864221316</v>
      </c>
      <c r="MN18">
        <v>628063.66827699996</v>
      </c>
      <c r="MO18">
        <v>94408.261651498688</v>
      </c>
      <c r="MP18">
        <v>447551.01270181534</v>
      </c>
    </row>
    <row r="19" spans="1:354">
      <c r="A19" t="s">
        <v>585</v>
      </c>
      <c r="B19" t="s">
        <v>62</v>
      </c>
      <c r="C19" t="str">
        <f t="shared" si="0"/>
        <v>Citrate_m6</v>
      </c>
      <c r="D19">
        <v>1988.6989341844969</v>
      </c>
      <c r="E19">
        <v>5668.4455557859465</v>
      </c>
      <c r="F19">
        <v>19915.749325393248</v>
      </c>
      <c r="G19">
        <v>919875.77532683336</v>
      </c>
      <c r="H19">
        <v>1254136.2957871447</v>
      </c>
      <c r="I19">
        <v>842839.17128848727</v>
      </c>
      <c r="J19">
        <v>85283.891287210034</v>
      </c>
      <c r="K19">
        <v>137957.68563984035</v>
      </c>
      <c r="L19">
        <v>102374.85750030501</v>
      </c>
      <c r="M19">
        <v>10416.080838768863</v>
      </c>
      <c r="N19">
        <v>16867.51883762734</v>
      </c>
      <c r="O19">
        <v>116044.1976587611</v>
      </c>
      <c r="P19">
        <v>5083.3194441707728</v>
      </c>
      <c r="Q19">
        <v>54824.500710644308</v>
      </c>
      <c r="R19">
        <v>11162.860467390963</v>
      </c>
      <c r="S19">
        <v>14267.245278691453</v>
      </c>
      <c r="T19">
        <v>523304.89476770716</v>
      </c>
      <c r="U19">
        <v>19806.990632442208</v>
      </c>
      <c r="V19">
        <v>193879.58289861536</v>
      </c>
      <c r="W19">
        <v>13901.317009506682</v>
      </c>
      <c r="X19">
        <v>11541.015896034512</v>
      </c>
      <c r="Y19">
        <v>33499.39101815685</v>
      </c>
      <c r="Z19">
        <v>9413.6428795940883</v>
      </c>
      <c r="AA19">
        <v>17574.368590868959</v>
      </c>
      <c r="AB19">
        <v>8465.7585117069611</v>
      </c>
      <c r="AC19">
        <v>5925.25632931573</v>
      </c>
      <c r="AD19">
        <v>19924.728930943456</v>
      </c>
      <c r="AE19">
        <v>11914.276346307495</v>
      </c>
      <c r="AF19">
        <v>25179.451337729555</v>
      </c>
      <c r="AG19">
        <v>3275.7879553182634</v>
      </c>
      <c r="AH19">
        <v>9277.6844095812685</v>
      </c>
      <c r="AI19">
        <v>23009.507294166793</v>
      </c>
      <c r="AJ19">
        <v>100630.78664973436</v>
      </c>
      <c r="AK19">
        <v>1169903.7813620581</v>
      </c>
      <c r="AL19">
        <v>216860.39630650685</v>
      </c>
      <c r="AM19">
        <v>367313.38314912887</v>
      </c>
      <c r="AN19">
        <v>429138.78315630404</v>
      </c>
      <c r="AO19">
        <v>397331.77207293076</v>
      </c>
      <c r="AP19">
        <v>115389.64041931108</v>
      </c>
      <c r="AQ19">
        <v>9618.270342225971</v>
      </c>
      <c r="AR19">
        <v>138044.51357580864</v>
      </c>
      <c r="AS19">
        <v>12956.482268037698</v>
      </c>
      <c r="AT19">
        <v>15419.389401903998</v>
      </c>
      <c r="AU19">
        <v>3521.3660331875681</v>
      </c>
      <c r="AV19">
        <v>30732.816719573661</v>
      </c>
      <c r="AW19">
        <v>11671.940952186844</v>
      </c>
      <c r="AX19">
        <v>21529.919358538355</v>
      </c>
      <c r="AY19">
        <v>13670.737129038673</v>
      </c>
      <c r="AZ19">
        <v>4072.992661098257</v>
      </c>
      <c r="BA19">
        <v>128391.60903759621</v>
      </c>
      <c r="BB19">
        <v>9144.2066174899992</v>
      </c>
      <c r="BC19">
        <v>13273.41492915569</v>
      </c>
      <c r="BD19">
        <v>21688.673034727773</v>
      </c>
      <c r="BE19">
        <v>11422.873197074352</v>
      </c>
      <c r="BF19">
        <v>5362.0249166930453</v>
      </c>
      <c r="BG19">
        <v>6151.2312986359811</v>
      </c>
      <c r="BH19">
        <v>11270.150634049272</v>
      </c>
      <c r="BI19">
        <v>27984.934143215298</v>
      </c>
      <c r="BJ19">
        <v>28343.526167141692</v>
      </c>
      <c r="BK19">
        <v>14839.591004420428</v>
      </c>
      <c r="BL19">
        <v>12964.978727617452</v>
      </c>
      <c r="BM19">
        <v>16436.367020738391</v>
      </c>
      <c r="BN19">
        <v>9101793.5451064222</v>
      </c>
      <c r="BO19">
        <v>11820459.259114737</v>
      </c>
      <c r="BP19">
        <v>16352344.610526068</v>
      </c>
      <c r="BQ19">
        <v>475099.73022958788</v>
      </c>
      <c r="BR19">
        <v>460107.28960788518</v>
      </c>
      <c r="BS19">
        <v>606640.31132449396</v>
      </c>
      <c r="BT19">
        <v>5870.0247755753799</v>
      </c>
      <c r="BU19">
        <v>9859.3012674909078</v>
      </c>
      <c r="BV19">
        <v>43560.777579910864</v>
      </c>
      <c r="BW19">
        <v>5147.2702252628751</v>
      </c>
      <c r="BX19">
        <v>10943.034007342667</v>
      </c>
      <c r="BY19">
        <v>14475.53471443737</v>
      </c>
      <c r="BZ19">
        <v>16110.455572029043</v>
      </c>
      <c r="CA19">
        <v>4758.0186307732465</v>
      </c>
      <c r="CB19">
        <v>10187.414439875356</v>
      </c>
      <c r="CC19">
        <v>8927.3355298348288</v>
      </c>
      <c r="CD19">
        <v>85856.123766000863</v>
      </c>
      <c r="CE19">
        <v>676245.82511426462</v>
      </c>
      <c r="CF19">
        <v>13464.362798626697</v>
      </c>
      <c r="CG19">
        <v>33569.623122099561</v>
      </c>
      <c r="CH19">
        <v>248305.51920055551</v>
      </c>
      <c r="CI19">
        <v>29411.522301944537</v>
      </c>
      <c r="CJ19">
        <v>24192.614471513989</v>
      </c>
      <c r="CK19">
        <v>422613.3195950308</v>
      </c>
      <c r="CL19">
        <v>135288.85524162403</v>
      </c>
      <c r="CM19">
        <v>82851.025802011689</v>
      </c>
      <c r="CN19">
        <v>129515.75533143072</v>
      </c>
      <c r="CO19">
        <v>5950.0533255914588</v>
      </c>
      <c r="CP19">
        <v>21292.854007706715</v>
      </c>
      <c r="CQ19">
        <v>266466.99777094723</v>
      </c>
      <c r="CR19">
        <v>278620.47421234852</v>
      </c>
      <c r="CS19">
        <v>87962.894429115375</v>
      </c>
      <c r="CT19">
        <v>313471.84340169095</v>
      </c>
      <c r="CU19">
        <v>510517.86994186917</v>
      </c>
      <c r="CV19">
        <v>136199.66270700505</v>
      </c>
      <c r="CW19">
        <v>40441.835529372845</v>
      </c>
      <c r="CX19">
        <v>21819.314579672686</v>
      </c>
      <c r="CY19">
        <v>9519.5300634414616</v>
      </c>
      <c r="CZ19">
        <v>7336.5771792231635</v>
      </c>
      <c r="DA19">
        <v>51312.271243695533</v>
      </c>
      <c r="DB19">
        <v>15149.904158725287</v>
      </c>
      <c r="DC19">
        <v>36817.834447029338</v>
      </c>
      <c r="DD19">
        <v>19491.100086395247</v>
      </c>
      <c r="DE19">
        <v>5078.422086904603</v>
      </c>
      <c r="DF19">
        <v>46357.774442812166</v>
      </c>
      <c r="DG19">
        <v>114817.73091078235</v>
      </c>
      <c r="DH19">
        <v>9917.2385815400521</v>
      </c>
      <c r="DI19">
        <v>112147.51577597746</v>
      </c>
      <c r="DJ19">
        <v>21841.382200951193</v>
      </c>
      <c r="DK19">
        <v>170676.88385686436</v>
      </c>
      <c r="DL19">
        <v>28655.969040787153</v>
      </c>
      <c r="DM19">
        <v>183455.41255467731</v>
      </c>
      <c r="DN19">
        <v>257524.60535082431</v>
      </c>
      <c r="DO19">
        <v>321847.49462815624</v>
      </c>
      <c r="DP19">
        <v>11588.497163538996</v>
      </c>
      <c r="DQ19">
        <v>32719.003986491451</v>
      </c>
      <c r="DR19">
        <v>7447.7761071773275</v>
      </c>
      <c r="DS19">
        <v>45947.143787789573</v>
      </c>
      <c r="DT19">
        <v>56971.905539353429</v>
      </c>
      <c r="DU19">
        <v>32559.695227828361</v>
      </c>
      <c r="DV19">
        <v>80750.239742110774</v>
      </c>
      <c r="DW19">
        <v>98849.649393308908</v>
      </c>
      <c r="DX19">
        <v>14785.824951273553</v>
      </c>
      <c r="DY19">
        <v>29175.526854539694</v>
      </c>
      <c r="DZ19">
        <v>66327.67015290026</v>
      </c>
      <c r="EA19">
        <v>3498.6629981935434</v>
      </c>
      <c r="EB19">
        <v>26639.858738978037</v>
      </c>
      <c r="EC19">
        <v>11592.275179783495</v>
      </c>
      <c r="ED19">
        <v>7216.5440626431646</v>
      </c>
      <c r="EE19">
        <v>28191.328367887967</v>
      </c>
      <c r="EF19">
        <v>25622.145074123408</v>
      </c>
      <c r="EG19">
        <v>188008.14631621013</v>
      </c>
      <c r="EH19">
        <v>20953.792613534344</v>
      </c>
      <c r="EI19">
        <v>13165.45170793449</v>
      </c>
      <c r="EJ19">
        <v>199669.04053295736</v>
      </c>
      <c r="EK19">
        <v>135559.48874803327</v>
      </c>
      <c r="EL19">
        <v>37132.926132377244</v>
      </c>
      <c r="EM19">
        <v>27171.069948678156</v>
      </c>
      <c r="EN19">
        <v>19838.70698855197</v>
      </c>
      <c r="EO19">
        <v>26433.155831607011</v>
      </c>
      <c r="EP19">
        <v>94477.743698298815</v>
      </c>
      <c r="EQ19">
        <v>140282.65659840996</v>
      </c>
      <c r="ER19">
        <v>322590.14134147309</v>
      </c>
      <c r="ES19">
        <v>75796.773179526193</v>
      </c>
      <c r="ET19">
        <v>27356.533302280892</v>
      </c>
      <c r="EU19">
        <v>22547.862371365998</v>
      </c>
      <c r="EV19">
        <v>6919581.4930440364</v>
      </c>
      <c r="EW19">
        <v>7483589.8974744268</v>
      </c>
      <c r="EX19">
        <v>9179814.673022218</v>
      </c>
      <c r="EY19">
        <v>581177.62969223189</v>
      </c>
      <c r="EZ19">
        <v>648132.87199999997</v>
      </c>
      <c r="FA19">
        <v>442080.4845514677</v>
      </c>
      <c r="FB19">
        <v>10188.878158131974</v>
      </c>
      <c r="FC19">
        <v>22570.291073122564</v>
      </c>
      <c r="FD19">
        <v>14431.739920965105</v>
      </c>
      <c r="FE19">
        <v>15046.247701915316</v>
      </c>
      <c r="FF19">
        <v>12126.919398859538</v>
      </c>
      <c r="FG19">
        <v>18496.008443809871</v>
      </c>
      <c r="FH19">
        <v>17504.369479638626</v>
      </c>
      <c r="FI19">
        <v>14392.475125113449</v>
      </c>
      <c r="FJ19">
        <v>43104.194941631162</v>
      </c>
      <c r="FK19">
        <v>5168.0536157000233</v>
      </c>
      <c r="FL19">
        <v>74405.401971563449</v>
      </c>
      <c r="FM19">
        <v>21130.148958278562</v>
      </c>
      <c r="FN19">
        <v>7030.8746318300255</v>
      </c>
      <c r="FO19">
        <v>4349.496400003969</v>
      </c>
      <c r="FP19">
        <v>100025.60723285214</v>
      </c>
      <c r="FQ19">
        <v>9209.2395235214954</v>
      </c>
      <c r="FR19">
        <v>80289.706997041299</v>
      </c>
      <c r="FS19">
        <v>56493.36268798542</v>
      </c>
      <c r="FT19">
        <v>16693.340084853913</v>
      </c>
      <c r="FU19">
        <v>40737.664523706793</v>
      </c>
      <c r="FV19">
        <v>113266.67460029147</v>
      </c>
      <c r="FW19">
        <v>9804.1526546501082</v>
      </c>
      <c r="FX19">
        <v>18240.690240730666</v>
      </c>
      <c r="FY19">
        <v>26074.788665748816</v>
      </c>
      <c r="FZ19">
        <v>9328489.9319150615</v>
      </c>
      <c r="GA19">
        <v>9739266.9671449326</v>
      </c>
      <c r="GB19">
        <v>10080617.2440034</v>
      </c>
      <c r="GC19">
        <v>303578.82305550959</v>
      </c>
      <c r="GD19">
        <v>354822.41484630655</v>
      </c>
      <c r="GE19">
        <v>402539.11430089246</v>
      </c>
      <c r="GF19">
        <v>20508.587973334135</v>
      </c>
      <c r="GG19">
        <v>13367.855704732776</v>
      </c>
      <c r="GH19">
        <v>11575.130965759969</v>
      </c>
      <c r="GI19">
        <v>2360.1151958496644</v>
      </c>
      <c r="GJ19">
        <v>6575.9651073252553</v>
      </c>
      <c r="GK19">
        <v>9475.2143771876235</v>
      </c>
      <c r="GL19">
        <v>9548.1486963287389</v>
      </c>
      <c r="GM19">
        <v>5219.1458045493146</v>
      </c>
      <c r="GN19">
        <v>4055.347390197333</v>
      </c>
      <c r="GO19">
        <v>90170.718339785089</v>
      </c>
      <c r="GP19">
        <v>21018.86496089615</v>
      </c>
      <c r="GQ19">
        <v>5348.5649744799794</v>
      </c>
      <c r="GR19">
        <v>619422.55215212761</v>
      </c>
      <c r="GS19">
        <v>12315.77242822876</v>
      </c>
      <c r="GT19">
        <v>106093.38832014767</v>
      </c>
      <c r="GU19">
        <v>10110.609849040142</v>
      </c>
      <c r="GV19">
        <v>27474.707771607558</v>
      </c>
      <c r="GW19">
        <v>38864.841839960041</v>
      </c>
      <c r="GX19">
        <v>20667.755270341779</v>
      </c>
      <c r="GY19">
        <v>6506.392692596778</v>
      </c>
      <c r="GZ19">
        <v>3436.5297436564374</v>
      </c>
      <c r="HA19">
        <v>29348.643440814576</v>
      </c>
      <c r="HB19">
        <v>19644803.229961228</v>
      </c>
      <c r="HC19">
        <v>20298670.496434823</v>
      </c>
      <c r="HD19">
        <v>47098634.917645559</v>
      </c>
      <c r="HE19">
        <v>551540.64310321317</v>
      </c>
      <c r="HF19">
        <v>788875.06931583222</v>
      </c>
      <c r="HG19">
        <v>3318420.4654251197</v>
      </c>
      <c r="HH19">
        <v>2486.3369236454751</v>
      </c>
      <c r="HI19">
        <v>72127.695422931021</v>
      </c>
      <c r="HJ19">
        <v>5332.4922933979205</v>
      </c>
      <c r="HK19">
        <v>141247.96345210134</v>
      </c>
      <c r="HL19">
        <v>42667.531354048013</v>
      </c>
      <c r="HM19">
        <v>2348.7324379245047</v>
      </c>
      <c r="HN19">
        <v>7307.0128062656104</v>
      </c>
      <c r="HO19">
        <v>24124.431358710641</v>
      </c>
      <c r="HP19">
        <v>20212.781813931742</v>
      </c>
      <c r="HQ19">
        <v>9822.8020813926378</v>
      </c>
      <c r="HR19">
        <v>76843.01031659267</v>
      </c>
      <c r="HS19">
        <v>3268.0903253724559</v>
      </c>
      <c r="HT19">
        <v>6386.493863785031</v>
      </c>
      <c r="HU19">
        <v>15429.160647926763</v>
      </c>
      <c r="HV19">
        <v>6313.8852699248673</v>
      </c>
      <c r="HW19">
        <v>6946.2664776790043</v>
      </c>
      <c r="HX19">
        <v>116973.78635363039</v>
      </c>
      <c r="HY19">
        <v>38176.080836072142</v>
      </c>
      <c r="HZ19">
        <v>16269.747460241342</v>
      </c>
      <c r="IA19">
        <v>16104.756101756138</v>
      </c>
      <c r="IB19">
        <v>12427.55370327403</v>
      </c>
      <c r="IC19">
        <v>3324.0842508050473</v>
      </c>
      <c r="ID19">
        <v>23360.83569935173</v>
      </c>
      <c r="IE19">
        <v>20806.375689483524</v>
      </c>
      <c r="IF19">
        <v>5226897.9469448719</v>
      </c>
      <c r="IG19">
        <v>3431953.2501454982</v>
      </c>
      <c r="IH19">
        <v>5541700.1168269729</v>
      </c>
      <c r="II19">
        <v>172407.7648304886</v>
      </c>
      <c r="IJ19">
        <v>311239.57816454064</v>
      </c>
      <c r="IK19">
        <v>12429.322774636717</v>
      </c>
      <c r="IL19">
        <v>8829.5530185073367</v>
      </c>
      <c r="IM19">
        <v>25832.492388700928</v>
      </c>
      <c r="IN19">
        <v>9368.658609222728</v>
      </c>
      <c r="IO19">
        <v>12138.414037331211</v>
      </c>
      <c r="IP19">
        <v>6251.9726690315965</v>
      </c>
      <c r="IQ19">
        <v>4139.6659558967876</v>
      </c>
      <c r="IR19">
        <v>82512.164114953164</v>
      </c>
      <c r="IS19">
        <v>14222.467982124608</v>
      </c>
      <c r="IT19">
        <v>7235.1302611943038</v>
      </c>
      <c r="IU19">
        <v>88798.057914664067</v>
      </c>
      <c r="IV19">
        <v>15973.949388541096</v>
      </c>
      <c r="IW19">
        <v>13881.923460624066</v>
      </c>
      <c r="IX19">
        <v>53857.461346086915</v>
      </c>
      <c r="IY19">
        <v>9069.4554388135693</v>
      </c>
      <c r="IZ19">
        <v>12038.45291264357</v>
      </c>
      <c r="JA19">
        <v>97372.290556654916</v>
      </c>
      <c r="JB19">
        <v>13289.270945508271</v>
      </c>
      <c r="JC19">
        <v>23160.152244155004</v>
      </c>
      <c r="JD19">
        <v>12066.085311623889</v>
      </c>
      <c r="JE19">
        <v>7716.5925723683713</v>
      </c>
      <c r="JF19">
        <v>41009.996387600266</v>
      </c>
      <c r="JG19">
        <v>26841.591578384756</v>
      </c>
      <c r="JH19">
        <v>560998.89661312406</v>
      </c>
      <c r="JI19">
        <v>1073586.2180884669</v>
      </c>
      <c r="JJ19">
        <v>352504.36621679738</v>
      </c>
      <c r="JK19">
        <v>124986.0463054374</v>
      </c>
      <c r="JL19">
        <v>159191.21937106957</v>
      </c>
      <c r="JM19">
        <v>228842.24579853608</v>
      </c>
      <c r="JN19">
        <v>7940.3920323982029</v>
      </c>
      <c r="JO19">
        <v>6966.9312979722754</v>
      </c>
      <c r="JP19">
        <v>102969.86773555675</v>
      </c>
      <c r="JQ19">
        <v>71397.542694920834</v>
      </c>
      <c r="JR19">
        <v>5298.9014677925188</v>
      </c>
      <c r="JS19">
        <v>28774.097387451602</v>
      </c>
      <c r="JT19">
        <v>73367.27852908014</v>
      </c>
      <c r="JU19">
        <v>85543.808999999994</v>
      </c>
      <c r="JV19">
        <v>19267.705205772916</v>
      </c>
      <c r="JW19">
        <v>7134.5237655023911</v>
      </c>
      <c r="JX19">
        <v>65517.139465289481</v>
      </c>
      <c r="JY19">
        <v>10437.304000161294</v>
      </c>
      <c r="JZ19">
        <v>12734.691837110551</v>
      </c>
      <c r="KA19">
        <v>249643.69377617366</v>
      </c>
      <c r="KB19">
        <v>29921.924294708482</v>
      </c>
      <c r="KC19">
        <v>16414.908791242968</v>
      </c>
      <c r="KD19">
        <v>218418.9825605501</v>
      </c>
      <c r="KE19">
        <v>14096.251599309591</v>
      </c>
      <c r="KF19">
        <v>18671.854361372887</v>
      </c>
      <c r="KG19">
        <v>14161.574243643281</v>
      </c>
      <c r="KH19">
        <v>11786.310759318992</v>
      </c>
      <c r="KI19">
        <v>5270.9690544394889</v>
      </c>
      <c r="KJ19">
        <v>3260.9973946420664</v>
      </c>
      <c r="KK19">
        <v>23050.023955104287</v>
      </c>
      <c r="KL19">
        <v>7737571.9247406051</v>
      </c>
      <c r="KM19">
        <v>8111801.5279792715</v>
      </c>
      <c r="KN19">
        <v>11987294.290583692</v>
      </c>
      <c r="KO19">
        <v>651970.4636964458</v>
      </c>
      <c r="KP19">
        <v>539746.50394676498</v>
      </c>
      <c r="KQ19">
        <v>348831.26477357274</v>
      </c>
      <c r="KR19">
        <v>3340.5770082204908</v>
      </c>
      <c r="KS19">
        <v>16188.63373676118</v>
      </c>
      <c r="KT19">
        <v>58863.564286978035</v>
      </c>
      <c r="KU19">
        <v>3427.421527953059</v>
      </c>
      <c r="KV19">
        <v>9317.2708086514594</v>
      </c>
      <c r="KW19">
        <v>20677.392130267122</v>
      </c>
      <c r="KX19">
        <v>31102.163049285016</v>
      </c>
      <c r="KY19">
        <v>104459.34856593671</v>
      </c>
      <c r="KZ19">
        <v>411194.49638865632</v>
      </c>
      <c r="LA19">
        <v>6050.2123682126148</v>
      </c>
      <c r="LB19">
        <v>41698.587938771125</v>
      </c>
      <c r="LC19">
        <v>55149.609876737653</v>
      </c>
      <c r="LD19">
        <v>52004.054371719649</v>
      </c>
      <c r="LE19">
        <v>4503.8244599801756</v>
      </c>
      <c r="LF19">
        <v>48451.27522281713</v>
      </c>
      <c r="LG19">
        <v>15721.953360029547</v>
      </c>
      <c r="LH19">
        <v>128660.05470148427</v>
      </c>
      <c r="LI19">
        <v>20927.11229332587</v>
      </c>
      <c r="LJ19">
        <v>51912.232846519684</v>
      </c>
      <c r="LK19">
        <v>34739.132741357214</v>
      </c>
      <c r="LL19">
        <v>105629.71970556688</v>
      </c>
      <c r="LM19">
        <v>8222.9577444362367</v>
      </c>
      <c r="LN19">
        <v>5056.1754076968418</v>
      </c>
      <c r="LO19">
        <v>12484.482075156637</v>
      </c>
      <c r="LP19">
        <v>2600474.97801357</v>
      </c>
      <c r="LQ19">
        <v>8025068.1592083313</v>
      </c>
      <c r="LR19">
        <v>12021350.903975487</v>
      </c>
      <c r="LS19">
        <v>1022241.0545752463</v>
      </c>
      <c r="LT19">
        <v>949580.94103237451</v>
      </c>
      <c r="LU19">
        <v>1127450.8128042081</v>
      </c>
      <c r="LV19">
        <v>11153.580302214992</v>
      </c>
      <c r="LW19">
        <v>20951.193904592266</v>
      </c>
      <c r="LX19">
        <v>71844.566410822532</v>
      </c>
      <c r="LY19">
        <v>134841.50982702692</v>
      </c>
      <c r="LZ19">
        <v>14396.203637984412</v>
      </c>
      <c r="MA19">
        <v>40401.883749282322</v>
      </c>
      <c r="MB19">
        <v>14067.292029366308</v>
      </c>
      <c r="MC19">
        <v>6629.517543093737</v>
      </c>
      <c r="MD19">
        <v>86313.619406838567</v>
      </c>
      <c r="ME19">
        <v>16883.668705194552</v>
      </c>
      <c r="MF19">
        <v>288530.59739179059</v>
      </c>
      <c r="MG19">
        <v>949439.04996091034</v>
      </c>
      <c r="MH19">
        <v>21642.112965866818</v>
      </c>
      <c r="MI19">
        <v>5517.1397126358925</v>
      </c>
      <c r="MJ19">
        <v>65640.521996041731</v>
      </c>
      <c r="MK19">
        <v>35090.653434561449</v>
      </c>
      <c r="ML19">
        <v>54782.081219227359</v>
      </c>
      <c r="MM19">
        <v>123892.22518719712</v>
      </c>
      <c r="MN19">
        <v>168309.99120101213</v>
      </c>
      <c r="MO19">
        <v>15424.080591092641</v>
      </c>
      <c r="MP19">
        <v>65320.403256610538</v>
      </c>
    </row>
    <row r="20" spans="1:354">
      <c r="A20" t="s">
        <v>41</v>
      </c>
      <c r="B20" t="s">
        <v>56</v>
      </c>
      <c r="C20" t="str">
        <f t="shared" si="0"/>
        <v>E4P_m0</v>
      </c>
      <c r="D20">
        <v>6606.090349846052</v>
      </c>
      <c r="E20">
        <v>90121.327743562753</v>
      </c>
      <c r="F20">
        <v>4645.016946089846</v>
      </c>
      <c r="G20">
        <v>26811.256809354629</v>
      </c>
      <c r="H20">
        <v>30321.082266291549</v>
      </c>
      <c r="I20">
        <v>67412.892943581028</v>
      </c>
      <c r="J20">
        <v>5288.6237397112427</v>
      </c>
      <c r="K20">
        <v>63810.830751240384</v>
      </c>
      <c r="L20">
        <v>46077.464183490338</v>
      </c>
      <c r="M20">
        <v>45496.657666365274</v>
      </c>
      <c r="N20">
        <v>56203.463173062832</v>
      </c>
      <c r="O20">
        <v>204822.58028956252</v>
      </c>
      <c r="P20">
        <v>1837.7754359636324</v>
      </c>
      <c r="Q20">
        <v>54630.169644079229</v>
      </c>
      <c r="R20">
        <v>46492.490271534327</v>
      </c>
      <c r="S20">
        <v>3165.6120540997767</v>
      </c>
      <c r="T20">
        <v>64435.124650951984</v>
      </c>
      <c r="U20">
        <v>20790.088110533779</v>
      </c>
      <c r="V20">
        <v>9954.4848492704914</v>
      </c>
      <c r="W20">
        <v>59556.862593958882</v>
      </c>
      <c r="X20">
        <v>3600.6441896336105</v>
      </c>
      <c r="Y20">
        <v>60376.832572233121</v>
      </c>
      <c r="Z20">
        <v>61120.125585556583</v>
      </c>
      <c r="AA20">
        <v>23526.20301170036</v>
      </c>
      <c r="AB20">
        <v>2586.3902288886006</v>
      </c>
      <c r="AC20">
        <v>65748.386951553985</v>
      </c>
      <c r="AD20">
        <v>74497.619202160335</v>
      </c>
      <c r="AE20">
        <v>165456.30010206404</v>
      </c>
      <c r="AF20">
        <v>169346.68031338247</v>
      </c>
      <c r="AG20">
        <v>6834.4707563852717</v>
      </c>
      <c r="AH20">
        <v>791.62997779290674</v>
      </c>
      <c r="AI20">
        <v>12912.602161030611</v>
      </c>
      <c r="AJ20">
        <v>35506.484568738102</v>
      </c>
      <c r="AK20">
        <v>13377.794171436282</v>
      </c>
      <c r="AL20">
        <v>2068.9402321632156</v>
      </c>
      <c r="AM20">
        <v>684.26899489748098</v>
      </c>
      <c r="AN20">
        <v>45779.329072153712</v>
      </c>
      <c r="AO20">
        <v>24066.545086422604</v>
      </c>
      <c r="AP20">
        <v>4481.9940862068552</v>
      </c>
      <c r="AQ20">
        <v>34901.193027940171</v>
      </c>
      <c r="AR20">
        <v>37051.91766450234</v>
      </c>
      <c r="AS20">
        <v>3333.5046912831476</v>
      </c>
      <c r="AT20">
        <v>9014.7205159031637</v>
      </c>
      <c r="AU20">
        <v>6989.5019854155062</v>
      </c>
      <c r="AV20">
        <v>8409.5063026507978</v>
      </c>
      <c r="AW20">
        <v>53551.748552534656</v>
      </c>
      <c r="AX20">
        <v>8394.1765679555301</v>
      </c>
      <c r="AY20">
        <v>3266.3323898784943</v>
      </c>
      <c r="AZ20">
        <v>47694.612823714881</v>
      </c>
      <c r="BA20">
        <v>15408.740796619804</v>
      </c>
      <c r="BB20">
        <v>728.57949549462501</v>
      </c>
      <c r="BC20">
        <v>29833.63450046859</v>
      </c>
      <c r="BD20">
        <v>22057.682779153969</v>
      </c>
      <c r="BE20">
        <v>329.26400477624668</v>
      </c>
      <c r="BF20">
        <v>13386.085089359158</v>
      </c>
      <c r="BG20">
        <v>27637.649687722478</v>
      </c>
      <c r="BH20">
        <v>7685.577648006516</v>
      </c>
      <c r="BI20">
        <v>3004.4168787749268</v>
      </c>
      <c r="BJ20">
        <v>22795.388785261242</v>
      </c>
      <c r="BK20">
        <v>4883.6568578201077</v>
      </c>
      <c r="BL20">
        <v>31041.280110534011</v>
      </c>
      <c r="BM20">
        <v>855610.5936211634</v>
      </c>
      <c r="BN20">
        <v>355.13507502201799</v>
      </c>
      <c r="BO20">
        <v>22092.79151760786</v>
      </c>
      <c r="BP20">
        <v>177891.31427218285</v>
      </c>
      <c r="BQ20">
        <v>44955.375682423073</v>
      </c>
      <c r="BR20">
        <v>47256.47501317897</v>
      </c>
      <c r="BS20">
        <v>331628.14364989393</v>
      </c>
      <c r="BT20">
        <v>3085.847542367193</v>
      </c>
      <c r="BU20">
        <v>53882.703591520818</v>
      </c>
      <c r="BV20">
        <v>45043.646703453116</v>
      </c>
      <c r="BW20">
        <v>23225.776817055354</v>
      </c>
      <c r="BX20">
        <v>28641.500761727879</v>
      </c>
      <c r="BY20">
        <v>94078.157199037116</v>
      </c>
      <c r="BZ20">
        <v>3197.5321338642589</v>
      </c>
      <c r="CA20">
        <v>56629.53653211247</v>
      </c>
      <c r="CB20">
        <v>559222.40560768778</v>
      </c>
      <c r="CC20">
        <v>28148.470492462737</v>
      </c>
      <c r="CD20">
        <v>51342.29824121057</v>
      </c>
      <c r="CE20">
        <v>162862.31195941789</v>
      </c>
      <c r="CF20">
        <v>9303.7836255727561</v>
      </c>
      <c r="CG20">
        <v>43214.580308535878</v>
      </c>
      <c r="CH20">
        <v>138404.64970588344</v>
      </c>
      <c r="CI20">
        <v>37935.525311004429</v>
      </c>
      <c r="CJ20">
        <v>51269.164088467827</v>
      </c>
      <c r="CK20">
        <v>202498.07189653075</v>
      </c>
      <c r="CL20">
        <v>30560.014054222705</v>
      </c>
      <c r="CM20">
        <v>24986.931104786072</v>
      </c>
      <c r="CN20">
        <v>1025.8419197027326</v>
      </c>
      <c r="CO20">
        <v>47821.314200919151</v>
      </c>
      <c r="CP20">
        <v>157895.87907498103</v>
      </c>
      <c r="CQ20">
        <v>61138.562879951663</v>
      </c>
      <c r="CR20">
        <v>35859.877373332325</v>
      </c>
      <c r="CS20">
        <v>76731.964206057368</v>
      </c>
      <c r="CT20">
        <v>61580.326342244742</v>
      </c>
      <c r="CU20">
        <v>25072.943775459229</v>
      </c>
      <c r="CV20">
        <v>0</v>
      </c>
      <c r="CW20">
        <v>45612.775660017294</v>
      </c>
      <c r="CX20">
        <v>225952.5902610248</v>
      </c>
      <c r="CY20">
        <v>35077.936797878094</v>
      </c>
      <c r="CZ20">
        <v>68446.078179517339</v>
      </c>
      <c r="DA20">
        <v>140203.89035845987</v>
      </c>
      <c r="DB20">
        <v>55591.932363538399</v>
      </c>
      <c r="DC20">
        <v>47018.426805061397</v>
      </c>
      <c r="DD20">
        <v>226238.76514969394</v>
      </c>
      <c r="DE20">
        <v>31955.669091717187</v>
      </c>
      <c r="DF20">
        <v>39626.81250925902</v>
      </c>
      <c r="DG20">
        <v>127117.8123322856</v>
      </c>
      <c r="DH20">
        <v>43465.846765159251</v>
      </c>
      <c r="DI20">
        <v>114034.81176985145</v>
      </c>
      <c r="DJ20">
        <v>37073.216198771093</v>
      </c>
      <c r="DK20">
        <v>43810.122615793698</v>
      </c>
      <c r="DL20">
        <v>264818.001882257</v>
      </c>
      <c r="DM20">
        <v>17015.809580546524</v>
      </c>
      <c r="DN20">
        <v>6902.0089292541943</v>
      </c>
      <c r="DO20">
        <v>254288.60327397459</v>
      </c>
      <c r="DP20">
        <v>12629.504674455216</v>
      </c>
      <c r="DQ20">
        <v>11740.974151553688</v>
      </c>
      <c r="DR20">
        <v>26811.009970649742</v>
      </c>
      <c r="DS20">
        <v>0</v>
      </c>
      <c r="DT20">
        <v>6921.3191997714948</v>
      </c>
      <c r="DU20">
        <v>33059.832915504994</v>
      </c>
      <c r="DV20">
        <v>1557.1970785728106</v>
      </c>
      <c r="DW20">
        <v>28881.701801938889</v>
      </c>
      <c r="DX20">
        <v>10808.872553147345</v>
      </c>
      <c r="DY20">
        <v>8307.2351387171857</v>
      </c>
      <c r="DZ20">
        <v>17472.427381434532</v>
      </c>
      <c r="EA20">
        <v>4334.8511284705137</v>
      </c>
      <c r="EB20">
        <v>10585.111938933809</v>
      </c>
      <c r="EC20">
        <v>16928.051361104237</v>
      </c>
      <c r="ED20">
        <v>6715.1395345241735</v>
      </c>
      <c r="EE20">
        <v>5883.1547475836423</v>
      </c>
      <c r="EF20">
        <v>7016.6341390324924</v>
      </c>
      <c r="EG20">
        <v>1489.5968631051198</v>
      </c>
      <c r="EH20">
        <v>5838.1221283031346</v>
      </c>
      <c r="EI20">
        <v>2537.1214342429275</v>
      </c>
      <c r="EJ20">
        <v>0</v>
      </c>
      <c r="EK20">
        <v>6873.7558101124296</v>
      </c>
      <c r="EL20">
        <v>11225.058461062325</v>
      </c>
      <c r="EM20">
        <v>610.45052866955007</v>
      </c>
      <c r="EN20">
        <v>5959.3139298729575</v>
      </c>
      <c r="EO20">
        <v>7905.4125548926741</v>
      </c>
      <c r="EP20">
        <v>6349.8879291717376</v>
      </c>
      <c r="EQ20">
        <v>9057.8284852701199</v>
      </c>
      <c r="ER20">
        <v>6340.1126121827101</v>
      </c>
      <c r="ES20">
        <v>11786.290084028102</v>
      </c>
      <c r="ET20">
        <v>21350.445823360234</v>
      </c>
      <c r="EU20">
        <v>192431.11201031224</v>
      </c>
      <c r="EV20">
        <v>33923.658008479986</v>
      </c>
      <c r="EW20">
        <v>29316.322917948855</v>
      </c>
      <c r="EX20">
        <v>220926.28158297556</v>
      </c>
      <c r="EY20">
        <v>39744.779348139324</v>
      </c>
      <c r="EZ20">
        <v>35685.413999999997</v>
      </c>
      <c r="FA20">
        <v>211337.80383993703</v>
      </c>
      <c r="FB20">
        <v>3215.3524710855791</v>
      </c>
      <c r="FC20">
        <v>14756.183016849469</v>
      </c>
      <c r="FD20">
        <v>170421.65813643695</v>
      </c>
      <c r="FE20">
        <v>19184.213194195425</v>
      </c>
      <c r="FF20">
        <v>24344.196719929951</v>
      </c>
      <c r="FG20">
        <v>77686.378199713348</v>
      </c>
      <c r="FH20">
        <v>8676.7510678601575</v>
      </c>
      <c r="FI20">
        <v>9339.4539128782635</v>
      </c>
      <c r="FJ20">
        <v>138040.05240843107</v>
      </c>
      <c r="FK20">
        <v>26502.76102599275</v>
      </c>
      <c r="FL20">
        <v>18370.506509093051</v>
      </c>
      <c r="FM20">
        <v>117066.57521636975</v>
      </c>
      <c r="FN20">
        <v>28640.299039809583</v>
      </c>
      <c r="FO20">
        <v>10851.714483973878</v>
      </c>
      <c r="FP20">
        <v>94669.871437208581</v>
      </c>
      <c r="FQ20">
        <v>12743.737213414261</v>
      </c>
      <c r="FR20">
        <v>35882.361557894226</v>
      </c>
      <c r="FS20">
        <v>87339.228582217533</v>
      </c>
      <c r="FT20">
        <v>40776.244841551823</v>
      </c>
      <c r="FU20">
        <v>61745.506101168954</v>
      </c>
      <c r="FV20">
        <v>162428.40842580155</v>
      </c>
      <c r="FW20">
        <v>153062.69510031189</v>
      </c>
      <c r="FX20">
        <v>250592.78645773084</v>
      </c>
      <c r="FY20">
        <v>391593.28774218354</v>
      </c>
      <c r="FZ20">
        <v>116992.42486630972</v>
      </c>
      <c r="GA20">
        <v>154215.60855063284</v>
      </c>
      <c r="GB20">
        <v>660504.4266473389</v>
      </c>
      <c r="GC20">
        <v>225359.43100506294</v>
      </c>
      <c r="GD20">
        <v>287239.28577449551</v>
      </c>
      <c r="GE20">
        <v>871763.25909035362</v>
      </c>
      <c r="GF20">
        <v>249713.58451259037</v>
      </c>
      <c r="GG20">
        <v>487318.89488956553</v>
      </c>
      <c r="GH20">
        <v>1230776.8482089078</v>
      </c>
      <c r="GI20">
        <v>76419.586432109107</v>
      </c>
      <c r="GJ20">
        <v>237718.02403056523</v>
      </c>
      <c r="GK20">
        <v>314720.04226857366</v>
      </c>
      <c r="GL20">
        <v>264112.43409504194</v>
      </c>
      <c r="GM20">
        <v>259171.06866481318</v>
      </c>
      <c r="GN20">
        <v>273658.03260245913</v>
      </c>
      <c r="GO20">
        <v>1915760.1713846826</v>
      </c>
      <c r="GP20">
        <v>264719.15938706155</v>
      </c>
      <c r="GQ20">
        <v>206232.17655588151</v>
      </c>
      <c r="GR20">
        <v>1348038.9084950709</v>
      </c>
      <c r="GS20">
        <v>82235.372756322264</v>
      </c>
      <c r="GT20">
        <v>173471.01423543482</v>
      </c>
      <c r="GU20">
        <v>1062747.1926528972</v>
      </c>
      <c r="GV20">
        <v>284263.41895887267</v>
      </c>
      <c r="GW20">
        <v>218582.25695946781</v>
      </c>
      <c r="GX20">
        <v>0</v>
      </c>
      <c r="GY20">
        <v>1294.467129878461</v>
      </c>
      <c r="GZ20">
        <v>128136.30166412417</v>
      </c>
      <c r="HA20">
        <v>2117462.5189322815</v>
      </c>
      <c r="HB20">
        <v>142828.59479804538</v>
      </c>
      <c r="HC20">
        <v>163960.90686470093</v>
      </c>
      <c r="HD20">
        <v>936591.50129259948</v>
      </c>
      <c r="HE20">
        <v>100698.99416348453</v>
      </c>
      <c r="HF20">
        <v>155633.06537983831</v>
      </c>
      <c r="HG20">
        <v>1023895.6740940821</v>
      </c>
      <c r="HH20">
        <v>225732.42412365918</v>
      </c>
      <c r="HI20">
        <v>2321118.4097902928</v>
      </c>
      <c r="HJ20">
        <v>155837.89883097349</v>
      </c>
      <c r="HK20">
        <v>213906.67076057169</v>
      </c>
      <c r="HL20">
        <v>344717.5886832726</v>
      </c>
      <c r="HM20">
        <v>7199.0418193057039</v>
      </c>
      <c r="HN20">
        <v>120273.38067462877</v>
      </c>
      <c r="HO20">
        <v>231956.91576357681</v>
      </c>
      <c r="HP20">
        <v>12489.201142205802</v>
      </c>
      <c r="HQ20">
        <v>156409.42264871616</v>
      </c>
      <c r="HR20">
        <v>751530.98218302126</v>
      </c>
      <c r="HS20">
        <v>147142.84770974971</v>
      </c>
      <c r="HT20">
        <v>55136.771407767519</v>
      </c>
      <c r="HU20">
        <v>2293588.4683756423</v>
      </c>
      <c r="HV20">
        <v>61589.476175777934</v>
      </c>
      <c r="HW20">
        <v>298990.08044848259</v>
      </c>
      <c r="HX20">
        <v>578087.22951140732</v>
      </c>
      <c r="HY20">
        <v>181658.67829307969</v>
      </c>
      <c r="HZ20">
        <v>195082.80917203351</v>
      </c>
      <c r="IA20">
        <v>197427.00731898227</v>
      </c>
      <c r="IB20">
        <v>52239.217768630129</v>
      </c>
      <c r="IC20">
        <v>88091.589809261146</v>
      </c>
      <c r="ID20">
        <v>69602.099142604799</v>
      </c>
      <c r="IE20">
        <v>655999.75571775658</v>
      </c>
      <c r="IF20">
        <v>0</v>
      </c>
      <c r="IG20">
        <v>0</v>
      </c>
      <c r="IH20">
        <v>3640.0932076524296</v>
      </c>
      <c r="II20">
        <v>31977.752596487506</v>
      </c>
      <c r="IJ20">
        <v>1008855.3733644892</v>
      </c>
      <c r="IK20">
        <v>77777.002700383659</v>
      </c>
      <c r="IL20">
        <v>57984.35014988653</v>
      </c>
      <c r="IM20">
        <v>971716.84155140538</v>
      </c>
      <c r="IN20">
        <v>87388.549448249949</v>
      </c>
      <c r="IO20">
        <v>71601.464163016964</v>
      </c>
      <c r="IP20">
        <v>94039.292454829003</v>
      </c>
      <c r="IQ20">
        <v>19819.5315238601</v>
      </c>
      <c r="IR20">
        <v>261547.60874660194</v>
      </c>
      <c r="IS20">
        <v>88223.155438155416</v>
      </c>
      <c r="IT20">
        <v>70081.890130062879</v>
      </c>
      <c r="IU20">
        <v>234385.3876138771</v>
      </c>
      <c r="IV20">
        <v>66835.560257126228</v>
      </c>
      <c r="IW20">
        <v>86306.067553182569</v>
      </c>
      <c r="IX20">
        <v>257885.36398538222</v>
      </c>
      <c r="IY20">
        <v>9617.0149279555935</v>
      </c>
      <c r="IZ20">
        <v>31754.338509706598</v>
      </c>
      <c r="JA20">
        <v>31536.953071244174</v>
      </c>
      <c r="JB20">
        <v>13918.43347731213</v>
      </c>
      <c r="JC20">
        <v>26952.801835299408</v>
      </c>
      <c r="JD20">
        <v>258986.81447732609</v>
      </c>
      <c r="JE20">
        <v>53909.368974334633</v>
      </c>
      <c r="JF20">
        <v>78387.204706243589</v>
      </c>
      <c r="JG20">
        <v>1968495.4653540144</v>
      </c>
      <c r="JH20">
        <v>0</v>
      </c>
      <c r="JI20">
        <v>71671.580115586738</v>
      </c>
      <c r="JJ20">
        <v>2919.681558105327</v>
      </c>
      <c r="JK20">
        <v>21797.834217293952</v>
      </c>
      <c r="JL20">
        <v>80266.911598098639</v>
      </c>
      <c r="JM20">
        <v>59299.395344002471</v>
      </c>
      <c r="JN20">
        <v>94981.248604645254</v>
      </c>
      <c r="JO20">
        <v>101622.14144982277</v>
      </c>
      <c r="JP20">
        <v>258057.56593962634</v>
      </c>
      <c r="JQ20">
        <v>6787.0203010012046</v>
      </c>
      <c r="JR20">
        <v>93697.033825174876</v>
      </c>
      <c r="JS20">
        <v>290671.99665996403</v>
      </c>
      <c r="JT20">
        <v>16449.125600288669</v>
      </c>
      <c r="JU20">
        <v>113202.774</v>
      </c>
      <c r="JV20">
        <v>26164.495780277019</v>
      </c>
      <c r="JW20">
        <v>53588.296305802091</v>
      </c>
      <c r="JX20">
        <v>55385.040049051066</v>
      </c>
      <c r="JY20">
        <v>132402.26987193589</v>
      </c>
      <c r="JZ20">
        <v>3284.6664915790852</v>
      </c>
      <c r="KA20">
        <v>53625.431265814783</v>
      </c>
      <c r="KB20">
        <v>90699.538632791155</v>
      </c>
      <c r="KC20">
        <v>7777.8043002502609</v>
      </c>
      <c r="KD20">
        <v>45087.362256762433</v>
      </c>
      <c r="KE20">
        <v>85622.036024689864</v>
      </c>
      <c r="KF20">
        <v>10259.474109610312</v>
      </c>
      <c r="KG20">
        <v>67116.501016977927</v>
      </c>
      <c r="KH20">
        <v>74326.146149003107</v>
      </c>
      <c r="KI20">
        <v>0</v>
      </c>
      <c r="KJ20">
        <v>0</v>
      </c>
      <c r="KK20">
        <v>3602.0687302913475</v>
      </c>
      <c r="KL20">
        <v>89.578623308988767</v>
      </c>
      <c r="KM20">
        <v>140.52214168576987</v>
      </c>
      <c r="KN20">
        <v>1223.6842652615962</v>
      </c>
      <c r="KO20">
        <v>147.47129233073181</v>
      </c>
      <c r="KP20">
        <v>0</v>
      </c>
      <c r="KQ20">
        <v>1241.7977598347109</v>
      </c>
      <c r="KR20">
        <v>255.82736060081743</v>
      </c>
      <c r="KS20">
        <v>199.09932255505424</v>
      </c>
      <c r="KT20">
        <v>2187.6905131526469</v>
      </c>
      <c r="KU20">
        <v>96.959436164928775</v>
      </c>
      <c r="KV20">
        <v>0</v>
      </c>
      <c r="KW20">
        <v>2925.6548610072077</v>
      </c>
      <c r="KX20">
        <v>50.664123367138806</v>
      </c>
      <c r="KY20">
        <v>0</v>
      </c>
      <c r="KZ20">
        <v>4754.2682340479842</v>
      </c>
      <c r="LA20">
        <v>254.48996199733716</v>
      </c>
      <c r="LB20">
        <v>77.382541729010768</v>
      </c>
      <c r="LC20">
        <v>2399.8287898343992</v>
      </c>
      <c r="LD20">
        <v>134.11319501931308</v>
      </c>
      <c r="LE20">
        <v>63.478087011766007</v>
      </c>
      <c r="LF20">
        <v>6617.6956059293898</v>
      </c>
      <c r="LG20">
        <v>73.22102145250372</v>
      </c>
      <c r="LH20">
        <v>154698.21458656556</v>
      </c>
      <c r="LI20">
        <v>11884.421034033652</v>
      </c>
      <c r="LJ20">
        <v>37.050698503780417</v>
      </c>
      <c r="LK20">
        <v>43.811699425290122</v>
      </c>
      <c r="LL20">
        <v>4260.7829405072653</v>
      </c>
      <c r="LM20">
        <v>79809.541983788222</v>
      </c>
      <c r="LN20">
        <v>95477.785599292241</v>
      </c>
      <c r="LO20">
        <v>2198935.5877466109</v>
      </c>
      <c r="LP20">
        <v>0</v>
      </c>
      <c r="LQ20">
        <v>36061.620834747424</v>
      </c>
      <c r="LR20">
        <v>158643.84187184591</v>
      </c>
      <c r="LS20">
        <v>85643.485534859225</v>
      </c>
      <c r="LT20">
        <v>138077.19762249663</v>
      </c>
      <c r="LU20">
        <v>0</v>
      </c>
      <c r="LV20">
        <v>90864.336495753785</v>
      </c>
      <c r="LW20">
        <v>100698.07372869481</v>
      </c>
      <c r="LX20">
        <v>369925.61877442466</v>
      </c>
      <c r="LY20">
        <v>84.26195197532121</v>
      </c>
      <c r="LZ20">
        <v>138170.95718023813</v>
      </c>
      <c r="MA20">
        <v>201190.04099570971</v>
      </c>
      <c r="MB20">
        <v>113442.94000715781</v>
      </c>
      <c r="MC20">
        <v>105133.10878021826</v>
      </c>
      <c r="MD20">
        <v>135574.78357885565</v>
      </c>
      <c r="ME20">
        <v>52266.168577095144</v>
      </c>
      <c r="MF20">
        <v>78248.553303029446</v>
      </c>
      <c r="MG20">
        <v>183029.23687434115</v>
      </c>
      <c r="MH20">
        <v>68590.041840890015</v>
      </c>
      <c r="MI20">
        <v>106894.77576057479</v>
      </c>
      <c r="MJ20">
        <v>7426.6377541880993</v>
      </c>
      <c r="MK20">
        <v>10104.307845943076</v>
      </c>
      <c r="ML20">
        <v>104657.12798573154</v>
      </c>
      <c r="MM20">
        <v>665702.40331227635</v>
      </c>
      <c r="MN20">
        <v>134122.89760110452</v>
      </c>
      <c r="MO20">
        <v>11.902450099042072</v>
      </c>
      <c r="MP20">
        <v>685996.76249123446</v>
      </c>
    </row>
    <row r="21" spans="1:354">
      <c r="A21" t="s">
        <v>41</v>
      </c>
      <c r="B21" t="s">
        <v>57</v>
      </c>
      <c r="C21" t="str">
        <f t="shared" si="0"/>
        <v>E4P_m1</v>
      </c>
      <c r="D21">
        <v>715.9789281215302</v>
      </c>
      <c r="E21">
        <v>4051.1669068968749</v>
      </c>
      <c r="F21">
        <v>3466.9101508505451</v>
      </c>
      <c r="G21">
        <v>3760.0370885222055</v>
      </c>
      <c r="H21">
        <v>4812.2865896379362</v>
      </c>
      <c r="I21">
        <v>10661.269719493463</v>
      </c>
      <c r="J21">
        <v>176.35610035103065</v>
      </c>
      <c r="K21">
        <v>3298.7031204938835</v>
      </c>
      <c r="L21">
        <v>2490.5369370561634</v>
      </c>
      <c r="M21">
        <v>1998.7711293839725</v>
      </c>
      <c r="N21">
        <v>2257.858927552345</v>
      </c>
      <c r="O21">
        <v>13762.36044196088</v>
      </c>
      <c r="P21">
        <v>120.44789100210957</v>
      </c>
      <c r="Q21">
        <v>2768.8605951502796</v>
      </c>
      <c r="R21">
        <v>10530.242806745375</v>
      </c>
      <c r="S21">
        <v>307.57160943289836</v>
      </c>
      <c r="T21">
        <v>2536.5134782715299</v>
      </c>
      <c r="U21">
        <v>3591.2885794691642</v>
      </c>
      <c r="V21">
        <v>605.81543077646347</v>
      </c>
      <c r="W21">
        <v>2733.6373968411413</v>
      </c>
      <c r="X21">
        <v>2509.9959219338261</v>
      </c>
      <c r="Y21">
        <v>2427.6106914920679</v>
      </c>
      <c r="Z21">
        <v>1847.2408970937579</v>
      </c>
      <c r="AA21">
        <v>510.41262016796787</v>
      </c>
      <c r="AB21">
        <v>303.71587898649807</v>
      </c>
      <c r="AC21">
        <v>2837.9049170755211</v>
      </c>
      <c r="AD21">
        <v>7206.1467761777776</v>
      </c>
      <c r="AE21">
        <v>7316.5432537889274</v>
      </c>
      <c r="AF21">
        <v>7404.2664654824903</v>
      </c>
      <c r="AG21">
        <v>739.60291981764567</v>
      </c>
      <c r="AH21">
        <v>364.48295176504718</v>
      </c>
      <c r="AI21">
        <v>905.7250415798643</v>
      </c>
      <c r="AJ21">
        <v>380.55922210434193</v>
      </c>
      <c r="AK21">
        <v>13925.207513573143</v>
      </c>
      <c r="AL21">
        <v>0</v>
      </c>
      <c r="AM21">
        <v>0</v>
      </c>
      <c r="AN21">
        <v>2723.5155640349731</v>
      </c>
      <c r="AO21">
        <v>794.20990914243816</v>
      </c>
      <c r="AP21">
        <v>284.00841396390211</v>
      </c>
      <c r="AQ21">
        <v>1860.6584846629701</v>
      </c>
      <c r="AR21">
        <v>3963.2861758114636</v>
      </c>
      <c r="AS21">
        <v>342.15622132996663</v>
      </c>
      <c r="AT21">
        <v>184.74192033257486</v>
      </c>
      <c r="AU21">
        <v>3717.1148507541175</v>
      </c>
      <c r="AV21">
        <v>289.05632329378108</v>
      </c>
      <c r="AW21">
        <v>2430.1004382081378</v>
      </c>
      <c r="AX21">
        <v>3569.5324761438487</v>
      </c>
      <c r="AY21">
        <v>351.1461969837938</v>
      </c>
      <c r="AZ21">
        <v>1771.6699284148201</v>
      </c>
      <c r="BA21">
        <v>2238.6369570386105</v>
      </c>
      <c r="BB21">
        <v>393.95399805279266</v>
      </c>
      <c r="BC21">
        <v>1624.6783117700586</v>
      </c>
      <c r="BD21">
        <v>1783.056807065002</v>
      </c>
      <c r="BE21">
        <v>33.561385243465864</v>
      </c>
      <c r="BF21">
        <v>744.0347209106568</v>
      </c>
      <c r="BG21">
        <v>3791.2143445893621</v>
      </c>
      <c r="BH21">
        <v>502.72929000673548</v>
      </c>
      <c r="BI21">
        <v>240.77606431424454</v>
      </c>
      <c r="BJ21">
        <v>3903.2884754212769</v>
      </c>
      <c r="BK21">
        <v>240.33948964313734</v>
      </c>
      <c r="BL21">
        <v>1059.1021165202883</v>
      </c>
      <c r="BM21">
        <v>48710.986013871763</v>
      </c>
      <c r="BN21">
        <v>992.6950307095376</v>
      </c>
      <c r="BO21">
        <v>1800.9480228543978</v>
      </c>
      <c r="BP21">
        <v>13654.002585519052</v>
      </c>
      <c r="BQ21">
        <v>2122.7245568367007</v>
      </c>
      <c r="BR21">
        <v>2209.2792774484228</v>
      </c>
      <c r="BS21">
        <v>13129.007152090096</v>
      </c>
      <c r="BT21">
        <v>531.78908857741862</v>
      </c>
      <c r="BU21">
        <v>2673.6735941487818</v>
      </c>
      <c r="BV21">
        <v>21900.774338195992</v>
      </c>
      <c r="BW21">
        <v>1844.3497469540603</v>
      </c>
      <c r="BX21">
        <v>1492.684578606566</v>
      </c>
      <c r="BY21">
        <v>2922.9263783439164</v>
      </c>
      <c r="BZ21">
        <v>445.32217680795679</v>
      </c>
      <c r="CA21">
        <v>2155.7683233832408</v>
      </c>
      <c r="CB21">
        <v>25783.471883336355</v>
      </c>
      <c r="CC21">
        <v>1743.1335214452326</v>
      </c>
      <c r="CD21">
        <v>2852.3117896649092</v>
      </c>
      <c r="CE21">
        <v>9832.1509364014146</v>
      </c>
      <c r="CF21">
        <v>473.2425354681406</v>
      </c>
      <c r="CG21">
        <v>1807.81847160234</v>
      </c>
      <c r="CH21">
        <v>4687.473501759473</v>
      </c>
      <c r="CI21">
        <v>1760.8251914985203</v>
      </c>
      <c r="CJ21">
        <v>2385.3292270806824</v>
      </c>
      <c r="CK21">
        <v>12542.033430594051</v>
      </c>
      <c r="CL21">
        <v>1675.3902117888006</v>
      </c>
      <c r="CM21">
        <v>1218.9138933731244</v>
      </c>
      <c r="CN21">
        <v>1730.0318436802179</v>
      </c>
      <c r="CO21">
        <v>2163.2993508542863</v>
      </c>
      <c r="CP21">
        <v>6069.6048269587091</v>
      </c>
      <c r="CQ21">
        <v>3717.3170956284234</v>
      </c>
      <c r="CR21">
        <v>1714.8855848970497</v>
      </c>
      <c r="CS21">
        <v>5704.0738360417245</v>
      </c>
      <c r="CT21">
        <v>2672.1976516511454</v>
      </c>
      <c r="CU21">
        <v>928.41165027522095</v>
      </c>
      <c r="CV21">
        <v>75.663407919286243</v>
      </c>
      <c r="CW21">
        <v>1989.078540918407</v>
      </c>
      <c r="CX21">
        <v>9255.392391461748</v>
      </c>
      <c r="CY21">
        <v>2264.7149227906075</v>
      </c>
      <c r="CZ21">
        <v>3075.3353176214418</v>
      </c>
      <c r="DA21">
        <v>4967.0644032066284</v>
      </c>
      <c r="DB21">
        <v>2408.5918453684058</v>
      </c>
      <c r="DC21">
        <v>2158.4571234205328</v>
      </c>
      <c r="DD21">
        <v>15390.825948048088</v>
      </c>
      <c r="DE21">
        <v>1582.4257021582657</v>
      </c>
      <c r="DF21">
        <v>2030.329696002409</v>
      </c>
      <c r="DG21">
        <v>8978.584951457924</v>
      </c>
      <c r="DH21">
        <v>2231.0602971780813</v>
      </c>
      <c r="DI21">
        <v>4639.474085060815</v>
      </c>
      <c r="DJ21">
        <v>1543.315051525602</v>
      </c>
      <c r="DK21">
        <v>2134.9792956089314</v>
      </c>
      <c r="DL21">
        <v>17519.177568365427</v>
      </c>
      <c r="DM21">
        <v>1417.7947585016791</v>
      </c>
      <c r="DN21">
        <v>654.85426762204133</v>
      </c>
      <c r="DO21">
        <v>12767.203034628883</v>
      </c>
      <c r="DP21">
        <v>541.47532410840552</v>
      </c>
      <c r="DQ21">
        <v>368.28590164316159</v>
      </c>
      <c r="DR21">
        <v>4863.041709348443</v>
      </c>
      <c r="DS21">
        <v>295.067485408609</v>
      </c>
      <c r="DT21">
        <v>466.08324061944865</v>
      </c>
      <c r="DU21">
        <v>7385.9187291960689</v>
      </c>
      <c r="DV21">
        <v>257.35929812785406</v>
      </c>
      <c r="DW21">
        <v>3088.013709234302</v>
      </c>
      <c r="DX21">
        <v>626.19387629564267</v>
      </c>
      <c r="DY21">
        <v>384.40545217986568</v>
      </c>
      <c r="DZ21">
        <v>1198.867991693201</v>
      </c>
      <c r="EA21">
        <v>286.15124801124603</v>
      </c>
      <c r="EB21">
        <v>570.42071802168186</v>
      </c>
      <c r="EC21">
        <v>3122.4810849899291</v>
      </c>
      <c r="ED21">
        <v>384.68521652009474</v>
      </c>
      <c r="EE21">
        <v>313.65604328865436</v>
      </c>
      <c r="EF21">
        <v>5009.6577224333723</v>
      </c>
      <c r="EG21">
        <v>68.930161473707187</v>
      </c>
      <c r="EH21">
        <v>330.74666672638443</v>
      </c>
      <c r="EI21">
        <v>8338.031009298651</v>
      </c>
      <c r="EJ21">
        <v>180.51425906742881</v>
      </c>
      <c r="EK21">
        <v>330.45869942844934</v>
      </c>
      <c r="EL21">
        <v>1439.4649199252749</v>
      </c>
      <c r="EM21">
        <v>153.04637716483461</v>
      </c>
      <c r="EN21">
        <v>286.8507691065011</v>
      </c>
      <c r="EO21">
        <v>3939.4098340789233</v>
      </c>
      <c r="EP21">
        <v>637.623958873726</v>
      </c>
      <c r="EQ21">
        <v>610.25477144969318</v>
      </c>
      <c r="ER21">
        <v>7207.5702995771799</v>
      </c>
      <c r="ES21">
        <v>651.5512307608949</v>
      </c>
      <c r="ET21">
        <v>946.92212625150273</v>
      </c>
      <c r="EU21">
        <v>6984.4310322143911</v>
      </c>
      <c r="EV21">
        <v>1730.360721898463</v>
      </c>
      <c r="EW21">
        <v>2408.4140135579669</v>
      </c>
      <c r="EX21">
        <v>15359.397752752189</v>
      </c>
      <c r="EY21">
        <v>1636.9241224717086</v>
      </c>
      <c r="EZ21">
        <v>983.06500000000005</v>
      </c>
      <c r="FA21">
        <v>7331.5693894962806</v>
      </c>
      <c r="FB21">
        <v>729.86820869943506</v>
      </c>
      <c r="FC21">
        <v>1028.0646836077906</v>
      </c>
      <c r="FD21">
        <v>5361.4889392692648</v>
      </c>
      <c r="FE21">
        <v>915.7859017223293</v>
      </c>
      <c r="FF21">
        <v>1355.7115566214438</v>
      </c>
      <c r="FG21">
        <v>5372.8908116106513</v>
      </c>
      <c r="FH21">
        <v>405.552301286557</v>
      </c>
      <c r="FI21">
        <v>1073.2840481145063</v>
      </c>
      <c r="FJ21">
        <v>5483.5061697181627</v>
      </c>
      <c r="FK21">
        <v>1119.7582848120351</v>
      </c>
      <c r="FL21">
        <v>857.87414390063282</v>
      </c>
      <c r="FM21">
        <v>3968.0797617817148</v>
      </c>
      <c r="FN21">
        <v>1588.9648403763533</v>
      </c>
      <c r="FO21">
        <v>762.96255274321243</v>
      </c>
      <c r="FP21">
        <v>5338.6132690536033</v>
      </c>
      <c r="FQ21">
        <v>508.74415239280233</v>
      </c>
      <c r="FR21">
        <v>1793.3884709448539</v>
      </c>
      <c r="FS21">
        <v>4227.9668411502598</v>
      </c>
      <c r="FT21">
        <v>2070.6091362908569</v>
      </c>
      <c r="FU21">
        <v>2698.9638197241093</v>
      </c>
      <c r="FV21">
        <v>9808.7159182093928</v>
      </c>
      <c r="FW21">
        <v>6863.6302326101768</v>
      </c>
      <c r="FX21">
        <v>9767.2057189729803</v>
      </c>
      <c r="FY21">
        <v>17796.325947289271</v>
      </c>
      <c r="FZ21">
        <v>7865.4198955336906</v>
      </c>
      <c r="GA21">
        <v>11507.563248668965</v>
      </c>
      <c r="GB21">
        <v>34152.408397511579</v>
      </c>
      <c r="GC21">
        <v>11020.106588317229</v>
      </c>
      <c r="GD21">
        <v>10954.602436637986</v>
      </c>
      <c r="GE21">
        <v>45207.849216360417</v>
      </c>
      <c r="GF21">
        <v>10618.468621690648</v>
      </c>
      <c r="GG21">
        <v>21294.286183235734</v>
      </c>
      <c r="GH21">
        <v>66702.470151545582</v>
      </c>
      <c r="GI21">
        <v>3822.6935961045201</v>
      </c>
      <c r="GJ21">
        <v>10118.583311367356</v>
      </c>
      <c r="GK21">
        <v>14187.748423483898</v>
      </c>
      <c r="GL21">
        <v>13099.726866396486</v>
      </c>
      <c r="GM21">
        <v>10837.17811754286</v>
      </c>
      <c r="GN21">
        <v>12430.634677295002</v>
      </c>
      <c r="GO21">
        <v>76765.854716185189</v>
      </c>
      <c r="GP21">
        <v>10945.565754548408</v>
      </c>
      <c r="GQ21">
        <v>8528.811498348392</v>
      </c>
      <c r="GR21">
        <v>61522.006636060163</v>
      </c>
      <c r="GS21">
        <v>3583.4226441504534</v>
      </c>
      <c r="GT21">
        <v>8152.5859688187238</v>
      </c>
      <c r="GU21">
        <v>56307.868897890912</v>
      </c>
      <c r="GV21">
        <v>11086.037510032169</v>
      </c>
      <c r="GW21">
        <v>11559.665326062863</v>
      </c>
      <c r="GX21">
        <v>0</v>
      </c>
      <c r="GY21">
        <v>12.9262113255453</v>
      </c>
      <c r="GZ21">
        <v>6044.2399631019252</v>
      </c>
      <c r="HA21">
        <v>108649.01058795789</v>
      </c>
      <c r="HB21">
        <v>8153.4609028452405</v>
      </c>
      <c r="HC21">
        <v>15063.709918095881</v>
      </c>
      <c r="HD21">
        <v>70284.061729414563</v>
      </c>
      <c r="HE21">
        <v>5274.4515189653139</v>
      </c>
      <c r="HF21">
        <v>5833.4447350353557</v>
      </c>
      <c r="HG21">
        <v>46914.732875657159</v>
      </c>
      <c r="HH21">
        <v>9134.2905853009888</v>
      </c>
      <c r="HI21">
        <v>105160.33172553426</v>
      </c>
      <c r="HJ21">
        <v>8125.8226070871242</v>
      </c>
      <c r="HK21">
        <v>9779.9178186190256</v>
      </c>
      <c r="HL21">
        <v>9744.8043452406855</v>
      </c>
      <c r="HM21">
        <v>752.99269721467999</v>
      </c>
      <c r="HN21">
        <v>5419.6978190225809</v>
      </c>
      <c r="HO21">
        <v>11516.393374224665</v>
      </c>
      <c r="HP21">
        <v>517.64467094228326</v>
      </c>
      <c r="HQ21">
        <v>7194.9394547210049</v>
      </c>
      <c r="HR21">
        <v>28622.810120937072</v>
      </c>
      <c r="HS21">
        <v>6769.3836078345748</v>
      </c>
      <c r="HT21">
        <v>2885.1482193888974</v>
      </c>
      <c r="HU21">
        <v>95968.418943677956</v>
      </c>
      <c r="HV21">
        <v>2355.9110913873774</v>
      </c>
      <c r="HW21">
        <v>14304.291697439145</v>
      </c>
      <c r="HX21">
        <v>28549.7476188402</v>
      </c>
      <c r="HY21">
        <v>9183.6329176682575</v>
      </c>
      <c r="HZ21">
        <v>9021.1165340008738</v>
      </c>
      <c r="IA21">
        <v>7940.9447202604297</v>
      </c>
      <c r="IB21">
        <v>5021.0272012326241</v>
      </c>
      <c r="IC21">
        <v>3962.6079353603691</v>
      </c>
      <c r="ID21">
        <v>3612.3208197040472</v>
      </c>
      <c r="IE21">
        <v>35318.349073721518</v>
      </c>
      <c r="IF21">
        <v>1460.7154223559148</v>
      </c>
      <c r="IG21">
        <v>434.8276110891623</v>
      </c>
      <c r="IH21">
        <v>5678.5134641687573</v>
      </c>
      <c r="II21">
        <v>1804.6753716234246</v>
      </c>
      <c r="IJ21">
        <v>41147.66006961844</v>
      </c>
      <c r="IK21">
        <v>3177.4584348145527</v>
      </c>
      <c r="IL21">
        <v>3478.1763008327944</v>
      </c>
      <c r="IM21">
        <v>41133.391257826457</v>
      </c>
      <c r="IN21">
        <v>3750.4964372655982</v>
      </c>
      <c r="IO21">
        <v>3304.8228035169186</v>
      </c>
      <c r="IP21">
        <v>4892.6088768923937</v>
      </c>
      <c r="IQ21">
        <v>969.22298195167252</v>
      </c>
      <c r="IR21">
        <v>11824.964578774203</v>
      </c>
      <c r="IS21">
        <v>4407.9522833389992</v>
      </c>
      <c r="IT21">
        <v>2897.5444436953899</v>
      </c>
      <c r="IU21">
        <v>8901.6314216826249</v>
      </c>
      <c r="IV21">
        <v>3072.7273342662038</v>
      </c>
      <c r="IW21">
        <v>3670.6335098676113</v>
      </c>
      <c r="IX21">
        <v>11005.166911665803</v>
      </c>
      <c r="IY21">
        <v>570.72015392705293</v>
      </c>
      <c r="IZ21">
        <v>1163.6453727256669</v>
      </c>
      <c r="JA21">
        <v>4049.4021023855216</v>
      </c>
      <c r="JB21">
        <v>657.63136234153455</v>
      </c>
      <c r="JC21">
        <v>1298.0824788268421</v>
      </c>
      <c r="JD21">
        <v>12482.282699424934</v>
      </c>
      <c r="JE21">
        <v>2535.3963031786902</v>
      </c>
      <c r="JF21">
        <v>3753.6322221219825</v>
      </c>
      <c r="JG21">
        <v>86424.115506271992</v>
      </c>
      <c r="JH21">
        <v>15.901797965815183</v>
      </c>
      <c r="JI21">
        <v>4512.22470132116</v>
      </c>
      <c r="JJ21">
        <v>3210.1076905682908</v>
      </c>
      <c r="JK21">
        <v>868.08215415694303</v>
      </c>
      <c r="JL21">
        <v>4256.7721529731507</v>
      </c>
      <c r="JM21">
        <v>7916.417564295024</v>
      </c>
      <c r="JN21">
        <v>3743.5185718952562</v>
      </c>
      <c r="JO21">
        <v>4125.5198895781932</v>
      </c>
      <c r="JP21">
        <v>15515.641790094718</v>
      </c>
      <c r="JQ21">
        <v>357.93784428117641</v>
      </c>
      <c r="JR21">
        <v>3923.9323377628953</v>
      </c>
      <c r="JS21">
        <v>15449.92186559097</v>
      </c>
      <c r="JT21">
        <v>997.23866678752779</v>
      </c>
      <c r="JU21">
        <v>4219.2780000000002</v>
      </c>
      <c r="JV21">
        <v>5595.7933665393984</v>
      </c>
      <c r="JW21">
        <v>2747.9621480963601</v>
      </c>
      <c r="JX21">
        <v>2267.8863677068721</v>
      </c>
      <c r="JY21">
        <v>4778.2977265290438</v>
      </c>
      <c r="JZ21">
        <v>354.6967225914056</v>
      </c>
      <c r="KA21">
        <v>2600.6583034055971</v>
      </c>
      <c r="KB21">
        <v>1887.6761191197095</v>
      </c>
      <c r="KC21">
        <v>687.33567459794199</v>
      </c>
      <c r="KD21">
        <v>2096.2290800163523</v>
      </c>
      <c r="KE21">
        <v>5151.042458939085</v>
      </c>
      <c r="KF21">
        <v>517.48808445632005</v>
      </c>
      <c r="KG21">
        <v>2796.3275205443615</v>
      </c>
      <c r="KH21">
        <v>5909.1179422626674</v>
      </c>
      <c r="KI21">
        <v>38.301064866138361</v>
      </c>
      <c r="KJ21">
        <v>152.66124580408993</v>
      </c>
      <c r="KK21">
        <v>2495.656221467234</v>
      </c>
      <c r="KL21">
        <v>54.85952298735819</v>
      </c>
      <c r="KM21">
        <v>108.42767889475603</v>
      </c>
      <c r="KN21">
        <v>1688.4619230877204</v>
      </c>
      <c r="KO21">
        <v>98.590198906874221</v>
      </c>
      <c r="KP21">
        <v>63.59875558763035</v>
      </c>
      <c r="KQ21">
        <v>294.36751993651234</v>
      </c>
      <c r="KR21">
        <v>60.33468583882901</v>
      </c>
      <c r="KS21">
        <v>134.18874232629145</v>
      </c>
      <c r="KT21">
        <v>0</v>
      </c>
      <c r="KU21">
        <v>82.142772973775337</v>
      </c>
      <c r="KV21">
        <v>70.761417103591782</v>
      </c>
      <c r="KW21">
        <v>309.25843537426351</v>
      </c>
      <c r="KX21">
        <v>25.939823714535166</v>
      </c>
      <c r="KY21">
        <v>57.427106470129019</v>
      </c>
      <c r="KZ21">
        <v>316.59635177261725</v>
      </c>
      <c r="LA21">
        <v>54.854599165116547</v>
      </c>
      <c r="LB21">
        <v>162.36586170139967</v>
      </c>
      <c r="LC21">
        <v>6632.2606205698494</v>
      </c>
      <c r="LD21">
        <v>118.77557202848429</v>
      </c>
      <c r="LE21">
        <v>0.21364178464126521</v>
      </c>
      <c r="LF21">
        <v>1710.7870162342053</v>
      </c>
      <c r="LG21">
        <v>101.5732811060826</v>
      </c>
      <c r="LH21">
        <v>6041.557935965242</v>
      </c>
      <c r="LI21">
        <v>7242.7539774473698</v>
      </c>
      <c r="LJ21">
        <v>55.486678455637048</v>
      </c>
      <c r="LK21">
        <v>102.56974788398003</v>
      </c>
      <c r="LL21">
        <v>2000.2663172395412</v>
      </c>
      <c r="LM21">
        <v>3880.0207677360295</v>
      </c>
      <c r="LN21">
        <v>4129.2783124695725</v>
      </c>
      <c r="LO21">
        <v>90668.145040782212</v>
      </c>
      <c r="LP21">
        <v>4.1518116599749906</v>
      </c>
      <c r="LQ21">
        <v>3559.0200734323143</v>
      </c>
      <c r="LR21">
        <v>10357.162829299072</v>
      </c>
      <c r="LS21">
        <v>3543.6688679132417</v>
      </c>
      <c r="LT21">
        <v>6196.5824236034568</v>
      </c>
      <c r="LU21">
        <v>0</v>
      </c>
      <c r="LV21">
        <v>3903.4230527474037</v>
      </c>
      <c r="LW21">
        <v>4661.7959672800798</v>
      </c>
      <c r="LX21">
        <v>17035.977158280173</v>
      </c>
      <c r="LY21">
        <v>182.02733275940301</v>
      </c>
      <c r="LZ21">
        <v>6000.4180999704122</v>
      </c>
      <c r="MA21">
        <v>4084.5800304425079</v>
      </c>
      <c r="MB21">
        <v>4865.4446307256412</v>
      </c>
      <c r="MC21">
        <v>4946.9620243976706</v>
      </c>
      <c r="MD21">
        <v>12970.336480828486</v>
      </c>
      <c r="ME21">
        <v>2646.4093698680226</v>
      </c>
      <c r="MF21">
        <v>3525.8704379067267</v>
      </c>
      <c r="MG21">
        <v>6722.1981531130268</v>
      </c>
      <c r="MH21">
        <v>3659.5360882911796</v>
      </c>
      <c r="MI21">
        <v>4026.5761555957556</v>
      </c>
      <c r="MJ21">
        <v>533.21929895680785</v>
      </c>
      <c r="MK21">
        <v>551.06129674064675</v>
      </c>
      <c r="ML21">
        <v>4635.29199195815</v>
      </c>
      <c r="MM21">
        <v>27526.03249766356</v>
      </c>
      <c r="MN21">
        <v>5548.3554081646389</v>
      </c>
      <c r="MO21">
        <v>21.25193141878718</v>
      </c>
      <c r="MP21">
        <v>36980.717810320275</v>
      </c>
    </row>
    <row r="22" spans="1:354">
      <c r="A22" t="s">
        <v>41</v>
      </c>
      <c r="B22" t="s">
        <v>58</v>
      </c>
      <c r="C22" t="str">
        <f t="shared" si="0"/>
        <v>E4P_m2</v>
      </c>
      <c r="D22">
        <v>331.92676020387438</v>
      </c>
      <c r="E22">
        <v>351.8254434350992</v>
      </c>
      <c r="F22">
        <v>3924.3430718164091</v>
      </c>
      <c r="G22">
        <v>226.03268219150817</v>
      </c>
      <c r="H22">
        <v>769.59706483994569</v>
      </c>
      <c r="I22">
        <v>2271.4619270236826</v>
      </c>
      <c r="J22">
        <v>377.85519747926793</v>
      </c>
      <c r="K22">
        <v>337.07170971521123</v>
      </c>
      <c r="L22">
        <v>3533.080335753235</v>
      </c>
      <c r="M22">
        <v>444.89919214539759</v>
      </c>
      <c r="N22">
        <v>691.03764129330625</v>
      </c>
      <c r="O22">
        <v>10401.301807428774</v>
      </c>
      <c r="P22">
        <v>370.9772213936522</v>
      </c>
      <c r="Q22">
        <v>502.63725942768332</v>
      </c>
      <c r="R22">
        <v>11762.46211368985</v>
      </c>
      <c r="S22">
        <v>492.10179587891963</v>
      </c>
      <c r="T22">
        <v>271.53229163107716</v>
      </c>
      <c r="U22">
        <v>6829.7393659802474</v>
      </c>
      <c r="V22">
        <v>695.61314988247977</v>
      </c>
      <c r="W22">
        <v>102.02781552627518</v>
      </c>
      <c r="X22">
        <v>279.29964167538515</v>
      </c>
      <c r="Y22">
        <v>2620.2947210612238</v>
      </c>
      <c r="Z22">
        <v>775.03996223713068</v>
      </c>
      <c r="AA22">
        <v>9698.8161362380251</v>
      </c>
      <c r="AB22">
        <v>71.47441173824005</v>
      </c>
      <c r="AC22">
        <v>343.19111876536238</v>
      </c>
      <c r="AD22">
        <v>3290.7429900962029</v>
      </c>
      <c r="AE22">
        <v>1892.410103184237</v>
      </c>
      <c r="AF22">
        <v>2183.4690878966417</v>
      </c>
      <c r="AG22">
        <v>0</v>
      </c>
      <c r="AH22">
        <v>0</v>
      </c>
      <c r="AI22">
        <v>20.058327414815505</v>
      </c>
      <c r="AJ22">
        <v>4575.861398781175</v>
      </c>
      <c r="AK22">
        <v>961.07895388622319</v>
      </c>
      <c r="AL22">
        <v>15585.991178845534</v>
      </c>
      <c r="AM22">
        <v>0</v>
      </c>
      <c r="AN22">
        <v>461.55201201301071</v>
      </c>
      <c r="AO22">
        <v>98.730930785681352</v>
      </c>
      <c r="AP22">
        <v>6.6160073773115053</v>
      </c>
      <c r="AQ22">
        <v>74.377392451157291</v>
      </c>
      <c r="AR22">
        <v>2238.8608313547979</v>
      </c>
      <c r="AS22">
        <v>10.904108546517657</v>
      </c>
      <c r="AT22">
        <v>62.005173150814571</v>
      </c>
      <c r="AU22">
        <v>0</v>
      </c>
      <c r="AV22">
        <v>0</v>
      </c>
      <c r="AW22">
        <v>789.18064439526438</v>
      </c>
      <c r="AX22">
        <v>4685.1774067067827</v>
      </c>
      <c r="AY22">
        <v>17.390626766190941</v>
      </c>
      <c r="AZ22">
        <v>543.05657968519358</v>
      </c>
      <c r="BA22">
        <v>2338.9705133134516</v>
      </c>
      <c r="BB22">
        <v>0</v>
      </c>
      <c r="BC22">
        <v>126.38889754644883</v>
      </c>
      <c r="BD22">
        <v>2257.5081570274915</v>
      </c>
      <c r="BE22">
        <v>17.023914683331284</v>
      </c>
      <c r="BF22">
        <v>193.03054114583682</v>
      </c>
      <c r="BG22">
        <v>0</v>
      </c>
      <c r="BH22">
        <v>160.88526553612564</v>
      </c>
      <c r="BI22">
        <v>129.4242070269687</v>
      </c>
      <c r="BJ22">
        <v>3062.1908689543975</v>
      </c>
      <c r="BK22">
        <v>0</v>
      </c>
      <c r="BL22">
        <v>134.58159499758347</v>
      </c>
      <c r="BM22">
        <v>0</v>
      </c>
      <c r="BN22">
        <v>66.084164417463668</v>
      </c>
      <c r="BO22">
        <v>7.3322861334871758</v>
      </c>
      <c r="BP22">
        <v>9586.2602593914708</v>
      </c>
      <c r="BQ22">
        <v>205.31830844234082</v>
      </c>
      <c r="BR22">
        <v>0</v>
      </c>
      <c r="BS22">
        <v>6849.6592547408209</v>
      </c>
      <c r="BT22">
        <v>163.43678518825905</v>
      </c>
      <c r="BU22">
        <v>793.37658272994872</v>
      </c>
      <c r="BV22">
        <v>3524.4056583449578</v>
      </c>
      <c r="BW22">
        <v>0</v>
      </c>
      <c r="BX22">
        <v>290.52565937750688</v>
      </c>
      <c r="BY22">
        <v>14338.18277142449</v>
      </c>
      <c r="BZ22">
        <v>7.4851624187310195</v>
      </c>
      <c r="CA22">
        <v>765.47413428894345</v>
      </c>
      <c r="CB22">
        <v>0</v>
      </c>
      <c r="CC22">
        <v>252.44787370829147</v>
      </c>
      <c r="CD22">
        <v>29.672135790553188</v>
      </c>
      <c r="CE22">
        <v>11000.04345769769</v>
      </c>
      <c r="CF22">
        <v>11.497075209984104</v>
      </c>
      <c r="CG22">
        <v>46.568603086011564</v>
      </c>
      <c r="CH22">
        <v>3468.2839840832485</v>
      </c>
      <c r="CI22">
        <v>65.938667416057925</v>
      </c>
      <c r="CJ22">
        <v>1699.5295738451989</v>
      </c>
      <c r="CK22">
        <v>5241.9390278093842</v>
      </c>
      <c r="CL22">
        <v>359.42874333730447</v>
      </c>
      <c r="CM22">
        <v>76.311022089349578</v>
      </c>
      <c r="CN22">
        <v>4059.2806913283989</v>
      </c>
      <c r="CO22">
        <v>276.94120655237822</v>
      </c>
      <c r="CP22">
        <v>11814.486751117172</v>
      </c>
      <c r="CQ22">
        <v>241.75835046674294</v>
      </c>
      <c r="CR22">
        <v>114.24060275813058</v>
      </c>
      <c r="CS22">
        <v>4380.7107096807931</v>
      </c>
      <c r="CT22">
        <v>106.32060118771946</v>
      </c>
      <c r="CU22">
        <v>90.09042055628727</v>
      </c>
      <c r="CV22">
        <v>180.13432484274975</v>
      </c>
      <c r="CW22">
        <v>450.59256084342309</v>
      </c>
      <c r="CX22">
        <v>6610.8427498562642</v>
      </c>
      <c r="CY22">
        <v>404.05984362306225</v>
      </c>
      <c r="CZ22">
        <v>417.95737448735247</v>
      </c>
      <c r="DA22">
        <v>4950.0905297933041</v>
      </c>
      <c r="DB22">
        <v>455.85190032638786</v>
      </c>
      <c r="DC22">
        <v>201.65713441559609</v>
      </c>
      <c r="DD22">
        <v>5018.5153838679171</v>
      </c>
      <c r="DE22">
        <v>109.31939612828187</v>
      </c>
      <c r="DF22">
        <v>111.14720197963895</v>
      </c>
      <c r="DG22">
        <v>2571.2988762084101</v>
      </c>
      <c r="DH22">
        <v>591.91364050188463</v>
      </c>
      <c r="DI22">
        <v>1075.7089624478995</v>
      </c>
      <c r="DJ22">
        <v>64.210618477841166</v>
      </c>
      <c r="DK22">
        <v>355.02690887288594</v>
      </c>
      <c r="DL22">
        <v>116.52672682168297</v>
      </c>
      <c r="DM22">
        <v>89.018763901039165</v>
      </c>
      <c r="DN22">
        <v>243.48759204929317</v>
      </c>
      <c r="DO22">
        <v>8261.6149141926235</v>
      </c>
      <c r="DP22">
        <v>12.953765779437138</v>
      </c>
      <c r="DQ22">
        <v>101.94196431910876</v>
      </c>
      <c r="DR22">
        <v>3964.7934034705581</v>
      </c>
      <c r="DS22">
        <v>0</v>
      </c>
      <c r="DT22">
        <v>0</v>
      </c>
      <c r="DU22">
        <v>0</v>
      </c>
      <c r="DV22">
        <v>12.800293514307969</v>
      </c>
      <c r="DW22">
        <v>18992.321684837865</v>
      </c>
      <c r="DX22">
        <v>0</v>
      </c>
      <c r="DY22">
        <v>0</v>
      </c>
      <c r="DZ22">
        <v>5034.7847037482215</v>
      </c>
      <c r="EA22">
        <v>33.33353457643743</v>
      </c>
      <c r="EB22">
        <v>0</v>
      </c>
      <c r="EC22">
        <v>20563.075279494162</v>
      </c>
      <c r="ED22">
        <v>50.799958306037077</v>
      </c>
      <c r="EE22">
        <v>23.715874663588231</v>
      </c>
      <c r="EF22">
        <v>2281.5577277665561</v>
      </c>
      <c r="EG22">
        <v>78.600906697329435</v>
      </c>
      <c r="EH22">
        <v>0</v>
      </c>
      <c r="EI22">
        <v>5517.0420964860477</v>
      </c>
      <c r="EJ22">
        <v>0</v>
      </c>
      <c r="EK22">
        <v>17.520362701934669</v>
      </c>
      <c r="EL22">
        <v>3254.8401090321904</v>
      </c>
      <c r="EM22">
        <v>57.157500132273022</v>
      </c>
      <c r="EN22">
        <v>106.93741451052813</v>
      </c>
      <c r="EO22">
        <v>6481.7210508345233</v>
      </c>
      <c r="EP22">
        <v>125.82331641057421</v>
      </c>
      <c r="EQ22">
        <v>79.660959511145649</v>
      </c>
      <c r="ER22">
        <v>7823.5612428937866</v>
      </c>
      <c r="ES22">
        <v>34.385659406313188</v>
      </c>
      <c r="ET22">
        <v>44.542846412970817</v>
      </c>
      <c r="EU22">
        <v>4541.5947216956502</v>
      </c>
      <c r="EV22">
        <v>228.39347982668968</v>
      </c>
      <c r="EW22">
        <v>41.426029378654277</v>
      </c>
      <c r="EX22">
        <v>4951.6589886345837</v>
      </c>
      <c r="EY22">
        <v>34.298150388212619</v>
      </c>
      <c r="EZ22">
        <v>56.033000000000001</v>
      </c>
      <c r="FA22">
        <v>4812.4478516465715</v>
      </c>
      <c r="FB22">
        <v>37.579088514959579</v>
      </c>
      <c r="FC22">
        <v>101.60559389979133</v>
      </c>
      <c r="FD22">
        <v>5086.5486555874486</v>
      </c>
      <c r="FE22">
        <v>159.10241682334339</v>
      </c>
      <c r="FF22">
        <v>50.587100025254948</v>
      </c>
      <c r="FG22">
        <v>5660.3851705974221</v>
      </c>
      <c r="FH22">
        <v>114.46913080495159</v>
      </c>
      <c r="FI22">
        <v>200.01536961613758</v>
      </c>
      <c r="FJ22">
        <v>3654.9157007067806</v>
      </c>
      <c r="FK22">
        <v>0</v>
      </c>
      <c r="FL22">
        <v>34.139370591631021</v>
      </c>
      <c r="FM22">
        <v>8128.4052188403593</v>
      </c>
      <c r="FN22">
        <v>65.495133501528926</v>
      </c>
      <c r="FO22">
        <v>129.24161517325325</v>
      </c>
      <c r="FP22">
        <v>5374.234312244781</v>
      </c>
      <c r="FQ22">
        <v>61.589886646727351</v>
      </c>
      <c r="FR22">
        <v>0</v>
      </c>
      <c r="FS22">
        <v>4932.9922168450857</v>
      </c>
      <c r="FT22">
        <v>0</v>
      </c>
      <c r="FU22">
        <v>319.22098677464953</v>
      </c>
      <c r="FV22">
        <v>7229.9921271050489</v>
      </c>
      <c r="FW22">
        <v>814.10792003412723</v>
      </c>
      <c r="FX22">
        <v>512.50543859123798</v>
      </c>
      <c r="FY22">
        <v>5907.9740258782531</v>
      </c>
      <c r="FZ22">
        <v>809.97550665051756</v>
      </c>
      <c r="GA22">
        <v>470.94185718329231</v>
      </c>
      <c r="GB22">
        <v>6203.0640913665775</v>
      </c>
      <c r="GC22">
        <v>1864.9273992496514</v>
      </c>
      <c r="GD22">
        <v>1504.4179623199032</v>
      </c>
      <c r="GE22">
        <v>8791.5801633562987</v>
      </c>
      <c r="GF22">
        <v>2886.7643275578607</v>
      </c>
      <c r="GG22">
        <v>1830.1680650218552</v>
      </c>
      <c r="GH22">
        <v>13245.211276564254</v>
      </c>
      <c r="GI22">
        <v>925.66714253235455</v>
      </c>
      <c r="GJ22">
        <v>1148.3679572021924</v>
      </c>
      <c r="GK22">
        <v>2260.1472775132238</v>
      </c>
      <c r="GL22">
        <v>555.10691035272055</v>
      </c>
      <c r="GM22">
        <v>1689.2871464853779</v>
      </c>
      <c r="GN22">
        <v>1518.8510778870864</v>
      </c>
      <c r="GO22">
        <v>16831.567446662924</v>
      </c>
      <c r="GP22">
        <v>1331.1339411099088</v>
      </c>
      <c r="GQ22">
        <v>1066.6858736043278</v>
      </c>
      <c r="GR22">
        <v>18569.202512452885</v>
      </c>
      <c r="GS22">
        <v>527.04822697920031</v>
      </c>
      <c r="GT22">
        <v>316.92277168874057</v>
      </c>
      <c r="GU22">
        <v>19302.473252992837</v>
      </c>
      <c r="GV22">
        <v>1305.8913100986383</v>
      </c>
      <c r="GW22">
        <v>351.53406324898702</v>
      </c>
      <c r="GX22">
        <v>0</v>
      </c>
      <c r="GY22">
        <v>51.300451754592309</v>
      </c>
      <c r="GZ22">
        <v>1011.2505419656596</v>
      </c>
      <c r="HA22">
        <v>1524.6580502640684</v>
      </c>
      <c r="HB22">
        <v>1841.8388191504719</v>
      </c>
      <c r="HC22">
        <v>1541.2592915789999</v>
      </c>
      <c r="HD22">
        <v>13459.966663708088</v>
      </c>
      <c r="HE22">
        <v>782.14377551903351</v>
      </c>
      <c r="HF22">
        <v>862.22265110530486</v>
      </c>
      <c r="HG22">
        <v>6808.7363967730698</v>
      </c>
      <c r="HH22">
        <v>488.19188209964591</v>
      </c>
      <c r="HI22">
        <v>13067.57369196288</v>
      </c>
      <c r="HJ22">
        <v>328.6123509322577</v>
      </c>
      <c r="HK22">
        <v>488.91636226037139</v>
      </c>
      <c r="HL22">
        <v>12969.333116097159</v>
      </c>
      <c r="HM22">
        <v>71.600209220245674</v>
      </c>
      <c r="HN22">
        <v>615.88733763244181</v>
      </c>
      <c r="HO22">
        <v>1755.6289194292965</v>
      </c>
      <c r="HP22">
        <v>40.975079727183974</v>
      </c>
      <c r="HQ22">
        <v>786.35365206184701</v>
      </c>
      <c r="HR22">
        <v>16394.537575153456</v>
      </c>
      <c r="HS22">
        <v>891.01362861029224</v>
      </c>
      <c r="HT22">
        <v>648.59887357840944</v>
      </c>
      <c r="HU22">
        <v>641.40428542551263</v>
      </c>
      <c r="HV22">
        <v>335.56187380358307</v>
      </c>
      <c r="HW22">
        <v>489.1050573179208</v>
      </c>
      <c r="HX22">
        <v>10584.218221273282</v>
      </c>
      <c r="HY22">
        <v>835.57996941213651</v>
      </c>
      <c r="HZ22">
        <v>280.61310353357828</v>
      </c>
      <c r="IA22">
        <v>408.50147740410279</v>
      </c>
      <c r="IB22">
        <v>0</v>
      </c>
      <c r="IC22">
        <v>260.76421548123648</v>
      </c>
      <c r="ID22">
        <v>290.30883775683822</v>
      </c>
      <c r="IE22">
        <v>8813.2850296131091</v>
      </c>
      <c r="IF22">
        <v>50.765334408127444</v>
      </c>
      <c r="IG22">
        <v>0</v>
      </c>
      <c r="IH22">
        <v>2067.0837795444722</v>
      </c>
      <c r="II22">
        <v>178.12193775096347</v>
      </c>
      <c r="IJ22">
        <v>969.5180701812717</v>
      </c>
      <c r="IK22">
        <v>331.6285144245719</v>
      </c>
      <c r="IL22">
        <v>423.70187720216165</v>
      </c>
      <c r="IM22">
        <v>0</v>
      </c>
      <c r="IN22">
        <v>438.65048449284404</v>
      </c>
      <c r="IO22">
        <v>214.8170783835948</v>
      </c>
      <c r="IP22">
        <v>1787.6642475754156</v>
      </c>
      <c r="IQ22">
        <v>108.2468461202874</v>
      </c>
      <c r="IR22">
        <v>5011.1405497964079</v>
      </c>
      <c r="IS22">
        <v>297.2596762820433</v>
      </c>
      <c r="IT22">
        <v>187.2796987440031</v>
      </c>
      <c r="IU22">
        <v>2743.8313520606616</v>
      </c>
      <c r="IV22">
        <v>527.7070437843114</v>
      </c>
      <c r="IW22">
        <v>103.8705376085193</v>
      </c>
      <c r="IX22">
        <v>3278.0568901088172</v>
      </c>
      <c r="IY22">
        <v>50.564102467673706</v>
      </c>
      <c r="IZ22">
        <v>30.701602686714384</v>
      </c>
      <c r="JA22">
        <v>2997.9237452523739</v>
      </c>
      <c r="JB22">
        <v>121.40708143548638</v>
      </c>
      <c r="JC22">
        <v>152.25437727164939</v>
      </c>
      <c r="JD22">
        <v>0</v>
      </c>
      <c r="JE22">
        <v>358.52592683152329</v>
      </c>
      <c r="JF22">
        <v>470.43479663026272</v>
      </c>
      <c r="JG22">
        <v>3.9059252368562398</v>
      </c>
      <c r="JH22">
        <v>40.826626744602159</v>
      </c>
      <c r="JI22">
        <v>510.9097864491082</v>
      </c>
      <c r="JJ22">
        <v>5093.0191218523396</v>
      </c>
      <c r="JK22">
        <v>236.55725048504291</v>
      </c>
      <c r="JL22">
        <v>696.98823632606138</v>
      </c>
      <c r="JM22">
        <v>9234.9960929090503</v>
      </c>
      <c r="JN22">
        <v>542.15145163480895</v>
      </c>
      <c r="JO22">
        <v>1274.7287450828032</v>
      </c>
      <c r="JP22">
        <v>5368.3354900445402</v>
      </c>
      <c r="JQ22">
        <v>123.83201909720437</v>
      </c>
      <c r="JR22">
        <v>630.26055372986616</v>
      </c>
      <c r="JS22">
        <v>6532.4214138328152</v>
      </c>
      <c r="JT22">
        <v>55.099009436466588</v>
      </c>
      <c r="JU22">
        <v>1727.35</v>
      </c>
      <c r="JV22">
        <v>8987.0399592270405</v>
      </c>
      <c r="JW22">
        <v>737.81563660239203</v>
      </c>
      <c r="JX22">
        <v>993.53414223562629</v>
      </c>
      <c r="JY22">
        <v>1320.8466158523011</v>
      </c>
      <c r="JZ22">
        <v>104.79668159705466</v>
      </c>
      <c r="KA22">
        <v>173.24456845060729</v>
      </c>
      <c r="KB22">
        <v>3944.1719749657796</v>
      </c>
      <c r="KC22">
        <v>60.915582310801696</v>
      </c>
      <c r="KD22">
        <v>195.84291263762844</v>
      </c>
      <c r="KE22">
        <v>1853.8811748856151</v>
      </c>
      <c r="KF22">
        <v>42.421143134588213</v>
      </c>
      <c r="KG22">
        <v>826.51775587941484</v>
      </c>
      <c r="KH22">
        <v>4694.0374682935835</v>
      </c>
      <c r="KI22">
        <v>172.23984675224122</v>
      </c>
      <c r="KJ22">
        <v>13.763475828761393</v>
      </c>
      <c r="KK22">
        <v>18469.404990554023</v>
      </c>
      <c r="KL22">
        <v>0</v>
      </c>
      <c r="KM22">
        <v>65.637933056996218</v>
      </c>
      <c r="KN22">
        <v>3077.0684922374153</v>
      </c>
      <c r="KO22">
        <v>0</v>
      </c>
      <c r="KP22">
        <v>0</v>
      </c>
      <c r="KQ22">
        <v>2182.8258864103027</v>
      </c>
      <c r="KR22">
        <v>209.29023832562245</v>
      </c>
      <c r="KS22">
        <v>521.93243739650438</v>
      </c>
      <c r="KT22">
        <v>13253.420342785401</v>
      </c>
      <c r="KU22">
        <v>0</v>
      </c>
      <c r="KV22">
        <v>0</v>
      </c>
      <c r="KW22">
        <v>14912.341777111396</v>
      </c>
      <c r="KX22">
        <v>164.8196604687507</v>
      </c>
      <c r="KY22">
        <v>105.33517198868766</v>
      </c>
      <c r="KZ22">
        <v>1235.1055559566107</v>
      </c>
      <c r="LA22">
        <v>52.032981969949319</v>
      </c>
      <c r="LB22">
        <v>1.2814114418497542</v>
      </c>
      <c r="LC22">
        <v>15877.845013721837</v>
      </c>
      <c r="LD22">
        <v>15.965306549217438</v>
      </c>
      <c r="LE22">
        <v>0.15338384538347244</v>
      </c>
      <c r="LF22">
        <v>3732.4880293401743</v>
      </c>
      <c r="LG22">
        <v>1.3710300324534772</v>
      </c>
      <c r="LH22">
        <v>367.94334119604827</v>
      </c>
      <c r="LI22">
        <v>13753.411817987642</v>
      </c>
      <c r="LJ22">
        <v>0</v>
      </c>
      <c r="LK22">
        <v>0</v>
      </c>
      <c r="LL22">
        <v>8283.5143014450005</v>
      </c>
      <c r="LM22">
        <v>691.66810729203098</v>
      </c>
      <c r="LN22">
        <v>258.23303707961247</v>
      </c>
      <c r="LO22">
        <v>0</v>
      </c>
      <c r="LP22">
        <v>13.338814163139212</v>
      </c>
      <c r="LQ22">
        <v>128.05153055767335</v>
      </c>
      <c r="LR22">
        <v>8850.9716792207328</v>
      </c>
      <c r="LS22">
        <v>98.278177427580815</v>
      </c>
      <c r="LT22">
        <v>1059.7589715445868</v>
      </c>
      <c r="LU22">
        <v>605.51882657838701</v>
      </c>
      <c r="LV22">
        <v>561.97618984818996</v>
      </c>
      <c r="LW22">
        <v>307.41051395725566</v>
      </c>
      <c r="LX22">
        <v>6701.754342739001</v>
      </c>
      <c r="LY22">
        <v>34.279285782534153</v>
      </c>
      <c r="LZ22">
        <v>93.093450631497859</v>
      </c>
      <c r="MA22">
        <v>13373.392501820803</v>
      </c>
      <c r="MB22">
        <v>470.75010151297425</v>
      </c>
      <c r="MC22">
        <v>491.68875182630285</v>
      </c>
      <c r="MD22">
        <v>11759.735264991739</v>
      </c>
      <c r="ME22">
        <v>526.5958961729134</v>
      </c>
      <c r="MF22">
        <v>407.23052955983911</v>
      </c>
      <c r="MG22">
        <v>11299.928863298983</v>
      </c>
      <c r="MH22">
        <v>328.89834084202397</v>
      </c>
      <c r="MI22">
        <v>109.54408229949448</v>
      </c>
      <c r="MJ22">
        <v>4048.1271479037723</v>
      </c>
      <c r="MK22">
        <v>98.822655728246417</v>
      </c>
      <c r="ML22">
        <v>212.25443860888822</v>
      </c>
      <c r="MM22">
        <v>14072.37153249459</v>
      </c>
      <c r="MN22">
        <v>1191.9747449099891</v>
      </c>
      <c r="MO22">
        <v>0</v>
      </c>
      <c r="MP22">
        <v>9516.9451041684406</v>
      </c>
    </row>
    <row r="23" spans="1:354">
      <c r="A23" t="s">
        <v>41</v>
      </c>
      <c r="B23" t="s">
        <v>59</v>
      </c>
      <c r="C23" t="str">
        <f t="shared" si="0"/>
        <v>E4P_m3</v>
      </c>
      <c r="D23">
        <v>133.58445474358351</v>
      </c>
      <c r="E23">
        <v>58.785942730358428</v>
      </c>
      <c r="F23">
        <v>1737.3858627738125</v>
      </c>
      <c r="G23">
        <v>1080.7009744155987</v>
      </c>
      <c r="H23">
        <v>1422.4588801191464</v>
      </c>
      <c r="I23">
        <v>4505.7884625742226</v>
      </c>
      <c r="J23">
        <v>80.811828474216867</v>
      </c>
      <c r="K23">
        <v>114.80741205427188</v>
      </c>
      <c r="L23">
        <v>2481.4590758799891</v>
      </c>
      <c r="M23">
        <v>71.020746327784423</v>
      </c>
      <c r="N23">
        <v>165.52965702366399</v>
      </c>
      <c r="O23">
        <v>340.85758766997571</v>
      </c>
      <c r="P23">
        <v>26.872632114497765</v>
      </c>
      <c r="Q23">
        <v>205.33761643093547</v>
      </c>
      <c r="R23">
        <v>4448.1778493627417</v>
      </c>
      <c r="S23">
        <v>84.707101109947232</v>
      </c>
      <c r="T23">
        <v>229.44783235377272</v>
      </c>
      <c r="U23">
        <v>678.85470571344649</v>
      </c>
      <c r="V23">
        <v>117.34901558819723</v>
      </c>
      <c r="W23">
        <v>27.922774481750874</v>
      </c>
      <c r="X23">
        <v>481.28407168161817</v>
      </c>
      <c r="Y23">
        <v>146.47482769501531</v>
      </c>
      <c r="Z23">
        <v>154.16406653753225</v>
      </c>
      <c r="AA23">
        <v>0</v>
      </c>
      <c r="AB23">
        <v>78.605582478763182</v>
      </c>
      <c r="AC23">
        <v>47.949409298126419</v>
      </c>
      <c r="AD23">
        <v>3265.7022973119547</v>
      </c>
      <c r="AE23">
        <v>110.82087951924193</v>
      </c>
      <c r="AF23">
        <v>257.42723628120149</v>
      </c>
      <c r="AG23">
        <v>0</v>
      </c>
      <c r="AH23">
        <v>96.192222557223062</v>
      </c>
      <c r="AI23">
        <v>42.988317552320524</v>
      </c>
      <c r="AJ23">
        <v>1095.5375656639005</v>
      </c>
      <c r="AK23">
        <v>2519.5700020810159</v>
      </c>
      <c r="AL23">
        <v>4098.7691847274073</v>
      </c>
      <c r="AM23">
        <v>125.35225447085406</v>
      </c>
      <c r="AN23">
        <v>187.7464387742578</v>
      </c>
      <c r="AO23">
        <v>81.427227117118889</v>
      </c>
      <c r="AP23">
        <v>80.898374484081941</v>
      </c>
      <c r="AQ23">
        <v>42.303980210334053</v>
      </c>
      <c r="AR23">
        <v>912.1951110645424</v>
      </c>
      <c r="AS23">
        <v>107.10917663710914</v>
      </c>
      <c r="AT23">
        <v>50.578441847351321</v>
      </c>
      <c r="AU23">
        <v>0</v>
      </c>
      <c r="AV23">
        <v>40.07682414530079</v>
      </c>
      <c r="AW23">
        <v>144.43861724349193</v>
      </c>
      <c r="AX23">
        <v>0</v>
      </c>
      <c r="AY23">
        <v>28.141045399905845</v>
      </c>
      <c r="AZ23">
        <v>41.957958030244043</v>
      </c>
      <c r="BA23">
        <v>1068.3574757931033</v>
      </c>
      <c r="BB23">
        <v>36.471778713185508</v>
      </c>
      <c r="BC23">
        <v>151.14501397390316</v>
      </c>
      <c r="BD23">
        <v>1089.307007559489</v>
      </c>
      <c r="BE23">
        <v>54.839445265507365</v>
      </c>
      <c r="BF23">
        <v>46.112643748585469</v>
      </c>
      <c r="BG23">
        <v>1632.8078764063971</v>
      </c>
      <c r="BH23">
        <v>83.344382631271301</v>
      </c>
      <c r="BI23">
        <v>127.03436722316731</v>
      </c>
      <c r="BJ23">
        <v>4782.3125001305598</v>
      </c>
      <c r="BK23">
        <v>16.608826520054205</v>
      </c>
      <c r="BL23">
        <v>136.46945562338291</v>
      </c>
      <c r="BM23">
        <v>0</v>
      </c>
      <c r="BN23">
        <v>1361.2742366040968</v>
      </c>
      <c r="BO23">
        <v>302.26149238791788</v>
      </c>
      <c r="BP23">
        <v>6509.8579833147814</v>
      </c>
      <c r="BQ23">
        <v>218.98829144118062</v>
      </c>
      <c r="BR23">
        <v>89.810761764755625</v>
      </c>
      <c r="BS23">
        <v>1327.7583249421461</v>
      </c>
      <c r="BT23">
        <v>89.736605207273939</v>
      </c>
      <c r="BU23">
        <v>144.95946672835225</v>
      </c>
      <c r="BV23">
        <v>0</v>
      </c>
      <c r="BW23">
        <v>79.139437811940752</v>
      </c>
      <c r="BX23">
        <v>130.45735505408226</v>
      </c>
      <c r="BY23">
        <v>2618.0118853110871</v>
      </c>
      <c r="BZ23">
        <v>22.806732741861666</v>
      </c>
      <c r="CA23">
        <v>74.553053130631483</v>
      </c>
      <c r="CB23">
        <v>468.2339142902614</v>
      </c>
      <c r="CC23">
        <v>108.14308246702549</v>
      </c>
      <c r="CD23">
        <v>104.33638683438753</v>
      </c>
      <c r="CE23">
        <v>1035.9305732963953</v>
      </c>
      <c r="CF23">
        <v>15.495080917071709</v>
      </c>
      <c r="CG23">
        <v>77.441001631430325</v>
      </c>
      <c r="CH23">
        <v>128.56892893740761</v>
      </c>
      <c r="CI23">
        <v>147.34783704813083</v>
      </c>
      <c r="CJ23">
        <v>304.76457271300603</v>
      </c>
      <c r="CK23">
        <v>3452.5820668468323</v>
      </c>
      <c r="CL23">
        <v>131.33380443610227</v>
      </c>
      <c r="CM23">
        <v>102.20701053475575</v>
      </c>
      <c r="CN23">
        <v>1125.6112640521415</v>
      </c>
      <c r="CO23">
        <v>48.885468483630433</v>
      </c>
      <c r="CP23">
        <v>2332.3887208307124</v>
      </c>
      <c r="CQ23">
        <v>1352.5489186719053</v>
      </c>
      <c r="CR23">
        <v>834.70994020646333</v>
      </c>
      <c r="CS23">
        <v>1918.2208504599209</v>
      </c>
      <c r="CT23">
        <v>322.67100404760305</v>
      </c>
      <c r="CU23">
        <v>314.636208592321</v>
      </c>
      <c r="CV23">
        <v>782.10984333543308</v>
      </c>
      <c r="CW23">
        <v>91.000113671496251</v>
      </c>
      <c r="CX23">
        <v>1863.2464884978481</v>
      </c>
      <c r="CY23">
        <v>206.78569584621891</v>
      </c>
      <c r="CZ23">
        <v>230.05107424427933</v>
      </c>
      <c r="DA23">
        <v>312.52254032302415</v>
      </c>
      <c r="DB23">
        <v>68.828207545861005</v>
      </c>
      <c r="DC23">
        <v>123.06719247169659</v>
      </c>
      <c r="DD23">
        <v>575.82485908532726</v>
      </c>
      <c r="DE23">
        <v>84.325202170661427</v>
      </c>
      <c r="DF23">
        <v>102.63218048414538</v>
      </c>
      <c r="DG23">
        <v>2603.632401782173</v>
      </c>
      <c r="DH23">
        <v>94.905512008271103</v>
      </c>
      <c r="DI23">
        <v>159.60840746454542</v>
      </c>
      <c r="DJ23">
        <v>75.036765128834574</v>
      </c>
      <c r="DK23">
        <v>151.53525123634711</v>
      </c>
      <c r="DL23">
        <v>3333.8808272517326</v>
      </c>
      <c r="DM23">
        <v>251.63826743696418</v>
      </c>
      <c r="DN23">
        <v>34.59664904727353</v>
      </c>
      <c r="DO23">
        <v>290.90803057018832</v>
      </c>
      <c r="DP23">
        <v>79.565135386923515</v>
      </c>
      <c r="DQ23">
        <v>45.681281346054334</v>
      </c>
      <c r="DR23">
        <v>2672.0471654728808</v>
      </c>
      <c r="DS23">
        <v>365.60123521797345</v>
      </c>
      <c r="DT23">
        <v>188.41248353989124</v>
      </c>
      <c r="DU23">
        <v>24141.130903095112</v>
      </c>
      <c r="DV23">
        <v>66.716570276307152</v>
      </c>
      <c r="DW23">
        <v>1786.7078666635953</v>
      </c>
      <c r="DX23">
        <v>49.204512486535947</v>
      </c>
      <c r="DY23">
        <v>31.50678983720648</v>
      </c>
      <c r="DZ23">
        <v>1020.5146441259127</v>
      </c>
      <c r="EA23">
        <v>60.721417887752935</v>
      </c>
      <c r="EB23">
        <v>57.689481023595697</v>
      </c>
      <c r="EC23">
        <v>779.58195668402186</v>
      </c>
      <c r="ED23">
        <v>67.776497367261229</v>
      </c>
      <c r="EE23">
        <v>84.991119364876369</v>
      </c>
      <c r="EF23">
        <v>0</v>
      </c>
      <c r="EG23">
        <v>26.289759795046955</v>
      </c>
      <c r="EH23">
        <v>36.711461027310932</v>
      </c>
      <c r="EI23">
        <v>511.23093342605745</v>
      </c>
      <c r="EJ23">
        <v>106.36754190209783</v>
      </c>
      <c r="EK23">
        <v>84.3286233823016</v>
      </c>
      <c r="EL23">
        <v>1522.7912977127553</v>
      </c>
      <c r="EM23">
        <v>97.194362614992968</v>
      </c>
      <c r="EN23">
        <v>65.561786279080465</v>
      </c>
      <c r="EO23">
        <v>1743.830283464433</v>
      </c>
      <c r="EP23">
        <v>102.59222560453026</v>
      </c>
      <c r="EQ23">
        <v>120.41670099926215</v>
      </c>
      <c r="ER23">
        <v>2516.411295239312</v>
      </c>
      <c r="ES23">
        <v>42.051043582607043</v>
      </c>
      <c r="ET23">
        <v>135.6582790377179</v>
      </c>
      <c r="EU23">
        <v>2719.926248419999</v>
      </c>
      <c r="EV23">
        <v>172.72349664281253</v>
      </c>
      <c r="EW23">
        <v>723.40367677088989</v>
      </c>
      <c r="EX23">
        <v>1517.3771939372768</v>
      </c>
      <c r="EY23">
        <v>13.492561649608682</v>
      </c>
      <c r="EZ23">
        <v>71.144999999999996</v>
      </c>
      <c r="FA23">
        <v>1153.5761042969662</v>
      </c>
      <c r="FB23">
        <v>45.543868430242867</v>
      </c>
      <c r="FC23">
        <v>96.168264603480154</v>
      </c>
      <c r="FD23">
        <v>3603.8654208656385</v>
      </c>
      <c r="FE23">
        <v>77.568867091456113</v>
      </c>
      <c r="FF23">
        <v>95.715770188438043</v>
      </c>
      <c r="FG23">
        <v>949.3777794336271</v>
      </c>
      <c r="FH23">
        <v>37.072226173622333</v>
      </c>
      <c r="FI23">
        <v>201.43777184155431</v>
      </c>
      <c r="FJ23">
        <v>0</v>
      </c>
      <c r="FK23">
        <v>226.55237483449798</v>
      </c>
      <c r="FL23">
        <v>104.85528006413215</v>
      </c>
      <c r="FM23">
        <v>1427.5200963287757</v>
      </c>
      <c r="FN23">
        <v>28.914629025746109</v>
      </c>
      <c r="FO23">
        <v>83.860942891129099</v>
      </c>
      <c r="FP23">
        <v>138.64117107642727</v>
      </c>
      <c r="FQ23">
        <v>66.972800605998316</v>
      </c>
      <c r="FR23">
        <v>14.029113477337649</v>
      </c>
      <c r="FS23">
        <v>393.06810714664675</v>
      </c>
      <c r="FT23">
        <v>249.62888090437528</v>
      </c>
      <c r="FU23">
        <v>46.337046030893177</v>
      </c>
      <c r="FV23">
        <v>2647.5595603362954</v>
      </c>
      <c r="FW23">
        <v>70.058676248178514</v>
      </c>
      <c r="FX23">
        <v>131.81177315817686</v>
      </c>
      <c r="FY23">
        <v>531.24431762903146</v>
      </c>
      <c r="FZ23">
        <v>5130.9877730366443</v>
      </c>
      <c r="GA23">
        <v>7554.7430315267302</v>
      </c>
      <c r="GB23">
        <v>25390.639708110411</v>
      </c>
      <c r="GC23">
        <v>97.544302128773566</v>
      </c>
      <c r="GD23">
        <v>63.085275149821243</v>
      </c>
      <c r="GE23">
        <v>2562.7659136085772</v>
      </c>
      <c r="GF23">
        <v>236.62585143745224</v>
      </c>
      <c r="GG23">
        <v>138.86967237866142</v>
      </c>
      <c r="GH23">
        <v>3799.7203298994864</v>
      </c>
      <c r="GI23">
        <v>105.0698983623487</v>
      </c>
      <c r="GJ23">
        <v>70.736996799403144</v>
      </c>
      <c r="GK23">
        <v>247.45214521741471</v>
      </c>
      <c r="GL23">
        <v>45.289348665181393</v>
      </c>
      <c r="GM23">
        <v>131.66510353434251</v>
      </c>
      <c r="GN23">
        <v>130.15107712950072</v>
      </c>
      <c r="GO23">
        <v>3501.6371138142113</v>
      </c>
      <c r="GP23">
        <v>41.208926380855729</v>
      </c>
      <c r="GQ23">
        <v>114.70713083366354</v>
      </c>
      <c r="GR23">
        <v>1857.2083773724685</v>
      </c>
      <c r="GS23">
        <v>63.013484584669627</v>
      </c>
      <c r="GT23">
        <v>64.232302980361595</v>
      </c>
      <c r="GU23">
        <v>1798.2270673960463</v>
      </c>
      <c r="GV23">
        <v>274.7168069902736</v>
      </c>
      <c r="GW23">
        <v>233.58011836320028</v>
      </c>
      <c r="GX23">
        <v>0</v>
      </c>
      <c r="GY23">
        <v>164.22015882014028</v>
      </c>
      <c r="GZ23">
        <v>109.90144868142515</v>
      </c>
      <c r="HA23">
        <v>858.41838062940701</v>
      </c>
      <c r="HB23">
        <v>5123.9864312282807</v>
      </c>
      <c r="HC23">
        <v>6386.0181199367171</v>
      </c>
      <c r="HD23">
        <v>52768.862742598285</v>
      </c>
      <c r="HE23">
        <v>184.38944790425677</v>
      </c>
      <c r="HF23">
        <v>406.91458419570421</v>
      </c>
      <c r="HG23">
        <v>5235.2835499468501</v>
      </c>
      <c r="HH23">
        <v>71.857649462634939</v>
      </c>
      <c r="HI23">
        <v>4890.6267706558156</v>
      </c>
      <c r="HJ23">
        <v>131.86639578858421</v>
      </c>
      <c r="HK23">
        <v>72.411811262046456</v>
      </c>
      <c r="HL23">
        <v>0</v>
      </c>
      <c r="HM23">
        <v>40.358520311418438</v>
      </c>
      <c r="HN23">
        <v>67.853064959326971</v>
      </c>
      <c r="HO23">
        <v>1365.5855101862589</v>
      </c>
      <c r="HP23">
        <v>58.307740003089002</v>
      </c>
      <c r="HQ23">
        <v>331.49574189222221</v>
      </c>
      <c r="HR23">
        <v>256.09799844078401</v>
      </c>
      <c r="HS23">
        <v>196.84869436530721</v>
      </c>
      <c r="HT23">
        <v>203.90924420911514</v>
      </c>
      <c r="HU23">
        <v>0</v>
      </c>
      <c r="HV23">
        <v>99.109914615532034</v>
      </c>
      <c r="HW23">
        <v>168.96890320909176</v>
      </c>
      <c r="HX23">
        <v>2375.9162364291756</v>
      </c>
      <c r="HY23">
        <v>138.76550221812582</v>
      </c>
      <c r="HZ23">
        <v>137.5426025002316</v>
      </c>
      <c r="IA23">
        <v>89.702899868857656</v>
      </c>
      <c r="IB23">
        <v>968.32878890892937</v>
      </c>
      <c r="IC23">
        <v>176.38571078146424</v>
      </c>
      <c r="ID23">
        <v>141.75386915771381</v>
      </c>
      <c r="IE23">
        <v>1222.7812670634225</v>
      </c>
      <c r="IF23">
        <v>2769.5970876601236</v>
      </c>
      <c r="IG23">
        <v>1948.382009804448</v>
      </c>
      <c r="IH23">
        <v>17668.635008340814</v>
      </c>
      <c r="II23">
        <v>202.59383317361815</v>
      </c>
      <c r="IJ23">
        <v>1452.5496580699087</v>
      </c>
      <c r="IK23">
        <v>165.06156918198496</v>
      </c>
      <c r="IL23">
        <v>69.700777646124834</v>
      </c>
      <c r="IM23">
        <v>155.07204915149021</v>
      </c>
      <c r="IN23">
        <v>92.724470343900123</v>
      </c>
      <c r="IO23">
        <v>22.935910319803284</v>
      </c>
      <c r="IP23">
        <v>106.87123219200855</v>
      </c>
      <c r="IQ23">
        <v>54.14816876871258</v>
      </c>
      <c r="IR23">
        <v>2003.1847786660028</v>
      </c>
      <c r="IS23">
        <v>18.333526100576531</v>
      </c>
      <c r="IT23">
        <v>36.372281187339233</v>
      </c>
      <c r="IU23">
        <v>203.55578666460261</v>
      </c>
      <c r="IV23">
        <v>112.39247678507709</v>
      </c>
      <c r="IW23">
        <v>85.831169833113748</v>
      </c>
      <c r="IX23">
        <v>436.88179307482841</v>
      </c>
      <c r="IY23">
        <v>39.150121031159742</v>
      </c>
      <c r="IZ23">
        <v>47.887472780453308</v>
      </c>
      <c r="JA23">
        <v>0</v>
      </c>
      <c r="JB23">
        <v>109.8245509431209</v>
      </c>
      <c r="JC23">
        <v>83.493645608218301</v>
      </c>
      <c r="JD23">
        <v>124.35329695094032</v>
      </c>
      <c r="JE23">
        <v>145.51377530606064</v>
      </c>
      <c r="JF23">
        <v>97.432213515607287</v>
      </c>
      <c r="JG23">
        <v>6160.762696829559</v>
      </c>
      <c r="JH23">
        <v>563.71004838106296</v>
      </c>
      <c r="JI23">
        <v>3485.845061999099</v>
      </c>
      <c r="JJ23">
        <v>6685.4340086484199</v>
      </c>
      <c r="JK23">
        <v>95.207405773480886</v>
      </c>
      <c r="JL23">
        <v>142.22047176392479</v>
      </c>
      <c r="JM23">
        <v>1298.4550898227833</v>
      </c>
      <c r="JN23">
        <v>15.531732287713297</v>
      </c>
      <c r="JO23">
        <v>166.75302800596072</v>
      </c>
      <c r="JP23">
        <v>2443.2662426897627</v>
      </c>
      <c r="JQ23">
        <v>22.887738625777899</v>
      </c>
      <c r="JR23">
        <v>148.36711096882632</v>
      </c>
      <c r="JS23">
        <v>1517.804956124801</v>
      </c>
      <c r="JT23">
        <v>29.84273584398197</v>
      </c>
      <c r="JU23">
        <v>155.46</v>
      </c>
      <c r="JV23">
        <v>1655.7138055906507</v>
      </c>
      <c r="JW23">
        <v>145.79686423058695</v>
      </c>
      <c r="JX23">
        <v>98.350891100225994</v>
      </c>
      <c r="JY23">
        <v>1163.5524742946955</v>
      </c>
      <c r="JZ23">
        <v>29.466111209907243</v>
      </c>
      <c r="KA23">
        <v>64.647935948929472</v>
      </c>
      <c r="KB23">
        <v>1268.8164510305739</v>
      </c>
      <c r="KC23">
        <v>111.49089099673793</v>
      </c>
      <c r="KD23">
        <v>108.79149263607215</v>
      </c>
      <c r="KE23">
        <v>685.84882177933082</v>
      </c>
      <c r="KF23">
        <v>111.42265612622876</v>
      </c>
      <c r="KG23">
        <v>72.756630313860782</v>
      </c>
      <c r="KH23">
        <v>906.17704591874383</v>
      </c>
      <c r="KI23">
        <v>133.95304515231808</v>
      </c>
      <c r="KJ23">
        <v>2.1379471585336507</v>
      </c>
      <c r="KK23">
        <v>1701.7262775092631</v>
      </c>
      <c r="KL23">
        <v>100.95759437725187</v>
      </c>
      <c r="KM23">
        <v>51.367027865942141</v>
      </c>
      <c r="KN23">
        <v>1411.1961186930173</v>
      </c>
      <c r="KO23">
        <v>42.233551005541905</v>
      </c>
      <c r="KP23">
        <v>0</v>
      </c>
      <c r="KQ23">
        <v>172.36776375663246</v>
      </c>
      <c r="KR23">
        <v>27.842339114492756</v>
      </c>
      <c r="KS23">
        <v>253.84488286530845</v>
      </c>
      <c r="KT23">
        <v>3298.3860284899538</v>
      </c>
      <c r="KU23">
        <v>64.834659690429007</v>
      </c>
      <c r="KV23">
        <v>50.859824871868604</v>
      </c>
      <c r="KW23">
        <v>3172.8018274975989</v>
      </c>
      <c r="KX23">
        <v>90.754808094222582</v>
      </c>
      <c r="KY23">
        <v>110.66692488808825</v>
      </c>
      <c r="KZ23">
        <v>967.75154471976771</v>
      </c>
      <c r="LA23">
        <v>114.34024472267583</v>
      </c>
      <c r="LB23">
        <v>84.972947988680019</v>
      </c>
      <c r="LC23">
        <v>1689.6328550006037</v>
      </c>
      <c r="LD23">
        <v>25.962839977308448</v>
      </c>
      <c r="LE23">
        <v>122.03145698782694</v>
      </c>
      <c r="LF23">
        <v>891.12111178525913</v>
      </c>
      <c r="LG23">
        <v>45.177443999214084</v>
      </c>
      <c r="LH23">
        <v>167.26168456222379</v>
      </c>
      <c r="LI23">
        <v>5342.79970144444</v>
      </c>
      <c r="LJ23">
        <v>89.883929046342885</v>
      </c>
      <c r="LK23">
        <v>28.220365220865087</v>
      </c>
      <c r="LL23">
        <v>2063.5151807646344</v>
      </c>
      <c r="LM23">
        <v>119.53886291591756</v>
      </c>
      <c r="LN23">
        <v>44.337701349522256</v>
      </c>
      <c r="LO23">
        <v>718.68861426091883</v>
      </c>
      <c r="LP23">
        <v>864.86135589875346</v>
      </c>
      <c r="LQ23">
        <v>2357.2498616133744</v>
      </c>
      <c r="LR23">
        <v>6657.138407330528</v>
      </c>
      <c r="LS23">
        <v>81.146317803649438</v>
      </c>
      <c r="LT23">
        <v>148.3793995943528</v>
      </c>
      <c r="LU23">
        <v>0</v>
      </c>
      <c r="LV23">
        <v>308.1079194596482</v>
      </c>
      <c r="LW23">
        <v>63.476038182172374</v>
      </c>
      <c r="LX23">
        <v>0</v>
      </c>
      <c r="LY23">
        <v>51.274387608832932</v>
      </c>
      <c r="LZ23">
        <v>91.057020839459682</v>
      </c>
      <c r="MA23">
        <v>1707.3312396971141</v>
      </c>
      <c r="MB23">
        <v>94.897106211179178</v>
      </c>
      <c r="MC23">
        <v>95.401463505505077</v>
      </c>
      <c r="MD23">
        <v>3488.8282126474282</v>
      </c>
      <c r="ME23">
        <v>30.947036399791934</v>
      </c>
      <c r="MF23">
        <v>130.31901896645834</v>
      </c>
      <c r="MG23">
        <v>948.94228263983393</v>
      </c>
      <c r="MH23">
        <v>64.769472286701472</v>
      </c>
      <c r="MI23">
        <v>75.576552876846861</v>
      </c>
      <c r="MJ23">
        <v>0</v>
      </c>
      <c r="MK23">
        <v>31.487631552458236</v>
      </c>
      <c r="ML23">
        <v>106.5278879098267</v>
      </c>
      <c r="MM23">
        <v>2981.2508600528899</v>
      </c>
      <c r="MN23">
        <v>179.2679301949095</v>
      </c>
      <c r="MO23">
        <v>9.141846151003767</v>
      </c>
      <c r="MP23">
        <v>1594.4521948803745</v>
      </c>
    </row>
    <row r="24" spans="1:354">
      <c r="A24" t="s">
        <v>41</v>
      </c>
      <c r="B24" t="s">
        <v>60</v>
      </c>
      <c r="C24" t="str">
        <f t="shared" si="0"/>
        <v>E4P_m4</v>
      </c>
      <c r="D24">
        <v>112.41657727922129</v>
      </c>
      <c r="E24">
        <v>330.89525266308283</v>
      </c>
      <c r="F24">
        <v>2394.779597055965</v>
      </c>
      <c r="G24">
        <v>26519.366814590026</v>
      </c>
      <c r="H24">
        <v>31272.044237142745</v>
      </c>
      <c r="I24">
        <v>65169.351636411215</v>
      </c>
      <c r="J24">
        <v>131.08456017719737</v>
      </c>
      <c r="K24">
        <v>252.32457486619441</v>
      </c>
      <c r="L24">
        <v>1671.5711357364712</v>
      </c>
      <c r="M24">
        <v>355.02853374107355</v>
      </c>
      <c r="N24">
        <v>564.32886595303307</v>
      </c>
      <c r="O24">
        <v>1380.7599167113287</v>
      </c>
      <c r="P24">
        <v>84.908048664897962</v>
      </c>
      <c r="Q24">
        <v>305.30489903535846</v>
      </c>
      <c r="R24">
        <v>2899.8727932734919</v>
      </c>
      <c r="S24">
        <v>116.25931170667647</v>
      </c>
      <c r="T24">
        <v>551.45894747129739</v>
      </c>
      <c r="U24">
        <v>1324.2608102494398</v>
      </c>
      <c r="V24">
        <v>130.13006759758926</v>
      </c>
      <c r="W24">
        <v>203.06865553381692</v>
      </c>
      <c r="X24">
        <v>390.7359944702589</v>
      </c>
      <c r="Y24">
        <v>492.19821544708446</v>
      </c>
      <c r="Z24">
        <v>247.13558042080899</v>
      </c>
      <c r="AA24">
        <v>2069.827204510656</v>
      </c>
      <c r="AB24">
        <v>65.604410335442722</v>
      </c>
      <c r="AC24">
        <v>147.86784433224892</v>
      </c>
      <c r="AD24">
        <v>4017.6746682509142</v>
      </c>
      <c r="AE24">
        <v>32.006364450968213</v>
      </c>
      <c r="AF24">
        <v>257.92888569778512</v>
      </c>
      <c r="AG24">
        <v>744.13361181086043</v>
      </c>
      <c r="AH24">
        <v>85.943703796535971</v>
      </c>
      <c r="AI24">
        <v>288.14833861571481</v>
      </c>
      <c r="AJ24">
        <v>6722.8986250003136</v>
      </c>
      <c r="AK24">
        <v>40736.02295699402</v>
      </c>
      <c r="AL24">
        <v>19899.812177223885</v>
      </c>
      <c r="AM24">
        <v>1153.1464967010004</v>
      </c>
      <c r="AN24">
        <v>171.63106204830211</v>
      </c>
      <c r="AO24">
        <v>286.60339787022656</v>
      </c>
      <c r="AP24">
        <v>126.26911298618448</v>
      </c>
      <c r="AQ24">
        <v>180.26519763998834</v>
      </c>
      <c r="AR24">
        <v>734.93825636255519</v>
      </c>
      <c r="AS24">
        <v>79.597836954109567</v>
      </c>
      <c r="AT24">
        <v>166.32058266279194</v>
      </c>
      <c r="AU24">
        <v>936.57514674427091</v>
      </c>
      <c r="AV24">
        <v>47.067609218584259</v>
      </c>
      <c r="AW24">
        <v>313.55082211513684</v>
      </c>
      <c r="AX24">
        <v>1658.6175145160898</v>
      </c>
      <c r="AY24">
        <v>109.7351637065222</v>
      </c>
      <c r="AZ24">
        <v>157.18505298180429</v>
      </c>
      <c r="BA24">
        <v>829.98559592338847</v>
      </c>
      <c r="BB24">
        <v>23.332505733551425</v>
      </c>
      <c r="BC24">
        <v>163.63660859157164</v>
      </c>
      <c r="BD24">
        <v>673.30107752194999</v>
      </c>
      <c r="BE24">
        <v>90.503051342888639</v>
      </c>
      <c r="BF24">
        <v>123.24716269261852</v>
      </c>
      <c r="BG24">
        <v>3167.2748218082588</v>
      </c>
      <c r="BH24">
        <v>109.6461162549861</v>
      </c>
      <c r="BI24">
        <v>69.673477231975497</v>
      </c>
      <c r="BJ24">
        <v>963.78479967318344</v>
      </c>
      <c r="BK24">
        <v>12.290928921984225</v>
      </c>
      <c r="BL24">
        <v>215.35352216344361</v>
      </c>
      <c r="BM24">
        <v>1295.4079165356595</v>
      </c>
      <c r="BN24">
        <v>6205.2879415164334</v>
      </c>
      <c r="BO24">
        <v>5203.897824352508</v>
      </c>
      <c r="BP24">
        <v>31878.51484982892</v>
      </c>
      <c r="BQ24">
        <v>351.27174453601287</v>
      </c>
      <c r="BR24">
        <v>95.427512835214969</v>
      </c>
      <c r="BS24">
        <v>1912.2346062076492</v>
      </c>
      <c r="BT24">
        <v>132.69945745812396</v>
      </c>
      <c r="BU24">
        <v>115.64647235934714</v>
      </c>
      <c r="BV24">
        <v>2168.2407756267353</v>
      </c>
      <c r="BW24">
        <v>167.87707047076378</v>
      </c>
      <c r="BX24">
        <v>142.05271955692214</v>
      </c>
      <c r="BY24">
        <v>6851.6493202518495</v>
      </c>
      <c r="BZ24">
        <v>67.426156198409558</v>
      </c>
      <c r="CA24">
        <v>161.85294910595593</v>
      </c>
      <c r="CB24">
        <v>1427.7442383750893</v>
      </c>
      <c r="CC24">
        <v>83.825455038118861</v>
      </c>
      <c r="CD24">
        <v>121.31313180415289</v>
      </c>
      <c r="CE24">
        <v>2448.0307823853477</v>
      </c>
      <c r="CF24">
        <v>47.955326561797932</v>
      </c>
      <c r="CG24">
        <v>139.07239216925487</v>
      </c>
      <c r="CH24">
        <v>780.61951854008055</v>
      </c>
      <c r="CI24">
        <v>202.49443876051654</v>
      </c>
      <c r="CJ24">
        <v>56.605634576999854</v>
      </c>
      <c r="CK24">
        <v>4053.7959792066326</v>
      </c>
      <c r="CL24">
        <v>316.6595099954427</v>
      </c>
      <c r="CM24">
        <v>147.7081887719545</v>
      </c>
      <c r="CN24">
        <v>2330.4643810700968</v>
      </c>
      <c r="CO24">
        <v>97.760144281868747</v>
      </c>
      <c r="CP24">
        <v>2367.9311648798571</v>
      </c>
      <c r="CQ24">
        <v>22104.834867388643</v>
      </c>
      <c r="CR24">
        <v>13950.130130340089</v>
      </c>
      <c r="CS24">
        <v>21694.685455345931</v>
      </c>
      <c r="CT24">
        <v>119.53939797590498</v>
      </c>
      <c r="CU24">
        <v>47.277676757052625</v>
      </c>
      <c r="CV24">
        <v>100.94927986767195</v>
      </c>
      <c r="CW24">
        <v>135.15028219581043</v>
      </c>
      <c r="CX24">
        <v>3321.7737991235126</v>
      </c>
      <c r="CY24">
        <v>151.23638176334342</v>
      </c>
      <c r="CZ24">
        <v>188.16815080004002</v>
      </c>
      <c r="DA24">
        <v>1191.8369396392018</v>
      </c>
      <c r="DB24">
        <v>319.46183908639711</v>
      </c>
      <c r="DC24">
        <v>155.99159048645822</v>
      </c>
      <c r="DD24">
        <v>5004.1489151276755</v>
      </c>
      <c r="DE24">
        <v>97.515836575793003</v>
      </c>
      <c r="DF24">
        <v>184.41109144086539</v>
      </c>
      <c r="DG24">
        <v>3847.3286780370026</v>
      </c>
      <c r="DH24">
        <v>206.93959646384388</v>
      </c>
      <c r="DI24">
        <v>284.02491863272564</v>
      </c>
      <c r="DJ24">
        <v>74.311034816560692</v>
      </c>
      <c r="DK24">
        <v>183.18983422851059</v>
      </c>
      <c r="DL24">
        <v>1000.0178850556749</v>
      </c>
      <c r="DM24">
        <v>43.078799558975042</v>
      </c>
      <c r="DN24">
        <v>71.292855683692153</v>
      </c>
      <c r="DO24">
        <v>1886.4849098168017</v>
      </c>
      <c r="DP24">
        <v>128.72979683338568</v>
      </c>
      <c r="DQ24">
        <v>78.902638861246103</v>
      </c>
      <c r="DR24">
        <v>934.23472236854093</v>
      </c>
      <c r="DS24">
        <v>470.62482510181917</v>
      </c>
      <c r="DT24">
        <v>2405.6556518001612</v>
      </c>
      <c r="DU24">
        <v>397136.71420155652</v>
      </c>
      <c r="DV24">
        <v>48.516310430850432</v>
      </c>
      <c r="DW24">
        <v>240.19637191984609</v>
      </c>
      <c r="DX24">
        <v>29.932590189438802</v>
      </c>
      <c r="DY24">
        <v>47.257333978589564</v>
      </c>
      <c r="DZ24">
        <v>1226.8234230214307</v>
      </c>
      <c r="EA24">
        <v>111.35268073714228</v>
      </c>
      <c r="EB24">
        <v>50.04627529656684</v>
      </c>
      <c r="EC24">
        <v>3727.5982269435594</v>
      </c>
      <c r="ED24">
        <v>99.037935180301034</v>
      </c>
      <c r="EE24">
        <v>156.02456327371499</v>
      </c>
      <c r="EF24">
        <v>4635.7037716999366</v>
      </c>
      <c r="EG24">
        <v>44.714908203962004</v>
      </c>
      <c r="EH24">
        <v>78.661563633559311</v>
      </c>
      <c r="EI24">
        <v>4813.0252207068743</v>
      </c>
      <c r="EJ24">
        <v>154.82203336693394</v>
      </c>
      <c r="EK24">
        <v>147.37522842204697</v>
      </c>
      <c r="EL24">
        <v>4778.707485759779</v>
      </c>
      <c r="EM24">
        <v>67.30864850030683</v>
      </c>
      <c r="EN24">
        <v>33.940807794264131</v>
      </c>
      <c r="EO24">
        <v>5215.5038734463178</v>
      </c>
      <c r="EP24">
        <v>132.49033588136083</v>
      </c>
      <c r="EQ24">
        <v>153.56309693623453</v>
      </c>
      <c r="ER24">
        <v>1207.4946529878703</v>
      </c>
      <c r="ES24">
        <v>115.37071304626933</v>
      </c>
      <c r="ET24">
        <v>34.902302815805086</v>
      </c>
      <c r="EU24">
        <v>1339.79630017919</v>
      </c>
      <c r="EV24">
        <v>8854.0898217515387</v>
      </c>
      <c r="EW24">
        <v>8266.310580355017</v>
      </c>
      <c r="EX24">
        <v>36477.430112982074</v>
      </c>
      <c r="EY24">
        <v>169.18109422440742</v>
      </c>
      <c r="EZ24">
        <v>195.81200000000001</v>
      </c>
      <c r="FA24">
        <v>742.85553863629093</v>
      </c>
      <c r="FB24">
        <v>249.09901783514698</v>
      </c>
      <c r="FC24">
        <v>123.56368831430726</v>
      </c>
      <c r="FD24">
        <v>5665.4061902331086</v>
      </c>
      <c r="FE24">
        <v>205.05145217156729</v>
      </c>
      <c r="FF24">
        <v>229.45708060352578</v>
      </c>
      <c r="FG24">
        <v>2177.7063326224547</v>
      </c>
      <c r="FH24">
        <v>113.12939791000066</v>
      </c>
      <c r="FI24">
        <v>261.54538891598975</v>
      </c>
      <c r="FJ24">
        <v>2129.4572029174074</v>
      </c>
      <c r="FK24">
        <v>220.37607583527634</v>
      </c>
      <c r="FL24">
        <v>202.77851938699234</v>
      </c>
      <c r="FM24">
        <v>4370.087400503051</v>
      </c>
      <c r="FN24">
        <v>102.40779215797383</v>
      </c>
      <c r="FO24">
        <v>92.6067311820089</v>
      </c>
      <c r="FP24">
        <v>516.17537718653159</v>
      </c>
      <c r="FQ24">
        <v>39.529521421900441</v>
      </c>
      <c r="FR24">
        <v>0</v>
      </c>
      <c r="FS24">
        <v>1031.3803864872166</v>
      </c>
      <c r="FT24">
        <v>83.757702959374214</v>
      </c>
      <c r="FU24">
        <v>29.198192679240154</v>
      </c>
      <c r="FV24">
        <v>8824.6846239612423</v>
      </c>
      <c r="FW24">
        <v>162.30941335621478</v>
      </c>
      <c r="FX24">
        <v>466.08113612626113</v>
      </c>
      <c r="FY24">
        <v>2513.5181827647157</v>
      </c>
      <c r="FZ24">
        <v>109821.82516408767</v>
      </c>
      <c r="GA24">
        <v>154451.66085957247</v>
      </c>
      <c r="GB24">
        <v>530198.30880530307</v>
      </c>
      <c r="GC24">
        <v>346.78906816842681</v>
      </c>
      <c r="GD24">
        <v>235.10497187073659</v>
      </c>
      <c r="GE24">
        <v>3243.1140026918097</v>
      </c>
      <c r="GF24">
        <v>313.75308045219191</v>
      </c>
      <c r="GG24">
        <v>214.45084414978234</v>
      </c>
      <c r="GH24">
        <v>6682.4297696693429</v>
      </c>
      <c r="GI24">
        <v>77.523723751333975</v>
      </c>
      <c r="GJ24">
        <v>250.36220040754043</v>
      </c>
      <c r="GK24">
        <v>433.58073682033023</v>
      </c>
      <c r="GL24">
        <v>251.26052843900172</v>
      </c>
      <c r="GM24">
        <v>331.84156453157141</v>
      </c>
      <c r="GN24">
        <v>257.29970649651295</v>
      </c>
      <c r="GO24">
        <v>3866.5160426548864</v>
      </c>
      <c r="GP24">
        <v>257.55957673623215</v>
      </c>
      <c r="GQ24">
        <v>133.75623257496855</v>
      </c>
      <c r="GR24">
        <v>12913.965394582794</v>
      </c>
      <c r="GS24">
        <v>206.68091990596298</v>
      </c>
      <c r="GT24">
        <v>224.0271839673949</v>
      </c>
      <c r="GU24">
        <v>8815.191975438478</v>
      </c>
      <c r="GV24">
        <v>276.58262852898571</v>
      </c>
      <c r="GW24">
        <v>306.01559853161905</v>
      </c>
      <c r="GX24">
        <v>1054.0828256727746</v>
      </c>
      <c r="GY24">
        <v>118.92469744376126</v>
      </c>
      <c r="GZ24">
        <v>522.8006361809048</v>
      </c>
      <c r="HA24">
        <v>500.43795493677374</v>
      </c>
      <c r="HB24">
        <v>81272.776431630235</v>
      </c>
      <c r="HC24">
        <v>112892.84475931764</v>
      </c>
      <c r="HD24">
        <v>559334.67770362156</v>
      </c>
      <c r="HE24">
        <v>477.12893952701791</v>
      </c>
      <c r="HF24">
        <v>372.24964364236899</v>
      </c>
      <c r="HG24">
        <v>4510.0095945801286</v>
      </c>
      <c r="HH24">
        <v>603.26350639224574</v>
      </c>
      <c r="HI24">
        <v>2631.4877653438143</v>
      </c>
      <c r="HJ24">
        <v>520.81445147771296</v>
      </c>
      <c r="HK24">
        <v>426.54939986602375</v>
      </c>
      <c r="HL24">
        <v>1418.1025536541229</v>
      </c>
      <c r="HM24">
        <v>13.843841683208973</v>
      </c>
      <c r="HN24">
        <v>613.51010544366716</v>
      </c>
      <c r="HO24">
        <v>2728.1239316943565</v>
      </c>
      <c r="HP24">
        <v>76.853468401744692</v>
      </c>
      <c r="HQ24">
        <v>235.96930602404166</v>
      </c>
      <c r="HR24">
        <v>5319.3229045759335</v>
      </c>
      <c r="HS24">
        <v>464.33295595310392</v>
      </c>
      <c r="HT24">
        <v>112.30347751955036</v>
      </c>
      <c r="HU24">
        <v>1946.8165824279358</v>
      </c>
      <c r="HV24">
        <v>361.54656862356666</v>
      </c>
      <c r="HW24">
        <v>580.13464522311801</v>
      </c>
      <c r="HX24">
        <v>6659.7795122117368</v>
      </c>
      <c r="HY24">
        <v>580.55760344754242</v>
      </c>
      <c r="HZ24">
        <v>335.67729451326159</v>
      </c>
      <c r="IA24">
        <v>747.09740501321517</v>
      </c>
      <c r="IB24">
        <v>212.99825383935018</v>
      </c>
      <c r="IC24">
        <v>388.6337295843731</v>
      </c>
      <c r="ID24">
        <v>189.73111458633954</v>
      </c>
      <c r="IE24">
        <v>4886.7083916542124</v>
      </c>
      <c r="IF24">
        <v>23971.723530132142</v>
      </c>
      <c r="IG24">
        <v>33345.333735217522</v>
      </c>
      <c r="IH24">
        <v>112312.33599806533</v>
      </c>
      <c r="II24">
        <v>790.67248161648888</v>
      </c>
      <c r="IJ24">
        <v>375.73532902214407</v>
      </c>
      <c r="IK24">
        <v>713.81512832372687</v>
      </c>
      <c r="IL24">
        <v>500.59669588996525</v>
      </c>
      <c r="IM24">
        <v>0</v>
      </c>
      <c r="IN24">
        <v>420.80182609573239</v>
      </c>
      <c r="IO24">
        <v>531.07144228022605</v>
      </c>
      <c r="IP24">
        <v>719.98343655526344</v>
      </c>
      <c r="IQ24">
        <v>81.393845105908355</v>
      </c>
      <c r="IR24">
        <v>2088.09295512374</v>
      </c>
      <c r="IS24">
        <v>529.24968139194345</v>
      </c>
      <c r="IT24">
        <v>212.41689675297746</v>
      </c>
      <c r="IU24">
        <v>1370.1824777675929</v>
      </c>
      <c r="IV24">
        <v>70.923823769159966</v>
      </c>
      <c r="IW24">
        <v>115.04926393863283</v>
      </c>
      <c r="IX24">
        <v>3067.8653424778713</v>
      </c>
      <c r="IY24">
        <v>106.44089447670665</v>
      </c>
      <c r="IZ24">
        <v>352.82014509251894</v>
      </c>
      <c r="JA24">
        <v>3622.0273005310264</v>
      </c>
      <c r="JB24">
        <v>182.00079629093284</v>
      </c>
      <c r="JC24">
        <v>114.80890688516359</v>
      </c>
      <c r="JD24">
        <v>0</v>
      </c>
      <c r="JE24">
        <v>81.137519686558718</v>
      </c>
      <c r="JF24">
        <v>305.64118687856592</v>
      </c>
      <c r="JG24">
        <v>9054.6865437966662</v>
      </c>
      <c r="JH24">
        <v>95.694474643847286</v>
      </c>
      <c r="JI24">
        <v>64515.361809167953</v>
      </c>
      <c r="JJ24">
        <v>55533.060498991348</v>
      </c>
      <c r="JK24">
        <v>110.7299247660996</v>
      </c>
      <c r="JL24">
        <v>286.17405275327764</v>
      </c>
      <c r="JM24">
        <v>1108.96500567772</v>
      </c>
      <c r="JN24">
        <v>219.71005245090163</v>
      </c>
      <c r="JO24">
        <v>440.89332265736834</v>
      </c>
      <c r="JP24">
        <v>178.19891155953226</v>
      </c>
      <c r="JQ24">
        <v>22.562356825612131</v>
      </c>
      <c r="JR24">
        <v>272.24436721448569</v>
      </c>
      <c r="JS24">
        <v>2511.0173928166905</v>
      </c>
      <c r="JT24">
        <v>79.926411930985111</v>
      </c>
      <c r="JU24">
        <v>772.601</v>
      </c>
      <c r="JV24">
        <v>1206.5485520792879</v>
      </c>
      <c r="JW24">
        <v>464.64906927668051</v>
      </c>
      <c r="JX24">
        <v>239.57418744075227</v>
      </c>
      <c r="JY24">
        <v>2900.0133570116686</v>
      </c>
      <c r="JZ24">
        <v>118.50224534792629</v>
      </c>
      <c r="KA24">
        <v>185.67961903041481</v>
      </c>
      <c r="KB24">
        <v>2523.7889508282324</v>
      </c>
      <c r="KC24">
        <v>96.496520580266335</v>
      </c>
      <c r="KD24">
        <v>104.44575634575631</v>
      </c>
      <c r="KE24">
        <v>1201.5818959893825</v>
      </c>
      <c r="KF24">
        <v>25.992211469911897</v>
      </c>
      <c r="KG24">
        <v>115.1667567316133</v>
      </c>
      <c r="KH24">
        <v>1473.2540428161751</v>
      </c>
      <c r="KI24">
        <v>106.13631997001903</v>
      </c>
      <c r="KJ24">
        <v>8.1575384774248079</v>
      </c>
      <c r="KK24">
        <v>1042.0019341116481</v>
      </c>
      <c r="KL24">
        <v>30.187795541215305</v>
      </c>
      <c r="KM24">
        <v>32.552900426753553</v>
      </c>
      <c r="KN24">
        <v>1297.3559443277809</v>
      </c>
      <c r="KO24">
        <v>242.30767203647068</v>
      </c>
      <c r="KP24">
        <v>20.336003907450756</v>
      </c>
      <c r="KQ24">
        <v>1535.8705231725764</v>
      </c>
      <c r="KR24">
        <v>57.686596626972367</v>
      </c>
      <c r="KS24">
        <v>67.696936776871752</v>
      </c>
      <c r="KT24">
        <v>3137.8441930506633</v>
      </c>
      <c r="KU24">
        <v>114.29948005215844</v>
      </c>
      <c r="KV24">
        <v>9.7471116740370523</v>
      </c>
      <c r="KW24">
        <v>201.72451079204538</v>
      </c>
      <c r="KX24">
        <v>113.69417819099434</v>
      </c>
      <c r="KY24">
        <v>13.192631819224745</v>
      </c>
      <c r="KZ24">
        <v>1037.6278214719496</v>
      </c>
      <c r="LA24">
        <v>91.546193856315526</v>
      </c>
      <c r="LB24">
        <v>25.62068557611591</v>
      </c>
      <c r="LC24">
        <v>2276.7318504030386</v>
      </c>
      <c r="LD24">
        <v>105.427737779857</v>
      </c>
      <c r="LE24">
        <v>52.00260157947514</v>
      </c>
      <c r="LF24">
        <v>808.1568266507287</v>
      </c>
      <c r="LG24">
        <v>43.977993163804491</v>
      </c>
      <c r="LH24">
        <v>132.31046265068778</v>
      </c>
      <c r="LI24">
        <v>8785.3993848855625</v>
      </c>
      <c r="LJ24">
        <v>168.68865530301443</v>
      </c>
      <c r="LK24">
        <v>55.955733792066873</v>
      </c>
      <c r="LL24">
        <v>3064.6007137687507</v>
      </c>
      <c r="LM24">
        <v>356.53574311586476</v>
      </c>
      <c r="LN24">
        <v>293.03521207201425</v>
      </c>
      <c r="LO24">
        <v>865.37816008626567</v>
      </c>
      <c r="LP24">
        <v>4559.9638631180233</v>
      </c>
      <c r="LQ24">
        <v>42940.528521848326</v>
      </c>
      <c r="LR24">
        <v>121203.66563575978</v>
      </c>
      <c r="LS24">
        <v>348.5380623873254</v>
      </c>
      <c r="LT24">
        <v>455.72522209257221</v>
      </c>
      <c r="LU24">
        <v>2035.3263499381947</v>
      </c>
      <c r="LV24">
        <v>474.92930486556787</v>
      </c>
      <c r="LW24">
        <v>436.4491458844376</v>
      </c>
      <c r="LX24">
        <v>3951.1755719493067</v>
      </c>
      <c r="LY24">
        <v>81.497741330332389</v>
      </c>
      <c r="LZ24">
        <v>372.03139397688773</v>
      </c>
      <c r="MA24">
        <v>3318.4698587835464</v>
      </c>
      <c r="MB24">
        <v>667.12223340220794</v>
      </c>
      <c r="MC24">
        <v>364.56760914368687</v>
      </c>
      <c r="MD24">
        <v>691.05943022051588</v>
      </c>
      <c r="ME24">
        <v>598.24527740146902</v>
      </c>
      <c r="MF24">
        <v>895.09625429720688</v>
      </c>
      <c r="MG24">
        <v>3579.7076301969428</v>
      </c>
      <c r="MH24">
        <v>697.2665939269657</v>
      </c>
      <c r="MI24">
        <v>743.80036689408291</v>
      </c>
      <c r="MJ24">
        <v>431.50836604797138</v>
      </c>
      <c r="MK24">
        <v>57.259881143633535</v>
      </c>
      <c r="ML24">
        <v>200.00024891516981</v>
      </c>
      <c r="MM24">
        <v>1351.2847281767181</v>
      </c>
      <c r="MN24">
        <v>184.13717509894767</v>
      </c>
      <c r="MO24">
        <v>15.285959553304403</v>
      </c>
      <c r="MP24">
        <v>5127.2950409074783</v>
      </c>
    </row>
    <row r="25" spans="1:354">
      <c r="A25" t="s">
        <v>586</v>
      </c>
      <c r="B25" t="s">
        <v>56</v>
      </c>
      <c r="C25" t="str">
        <f t="shared" si="0"/>
        <v>Fumarate_m0</v>
      </c>
      <c r="D25">
        <v>1084351.2776765444</v>
      </c>
      <c r="E25">
        <v>2134029.114937671</v>
      </c>
      <c r="F25">
        <v>3815514.4517640602</v>
      </c>
      <c r="G25">
        <v>963721.26237927878</v>
      </c>
      <c r="H25">
        <v>1168439.878023233</v>
      </c>
      <c r="I25">
        <v>1739700.1553312913</v>
      </c>
      <c r="J25">
        <v>320128.78511186887</v>
      </c>
      <c r="K25">
        <v>489730.80665107386</v>
      </c>
      <c r="L25">
        <v>1142899.8012329298</v>
      </c>
      <c r="M25">
        <v>1643187.1151908247</v>
      </c>
      <c r="N25">
        <v>2106949.546369561</v>
      </c>
      <c r="O25">
        <v>3189699.4462492275</v>
      </c>
      <c r="P25">
        <v>900807.14114395797</v>
      </c>
      <c r="Q25">
        <v>1670863.8908048829</v>
      </c>
      <c r="R25">
        <v>4606486.920620827</v>
      </c>
      <c r="S25">
        <v>1405259.0610257648</v>
      </c>
      <c r="T25">
        <v>1983689.9195631882</v>
      </c>
      <c r="U25">
        <v>2530713.7375746588</v>
      </c>
      <c r="V25">
        <v>1352307.0814462968</v>
      </c>
      <c r="W25">
        <v>1481485.0611928478</v>
      </c>
      <c r="X25">
        <v>1103205.0771755397</v>
      </c>
      <c r="Y25">
        <v>1572764.5562199904</v>
      </c>
      <c r="Z25">
        <v>1685696.834175905</v>
      </c>
      <c r="AA25">
        <v>2932417.5468572308</v>
      </c>
      <c r="AB25">
        <v>803154.81262228684</v>
      </c>
      <c r="AC25">
        <v>770604.20779775048</v>
      </c>
      <c r="AD25">
        <v>2548918.2774167587</v>
      </c>
      <c r="AE25">
        <v>164285.26759795347</v>
      </c>
      <c r="AF25">
        <v>187125.30537624069</v>
      </c>
      <c r="AG25">
        <v>419153.35040636087</v>
      </c>
      <c r="AH25">
        <v>2113037.0070077735</v>
      </c>
      <c r="AI25">
        <v>4720001.2172200326</v>
      </c>
      <c r="AJ25">
        <v>5832052.9829529524</v>
      </c>
      <c r="AK25">
        <v>2115052.7965066042</v>
      </c>
      <c r="AL25">
        <v>2809789.187569594</v>
      </c>
      <c r="AM25">
        <v>1450407.8690690086</v>
      </c>
      <c r="AN25">
        <v>485445.14623988757</v>
      </c>
      <c r="AO25">
        <v>512987.75296602951</v>
      </c>
      <c r="AP25">
        <v>3236728.0948617728</v>
      </c>
      <c r="AQ25">
        <v>3932929.1573000657</v>
      </c>
      <c r="AR25">
        <v>5710902.2778913043</v>
      </c>
      <c r="AS25">
        <v>2183088.3636464612</v>
      </c>
      <c r="AT25">
        <v>6379740.9163731113</v>
      </c>
      <c r="AU25">
        <v>3889679.2279287698</v>
      </c>
      <c r="AV25">
        <v>2547752.2684107292</v>
      </c>
      <c r="AW25">
        <v>4205056.6826310866</v>
      </c>
      <c r="AX25">
        <v>3501140.8650873015</v>
      </c>
      <c r="AY25">
        <v>1874078.5151437048</v>
      </c>
      <c r="AZ25">
        <v>2646846.8814009465</v>
      </c>
      <c r="BA25">
        <v>3399872.5924413428</v>
      </c>
      <c r="BB25">
        <v>2256513.2542887814</v>
      </c>
      <c r="BC25">
        <v>3470463.6710067526</v>
      </c>
      <c r="BD25">
        <v>5318237.7573253084</v>
      </c>
      <c r="BE25">
        <v>1260730.4324505569</v>
      </c>
      <c r="BF25">
        <v>1386967.9674381092</v>
      </c>
      <c r="BG25">
        <v>1766087.1383038156</v>
      </c>
      <c r="BH25">
        <v>135864.51064443932</v>
      </c>
      <c r="BI25">
        <v>85554.214851008612</v>
      </c>
      <c r="BJ25">
        <v>228142.55309087809</v>
      </c>
      <c r="BK25">
        <v>6703044.6944608949</v>
      </c>
      <c r="BL25">
        <v>8418628.9179877304</v>
      </c>
      <c r="BM25">
        <v>20636642.8807308</v>
      </c>
      <c r="BN25">
        <v>2447398.4399784245</v>
      </c>
      <c r="BO25">
        <v>3224609.4287220836</v>
      </c>
      <c r="BP25">
        <v>6120828.6783359544</v>
      </c>
      <c r="BQ25">
        <v>3975878.891837263</v>
      </c>
      <c r="BR25">
        <v>3338712.4281783188</v>
      </c>
      <c r="BS25">
        <v>8532875.9540120196</v>
      </c>
      <c r="BT25">
        <v>7841524.7272020169</v>
      </c>
      <c r="BU25">
        <v>8735026.0000095814</v>
      </c>
      <c r="BV25">
        <v>24811727.352403011</v>
      </c>
      <c r="BW25">
        <v>8608867.9397702552</v>
      </c>
      <c r="BX25">
        <v>7428703.892014116</v>
      </c>
      <c r="BY25">
        <v>13264498.961882787</v>
      </c>
      <c r="BZ25">
        <v>8440337.4510915559</v>
      </c>
      <c r="CA25">
        <v>9294268.915951144</v>
      </c>
      <c r="CB25">
        <v>18000063.499935515</v>
      </c>
      <c r="CC25">
        <v>9785950.8051637076</v>
      </c>
      <c r="CD25">
        <v>6748417.6100755986</v>
      </c>
      <c r="CE25">
        <v>15863982.321923502</v>
      </c>
      <c r="CF25">
        <v>5902070.0900931703</v>
      </c>
      <c r="CG25">
        <v>7666078.0884620715</v>
      </c>
      <c r="CH25">
        <v>10149258.888431115</v>
      </c>
      <c r="CI25">
        <v>2297113.9595972504</v>
      </c>
      <c r="CJ25">
        <v>2917913.7027516626</v>
      </c>
      <c r="CK25">
        <v>3774298.5245855479</v>
      </c>
      <c r="CL25">
        <v>935512.47738662211</v>
      </c>
      <c r="CM25">
        <v>844692.66829120438</v>
      </c>
      <c r="CN25">
        <v>592825.55168570252</v>
      </c>
      <c r="CO25">
        <v>2732680.5863255472</v>
      </c>
      <c r="CP25">
        <v>3299433.4531610571</v>
      </c>
      <c r="CQ25">
        <v>2617714.971972222</v>
      </c>
      <c r="CR25">
        <v>3076382.8081973265</v>
      </c>
      <c r="CS25">
        <v>2565062.2898528888</v>
      </c>
      <c r="CT25">
        <v>1020481.0213217364</v>
      </c>
      <c r="CU25">
        <v>1458523.3423096277</v>
      </c>
      <c r="CV25">
        <v>1065238.8200267365</v>
      </c>
      <c r="CW25">
        <v>2438139.0911503062</v>
      </c>
      <c r="CX25">
        <v>6165576.5207189992</v>
      </c>
      <c r="CY25">
        <v>2947454.2870684415</v>
      </c>
      <c r="CZ25">
        <v>4224032.5141894314</v>
      </c>
      <c r="DA25">
        <v>4580885.6068537617</v>
      </c>
      <c r="DB25">
        <v>3384697.9286051458</v>
      </c>
      <c r="DC25">
        <v>3973098.7587551158</v>
      </c>
      <c r="DD25">
        <v>11708518.95976701</v>
      </c>
      <c r="DE25">
        <v>2733607.7535091033</v>
      </c>
      <c r="DF25">
        <v>4003164.6435160153</v>
      </c>
      <c r="DG25">
        <v>3369473.1841833396</v>
      </c>
      <c r="DH25">
        <v>2454831.6797915413</v>
      </c>
      <c r="DI25">
        <v>5387602.1332728611</v>
      </c>
      <c r="DJ25">
        <v>2638461.7312055244</v>
      </c>
      <c r="DK25">
        <v>2743471.3031231575</v>
      </c>
      <c r="DL25">
        <v>4765046.8317860411</v>
      </c>
      <c r="DM25">
        <v>198476.32787582243</v>
      </c>
      <c r="DN25">
        <v>229500.58938249393</v>
      </c>
      <c r="DO25">
        <v>234649.01104418281</v>
      </c>
      <c r="DP25">
        <v>4696945.6581400326</v>
      </c>
      <c r="DQ25">
        <v>6414563.5803130157</v>
      </c>
      <c r="DR25">
        <v>6810799.9170301594</v>
      </c>
      <c r="DS25">
        <v>4141142.6052097427</v>
      </c>
      <c r="DT25">
        <v>5101706.9072072739</v>
      </c>
      <c r="DU25">
        <v>8132634.6838250784</v>
      </c>
      <c r="DV25">
        <v>1037129.6438531543</v>
      </c>
      <c r="DW25">
        <v>2721806.10653676</v>
      </c>
      <c r="DX25">
        <v>4547756.5781223066</v>
      </c>
      <c r="DY25">
        <v>4672535.8024602942</v>
      </c>
      <c r="DZ25">
        <v>8455832.1208138634</v>
      </c>
      <c r="EA25">
        <v>3880054.2328963205</v>
      </c>
      <c r="EB25">
        <v>5159142.3149892893</v>
      </c>
      <c r="EC25">
        <v>8893020.2424345557</v>
      </c>
      <c r="ED25">
        <v>6147954.7059218744</v>
      </c>
      <c r="EE25">
        <v>5439469.4959261613</v>
      </c>
      <c r="EF25">
        <v>3169323.3615658432</v>
      </c>
      <c r="EG25">
        <v>4163067.2195042255</v>
      </c>
      <c r="EH25">
        <v>4435708.1177235143</v>
      </c>
      <c r="EI25">
        <v>11723189.452661918</v>
      </c>
      <c r="EJ25">
        <v>4600993.1847997243</v>
      </c>
      <c r="EK25">
        <v>5192923.9022633741</v>
      </c>
      <c r="EL25">
        <v>8994638.7789113875</v>
      </c>
      <c r="EM25">
        <v>2425890.6982036517</v>
      </c>
      <c r="EN25">
        <v>3090760.4363873936</v>
      </c>
      <c r="EO25">
        <v>7347046.503007099</v>
      </c>
      <c r="EP25">
        <v>325913.61828096735</v>
      </c>
      <c r="EQ25">
        <v>319773.40138318419</v>
      </c>
      <c r="ER25">
        <v>761751.80974144512</v>
      </c>
      <c r="ES25">
        <v>2029582.0202203691</v>
      </c>
      <c r="ET25">
        <v>3118245.924251968</v>
      </c>
      <c r="EU25">
        <v>6157457.3822424309</v>
      </c>
      <c r="EV25">
        <v>1583589.9066343142</v>
      </c>
      <c r="EW25">
        <v>1127672.6089958504</v>
      </c>
      <c r="EX25">
        <v>5299171.0256681545</v>
      </c>
      <c r="EY25">
        <v>1906456.6244770114</v>
      </c>
      <c r="EZ25">
        <v>2646473.0049999999</v>
      </c>
      <c r="FA25">
        <v>3425582.6451959675</v>
      </c>
      <c r="FB25">
        <v>3131044.1066242219</v>
      </c>
      <c r="FC25">
        <v>3824540.5149128912</v>
      </c>
      <c r="FD25">
        <v>7463019.8325567171</v>
      </c>
      <c r="FE25">
        <v>3457530.8201842364</v>
      </c>
      <c r="FF25">
        <v>4299238.9883690774</v>
      </c>
      <c r="FG25">
        <v>7415776.0946259182</v>
      </c>
      <c r="FH25">
        <v>3119800.8940337324</v>
      </c>
      <c r="FI25">
        <v>6330545.3668126026</v>
      </c>
      <c r="FJ25">
        <v>7939344.6294044824</v>
      </c>
      <c r="FK25">
        <v>2626678.1417914643</v>
      </c>
      <c r="FL25">
        <v>3500668.887839315</v>
      </c>
      <c r="FM25">
        <v>6721281.6459610136</v>
      </c>
      <c r="FN25">
        <v>4992549.2815233395</v>
      </c>
      <c r="FO25">
        <v>3474260.2632355788</v>
      </c>
      <c r="FP25">
        <v>8750403.6577126812</v>
      </c>
      <c r="FQ25">
        <v>1124851.7646073026</v>
      </c>
      <c r="FR25">
        <v>1134675.3596414824</v>
      </c>
      <c r="FS25">
        <v>0</v>
      </c>
      <c r="FT25">
        <v>1009387.8061665654</v>
      </c>
      <c r="FU25">
        <v>1117071.3964496392</v>
      </c>
      <c r="FV25">
        <v>2719235.2158950912</v>
      </c>
      <c r="FW25">
        <v>3406471.3933400325</v>
      </c>
      <c r="FX25">
        <v>5008564.1837738957</v>
      </c>
      <c r="FY25">
        <v>6367506.5605864199</v>
      </c>
      <c r="FZ25">
        <v>1671589.7730733803</v>
      </c>
      <c r="GA25">
        <v>1384891.6218236024</v>
      </c>
      <c r="GB25">
        <v>2117249.8010373688</v>
      </c>
      <c r="GC25">
        <v>1884576.181564067</v>
      </c>
      <c r="GD25">
        <v>1819590.081130713</v>
      </c>
      <c r="GE25">
        <v>2848547.6489405227</v>
      </c>
      <c r="GF25">
        <v>4139071.2633083193</v>
      </c>
      <c r="GG25">
        <v>5301700.427659302</v>
      </c>
      <c r="GH25">
        <v>4197440.8772252761</v>
      </c>
      <c r="GI25">
        <v>3245632.0837775194</v>
      </c>
      <c r="GJ25">
        <v>4547895.2702252083</v>
      </c>
      <c r="GK25">
        <v>6120741.0293373354</v>
      </c>
      <c r="GL25">
        <v>4607110.3932382483</v>
      </c>
      <c r="GM25">
        <v>5252732.2048461335</v>
      </c>
      <c r="GN25">
        <v>5725907.8943295032</v>
      </c>
      <c r="GO25">
        <v>9810739.9586506877</v>
      </c>
      <c r="GP25">
        <v>4968703.0153213721</v>
      </c>
      <c r="GQ25">
        <v>5136225.7667415012</v>
      </c>
      <c r="GR25">
        <v>14232522.628247274</v>
      </c>
      <c r="GS25">
        <v>1322567.6747082621</v>
      </c>
      <c r="GT25">
        <v>1563659.1785553698</v>
      </c>
      <c r="GU25">
        <v>3147442.8233631942</v>
      </c>
      <c r="GV25">
        <v>281029.55767469347</v>
      </c>
      <c r="GW25">
        <v>300568.37167935143</v>
      </c>
      <c r="GX25">
        <v>402244.17459460325</v>
      </c>
      <c r="GY25">
        <v>7843279.2014086777</v>
      </c>
      <c r="GZ25">
        <v>8753718.2753808405</v>
      </c>
      <c r="HA25">
        <v>549346.65753713029</v>
      </c>
      <c r="HB25">
        <v>3564748.4273251793</v>
      </c>
      <c r="HC25">
        <v>2139901.9276821585</v>
      </c>
      <c r="HD25">
        <v>8926613.9948811531</v>
      </c>
      <c r="HE25">
        <v>3538610.5589798582</v>
      </c>
      <c r="HF25">
        <v>3873043.8001197577</v>
      </c>
      <c r="HG25">
        <v>7550654.3252765173</v>
      </c>
      <c r="HH25">
        <v>6457657.4843286313</v>
      </c>
      <c r="HI25">
        <v>34086159.31030865</v>
      </c>
      <c r="HJ25">
        <v>6253491.9458972355</v>
      </c>
      <c r="HK25">
        <v>5961207.0405846983</v>
      </c>
      <c r="HL25">
        <v>5214485.9585738424</v>
      </c>
      <c r="HM25">
        <v>6366328.4396453947</v>
      </c>
      <c r="HN25">
        <v>10046394.258934274</v>
      </c>
      <c r="HO25">
        <v>9078951.184149798</v>
      </c>
      <c r="HP25">
        <v>6577599.2787758987</v>
      </c>
      <c r="HQ25">
        <v>10767526.183682969</v>
      </c>
      <c r="HR25">
        <v>13875519.087663263</v>
      </c>
      <c r="HS25">
        <v>6925498.5413152138</v>
      </c>
      <c r="HT25">
        <v>9991919.723393973</v>
      </c>
      <c r="HU25">
        <v>14919608.003304102</v>
      </c>
      <c r="HV25">
        <v>3543168.6159260562</v>
      </c>
      <c r="HW25">
        <v>3558273.7582236016</v>
      </c>
      <c r="HX25">
        <v>4281137.7901134351</v>
      </c>
      <c r="HY25">
        <v>6354122.9538873639</v>
      </c>
      <c r="HZ25">
        <v>936908.64044709376</v>
      </c>
      <c r="IA25">
        <v>2076911.3128764688</v>
      </c>
      <c r="IB25">
        <v>1032627.3813731928</v>
      </c>
      <c r="IC25">
        <v>3483992.8809770918</v>
      </c>
      <c r="ID25">
        <v>5643582.6968399109</v>
      </c>
      <c r="IE25">
        <v>3728268.5471737366</v>
      </c>
      <c r="IF25">
        <v>1848711.6725474182</v>
      </c>
      <c r="IG25">
        <v>1220513.1203104758</v>
      </c>
      <c r="IH25">
        <v>2161513.8228367982</v>
      </c>
      <c r="II25">
        <v>1993211.3504870811</v>
      </c>
      <c r="IJ25">
        <v>4409719.2206872338</v>
      </c>
      <c r="IK25">
        <v>4937060.7499022568</v>
      </c>
      <c r="IL25">
        <v>5085866.2867618613</v>
      </c>
      <c r="IM25">
        <v>10707772.435089856</v>
      </c>
      <c r="IN25">
        <v>4907590.8308717674</v>
      </c>
      <c r="IO25">
        <v>4770125.1504747262</v>
      </c>
      <c r="IP25">
        <v>5100214.9685816262</v>
      </c>
      <c r="IQ25">
        <v>4424336.2730542738</v>
      </c>
      <c r="IR25">
        <v>5763747.9801902724</v>
      </c>
      <c r="IS25">
        <v>1888890.4499269119</v>
      </c>
      <c r="IT25">
        <v>2301596.8240562575</v>
      </c>
      <c r="IU25">
        <v>5790661.2420681473</v>
      </c>
      <c r="IV25">
        <v>2623559.8997365027</v>
      </c>
      <c r="IW25">
        <v>2694615.5767023605</v>
      </c>
      <c r="IX25">
        <v>2612228.6585444077</v>
      </c>
      <c r="IY25">
        <v>809921.88902253844</v>
      </c>
      <c r="IZ25">
        <v>1384424.3993467297</v>
      </c>
      <c r="JA25">
        <v>1610647.356652319</v>
      </c>
      <c r="JB25">
        <v>905225.80438347976</v>
      </c>
      <c r="JC25">
        <v>524246.74289074488</v>
      </c>
      <c r="JD25">
        <v>604496.50032066146</v>
      </c>
      <c r="JE25">
        <v>2067373.701605519</v>
      </c>
      <c r="JF25">
        <v>1284027.8706920566</v>
      </c>
      <c r="JG25">
        <v>4097883.6105190008</v>
      </c>
      <c r="JH25">
        <v>526529.31646023586</v>
      </c>
      <c r="JI25">
        <v>709509.82578766998</v>
      </c>
      <c r="JJ25">
        <v>808694.3705887855</v>
      </c>
      <c r="JK25">
        <v>615137.7516917875</v>
      </c>
      <c r="JL25">
        <v>756346.0275799433</v>
      </c>
      <c r="JM25">
        <v>1068571.9257038038</v>
      </c>
      <c r="JN25">
        <v>853876.47477069311</v>
      </c>
      <c r="JO25">
        <v>1573382.5850140415</v>
      </c>
      <c r="JP25">
        <v>1539507.2019247275</v>
      </c>
      <c r="JQ25">
        <v>1948555.2265276406</v>
      </c>
      <c r="JR25">
        <v>1665780.8778697094</v>
      </c>
      <c r="JS25">
        <v>2244313.365992011</v>
      </c>
      <c r="JT25">
        <v>1054282.5499712625</v>
      </c>
      <c r="JU25">
        <v>1479393.943</v>
      </c>
      <c r="JV25">
        <v>1738237.531734312</v>
      </c>
      <c r="JW25">
        <v>834000.2332319034</v>
      </c>
      <c r="JX25">
        <v>1027599.8787812671</v>
      </c>
      <c r="JY25">
        <v>2022078.4567061425</v>
      </c>
      <c r="JZ25">
        <v>1176354.6907975001</v>
      </c>
      <c r="KA25">
        <v>1139426.0502792008</v>
      </c>
      <c r="KB25">
        <v>1846714.1216437207</v>
      </c>
      <c r="KC25">
        <v>552631.58220213826</v>
      </c>
      <c r="KD25">
        <v>416891.17468371347</v>
      </c>
      <c r="KE25">
        <v>909237.49646768044</v>
      </c>
      <c r="KF25">
        <v>178283.58949192849</v>
      </c>
      <c r="KG25">
        <v>203608.36222141745</v>
      </c>
      <c r="KH25">
        <v>245530.25640731436</v>
      </c>
      <c r="KI25">
        <v>6223109.1896844469</v>
      </c>
      <c r="KJ25">
        <v>6261061.3805734459</v>
      </c>
      <c r="KK25">
        <v>15738940.046632349</v>
      </c>
      <c r="KL25">
        <v>2511143.9502098011</v>
      </c>
      <c r="KM25">
        <v>2881159.4279088429</v>
      </c>
      <c r="KN25">
        <v>5557863.309098185</v>
      </c>
      <c r="KO25">
        <v>2846213.3006204357</v>
      </c>
      <c r="KP25">
        <v>2576199.1977430033</v>
      </c>
      <c r="KQ25">
        <v>3386248.0348992175</v>
      </c>
      <c r="KR25">
        <v>5171074.7700124737</v>
      </c>
      <c r="KS25">
        <v>7378899.9568718467</v>
      </c>
      <c r="KT25">
        <v>17012945.962270129</v>
      </c>
      <c r="KU25">
        <v>4849206.6673943326</v>
      </c>
      <c r="KV25">
        <v>5571820.3108629053</v>
      </c>
      <c r="KW25">
        <v>14728888.547526211</v>
      </c>
      <c r="KX25">
        <v>6434769.6920631155</v>
      </c>
      <c r="KY25">
        <v>6559289.7438604692</v>
      </c>
      <c r="KZ25">
        <v>11962294.228791503</v>
      </c>
      <c r="LA25">
        <v>5649227.8356055608</v>
      </c>
      <c r="LB25">
        <v>5451353.6217613481</v>
      </c>
      <c r="LC25">
        <v>6340919.2830668027</v>
      </c>
      <c r="LD25">
        <v>4001678.2487801537</v>
      </c>
      <c r="LE25">
        <v>6060877.1680500833</v>
      </c>
      <c r="LF25">
        <v>12960612.256898861</v>
      </c>
      <c r="LG25">
        <v>1836355.473512277</v>
      </c>
      <c r="LH25">
        <v>456147.43464083166</v>
      </c>
      <c r="LI25">
        <v>2986749.5628661392</v>
      </c>
      <c r="LJ25">
        <v>1178429.4886167077</v>
      </c>
      <c r="LK25">
        <v>844623.52990895568</v>
      </c>
      <c r="LL25">
        <v>1996749.870902423</v>
      </c>
      <c r="LM25">
        <v>5633162.957810306</v>
      </c>
      <c r="LN25">
        <v>6076241.1594698569</v>
      </c>
      <c r="LO25">
        <v>18299253.843766272</v>
      </c>
      <c r="LP25">
        <v>2551659.5924015283</v>
      </c>
      <c r="LQ25">
        <v>2412630.896333761</v>
      </c>
      <c r="LR25">
        <v>6560383.6442881357</v>
      </c>
      <c r="LS25">
        <v>2410350.9682410741</v>
      </c>
      <c r="LT25">
        <v>3834232.2617819589</v>
      </c>
      <c r="LU25">
        <v>7730149.4098061388</v>
      </c>
      <c r="LV25">
        <v>6053779.6818536632</v>
      </c>
      <c r="LW25">
        <v>6666809.84410981</v>
      </c>
      <c r="LX25">
        <v>12422086.846561708</v>
      </c>
      <c r="LY25">
        <v>5298672.7658908814</v>
      </c>
      <c r="LZ25">
        <v>6437988.9603179572</v>
      </c>
      <c r="MA25">
        <v>10519048.355901591</v>
      </c>
      <c r="MB25">
        <v>5302843.2437582025</v>
      </c>
      <c r="MC25">
        <v>6185310.2018053904</v>
      </c>
      <c r="MD25">
        <v>9971597.6774730142</v>
      </c>
      <c r="ME25">
        <v>5310934.732806609</v>
      </c>
      <c r="MF25">
        <v>6014487.0034588696</v>
      </c>
      <c r="MG25">
        <v>12475474.797071632</v>
      </c>
      <c r="MH25">
        <v>6844170.0798030002</v>
      </c>
      <c r="MI25">
        <v>5765114.1123114116</v>
      </c>
      <c r="MJ25">
        <v>17949068.046878062</v>
      </c>
      <c r="MK25">
        <v>755337.94245520723</v>
      </c>
      <c r="ML25">
        <v>766975.69581382978</v>
      </c>
      <c r="MM25">
        <v>889739.65497911198</v>
      </c>
      <c r="MN25">
        <v>429365.87396245042</v>
      </c>
      <c r="MO25">
        <v>2749594.3504002644</v>
      </c>
      <c r="MP25">
        <v>478335.35912690056</v>
      </c>
    </row>
    <row r="26" spans="1:354">
      <c r="A26" t="s">
        <v>586</v>
      </c>
      <c r="B26" t="s">
        <v>57</v>
      </c>
      <c r="C26" t="str">
        <f t="shared" si="0"/>
        <v>Fumarate_m1</v>
      </c>
      <c r="D26">
        <v>47884.454466064235</v>
      </c>
      <c r="E26">
        <v>95401.795466639029</v>
      </c>
      <c r="F26">
        <v>161021.2379964873</v>
      </c>
      <c r="G26">
        <v>63915.202796205449</v>
      </c>
      <c r="H26">
        <v>75392.89654245555</v>
      </c>
      <c r="I26">
        <v>88397.95346035593</v>
      </c>
      <c r="J26">
        <v>85205.445962447018</v>
      </c>
      <c r="K26">
        <v>133906.79566788278</v>
      </c>
      <c r="L26">
        <v>284806.34377839038</v>
      </c>
      <c r="M26">
        <v>84210.985829794139</v>
      </c>
      <c r="N26">
        <v>98837.877934300355</v>
      </c>
      <c r="O26">
        <v>128720.10128318137</v>
      </c>
      <c r="P26">
        <v>41998.430909487128</v>
      </c>
      <c r="Q26">
        <v>85049.59000601554</v>
      </c>
      <c r="R26">
        <v>202550.9360848073</v>
      </c>
      <c r="S26">
        <v>61708.764261847675</v>
      </c>
      <c r="T26">
        <v>92534.474597371256</v>
      </c>
      <c r="U26">
        <v>98267.11091753561</v>
      </c>
      <c r="V26">
        <v>64481.954013948918</v>
      </c>
      <c r="W26">
        <v>74576.656038044413</v>
      </c>
      <c r="X26">
        <v>61658.283290161962</v>
      </c>
      <c r="Y26">
        <v>79912.404033828265</v>
      </c>
      <c r="Z26">
        <v>84523.525301891845</v>
      </c>
      <c r="AA26">
        <v>103452.99367623548</v>
      </c>
      <c r="AB26">
        <v>37582.623704934165</v>
      </c>
      <c r="AC26">
        <v>42406.349873513231</v>
      </c>
      <c r="AD26">
        <v>98530.561587344026</v>
      </c>
      <c r="AE26">
        <v>7442.251176882748</v>
      </c>
      <c r="AF26">
        <v>5425.4541224372078</v>
      </c>
      <c r="AG26">
        <v>11698.279274555174</v>
      </c>
      <c r="AH26">
        <v>91120.805186526079</v>
      </c>
      <c r="AI26">
        <v>215038.63404711845</v>
      </c>
      <c r="AJ26">
        <v>231888.32101258778</v>
      </c>
      <c r="AK26">
        <v>150273.94332975539</v>
      </c>
      <c r="AL26">
        <v>180227.34022013153</v>
      </c>
      <c r="AM26">
        <v>109230.87660732072</v>
      </c>
      <c r="AN26">
        <v>160406.67822076366</v>
      </c>
      <c r="AO26">
        <v>169083.14565103588</v>
      </c>
      <c r="AP26">
        <v>152937.68577200812</v>
      </c>
      <c r="AQ26">
        <v>184645.33048209621</v>
      </c>
      <c r="AR26">
        <v>279990.06564230885</v>
      </c>
      <c r="AS26">
        <v>112995.91917808692</v>
      </c>
      <c r="AT26">
        <v>320126.07607343933</v>
      </c>
      <c r="AU26">
        <v>164984.96537925824</v>
      </c>
      <c r="AV26">
        <v>114356.17870644588</v>
      </c>
      <c r="AW26">
        <v>203190.96420175646</v>
      </c>
      <c r="AX26">
        <v>161598.05564983064</v>
      </c>
      <c r="AY26">
        <v>88263.540040796812</v>
      </c>
      <c r="AZ26">
        <v>123795.88323728717</v>
      </c>
      <c r="BA26">
        <v>160512.58038620229</v>
      </c>
      <c r="BB26">
        <v>106837.78094575858</v>
      </c>
      <c r="BC26">
        <v>167653.85119942625</v>
      </c>
      <c r="BD26">
        <v>253292.98921769811</v>
      </c>
      <c r="BE26">
        <v>71974.974023276853</v>
      </c>
      <c r="BF26">
        <v>76561.149721749141</v>
      </c>
      <c r="BG26">
        <v>104193.50092878878</v>
      </c>
      <c r="BH26">
        <v>15852.319352505439</v>
      </c>
      <c r="BI26">
        <v>10646.136202715599</v>
      </c>
      <c r="BJ26">
        <v>4021.1156211505631</v>
      </c>
      <c r="BK26">
        <v>341745.1115704985</v>
      </c>
      <c r="BL26">
        <v>428598.1983861177</v>
      </c>
      <c r="BM26">
        <v>950859.7196419047</v>
      </c>
      <c r="BN26">
        <v>384313.97209179035</v>
      </c>
      <c r="BO26">
        <v>545046.07973359572</v>
      </c>
      <c r="BP26">
        <v>959762.91059075622</v>
      </c>
      <c r="BQ26">
        <v>1325472.2243957501</v>
      </c>
      <c r="BR26">
        <v>1183764.9972543672</v>
      </c>
      <c r="BS26">
        <v>2603137.5622586142</v>
      </c>
      <c r="BT26">
        <v>459565.43464498234</v>
      </c>
      <c r="BU26">
        <v>563052.36429019726</v>
      </c>
      <c r="BV26">
        <v>1597568.2820934609</v>
      </c>
      <c r="BW26">
        <v>412109.6333337588</v>
      </c>
      <c r="BX26">
        <v>343985.27099013643</v>
      </c>
      <c r="BY26">
        <v>515532.17307885515</v>
      </c>
      <c r="BZ26">
        <v>402019.31227104465</v>
      </c>
      <c r="CA26">
        <v>470278.20365688641</v>
      </c>
      <c r="CB26">
        <v>928743.87002562603</v>
      </c>
      <c r="CC26">
        <v>502502.60831789928</v>
      </c>
      <c r="CD26">
        <v>368707.73173240793</v>
      </c>
      <c r="CE26">
        <v>850952.33681811567</v>
      </c>
      <c r="CF26">
        <v>306877.70261239272</v>
      </c>
      <c r="CG26">
        <v>413966.73816940555</v>
      </c>
      <c r="CH26">
        <v>488966.08412426291</v>
      </c>
      <c r="CI26">
        <v>280712.86678198213</v>
      </c>
      <c r="CJ26">
        <v>393362.4075933834</v>
      </c>
      <c r="CK26">
        <v>477879.74427418085</v>
      </c>
      <c r="CL26">
        <v>128190.28761096703</v>
      </c>
      <c r="CM26">
        <v>144650.95321046509</v>
      </c>
      <c r="CN26">
        <v>164410.15522045075</v>
      </c>
      <c r="CO26">
        <v>126912.80552941689</v>
      </c>
      <c r="CP26">
        <v>127562.19567030051</v>
      </c>
      <c r="CQ26">
        <v>373119.91687931283</v>
      </c>
      <c r="CR26">
        <v>388047.62411998369</v>
      </c>
      <c r="CS26">
        <v>264820.7555177703</v>
      </c>
      <c r="CT26">
        <v>670985.02921683097</v>
      </c>
      <c r="CU26">
        <v>926134.91656677658</v>
      </c>
      <c r="CV26">
        <v>609975.49968869146</v>
      </c>
      <c r="CW26">
        <v>284053.51475770579</v>
      </c>
      <c r="CX26">
        <v>671760.53496180486</v>
      </c>
      <c r="CY26">
        <v>272220.76013899397</v>
      </c>
      <c r="CZ26">
        <v>419144.09291434451</v>
      </c>
      <c r="DA26">
        <v>382176.43691993621</v>
      </c>
      <c r="DB26">
        <v>228757.85035162108</v>
      </c>
      <c r="DC26">
        <v>256534.00363701695</v>
      </c>
      <c r="DD26">
        <v>643993.65996901493</v>
      </c>
      <c r="DE26">
        <v>232880.80851930179</v>
      </c>
      <c r="DF26">
        <v>325977.38729259791</v>
      </c>
      <c r="DG26">
        <v>261119.50030809929</v>
      </c>
      <c r="DH26">
        <v>305200.2199547335</v>
      </c>
      <c r="DI26">
        <v>667981.05004877551</v>
      </c>
      <c r="DJ26">
        <v>337729.79563072993</v>
      </c>
      <c r="DK26">
        <v>337962.37141881569</v>
      </c>
      <c r="DL26">
        <v>479296.59871981048</v>
      </c>
      <c r="DM26">
        <v>69708.39097812456</v>
      </c>
      <c r="DN26">
        <v>102703.32552871194</v>
      </c>
      <c r="DO26">
        <v>113440.40993328385</v>
      </c>
      <c r="DP26">
        <v>236028.24885473782</v>
      </c>
      <c r="DQ26">
        <v>313736.6281342748</v>
      </c>
      <c r="DR26">
        <v>333686.03129069315</v>
      </c>
      <c r="DS26">
        <v>282990.2506125496</v>
      </c>
      <c r="DT26">
        <v>365314.61700609763</v>
      </c>
      <c r="DU26">
        <v>416653.24336215778</v>
      </c>
      <c r="DV26">
        <v>328934.40403681103</v>
      </c>
      <c r="DW26">
        <v>928637.23699189431</v>
      </c>
      <c r="DX26">
        <v>356496.98278659512</v>
      </c>
      <c r="DY26">
        <v>389517.23782887863</v>
      </c>
      <c r="DZ26">
        <v>692911.8468367171</v>
      </c>
      <c r="EA26">
        <v>255831.78497202526</v>
      </c>
      <c r="EB26">
        <v>344127.41210596863</v>
      </c>
      <c r="EC26">
        <v>511411.39915063186</v>
      </c>
      <c r="ED26">
        <v>411564.08678118017</v>
      </c>
      <c r="EE26">
        <v>357881.11469836911</v>
      </c>
      <c r="EF26">
        <v>188428.14440897494</v>
      </c>
      <c r="EG26">
        <v>279902.53029424499</v>
      </c>
      <c r="EH26">
        <v>299898.84266703558</v>
      </c>
      <c r="EI26">
        <v>752126.69066240347</v>
      </c>
      <c r="EJ26">
        <v>353144.93442671408</v>
      </c>
      <c r="EK26">
        <v>405706.19998472027</v>
      </c>
      <c r="EL26">
        <v>631838.11679349677</v>
      </c>
      <c r="EM26">
        <v>229637.74816922814</v>
      </c>
      <c r="EN26">
        <v>279888.14501693082</v>
      </c>
      <c r="EO26">
        <v>501144.94672015856</v>
      </c>
      <c r="EP26">
        <v>78305.833529241994</v>
      </c>
      <c r="EQ26">
        <v>104448.10737537537</v>
      </c>
      <c r="ER26">
        <v>150279.57434267746</v>
      </c>
      <c r="ES26">
        <v>99668.16970659692</v>
      </c>
      <c r="ET26">
        <v>153456.88097777724</v>
      </c>
      <c r="EU26">
        <v>347611.65332545125</v>
      </c>
      <c r="EV26">
        <v>159987.22274291926</v>
      </c>
      <c r="EW26">
        <v>135006.33822962805</v>
      </c>
      <c r="EX26">
        <v>553578.18067316781</v>
      </c>
      <c r="EY26">
        <v>348517.18268212379</v>
      </c>
      <c r="EZ26">
        <v>463988.86199999996</v>
      </c>
      <c r="FA26">
        <v>627494.42854696745</v>
      </c>
      <c r="FB26">
        <v>186356.24405370074</v>
      </c>
      <c r="FC26">
        <v>219591.84211383082</v>
      </c>
      <c r="FD26">
        <v>370607.2298051808</v>
      </c>
      <c r="FE26">
        <v>174682.14493169473</v>
      </c>
      <c r="FF26">
        <v>233812.47364125377</v>
      </c>
      <c r="FG26">
        <v>377081.67205977533</v>
      </c>
      <c r="FH26">
        <v>169134.77082119734</v>
      </c>
      <c r="FI26">
        <v>309722.70911750809</v>
      </c>
      <c r="FJ26">
        <v>351743.54674243776</v>
      </c>
      <c r="FK26">
        <v>145073.15636119392</v>
      </c>
      <c r="FL26">
        <v>196808.39292452461</v>
      </c>
      <c r="FM26">
        <v>335351.11524443404</v>
      </c>
      <c r="FN26">
        <v>262834.5307592231</v>
      </c>
      <c r="FO26">
        <v>189755.31220223216</v>
      </c>
      <c r="FP26">
        <v>443684.28268767399</v>
      </c>
      <c r="FQ26">
        <v>76214.730407653478</v>
      </c>
      <c r="FR26">
        <v>87666.789874922688</v>
      </c>
      <c r="FS26">
        <v>0</v>
      </c>
      <c r="FT26">
        <v>53929.158831319692</v>
      </c>
      <c r="FU26">
        <v>78664.905282584994</v>
      </c>
      <c r="FV26">
        <v>148955.92859719391</v>
      </c>
      <c r="FW26">
        <v>157588.41036087993</v>
      </c>
      <c r="FX26">
        <v>248395.86683005915</v>
      </c>
      <c r="FY26">
        <v>254137.90857215173</v>
      </c>
      <c r="FZ26">
        <v>161628.29741157033</v>
      </c>
      <c r="GA26">
        <v>157545.3220277892</v>
      </c>
      <c r="GB26">
        <v>184205.39007077433</v>
      </c>
      <c r="GC26">
        <v>442646.11894578009</v>
      </c>
      <c r="GD26">
        <v>445308.53281771822</v>
      </c>
      <c r="GE26">
        <v>702645.72149938066</v>
      </c>
      <c r="GF26">
        <v>234088.88839020228</v>
      </c>
      <c r="GG26">
        <v>286842.20120047015</v>
      </c>
      <c r="GH26">
        <v>232184.80545400092</v>
      </c>
      <c r="GI26">
        <v>162306.53085892196</v>
      </c>
      <c r="GJ26">
        <v>229649.21348369028</v>
      </c>
      <c r="GK26">
        <v>320712.01469825924</v>
      </c>
      <c r="GL26">
        <v>242284.66299786587</v>
      </c>
      <c r="GM26">
        <v>275868.07405878423</v>
      </c>
      <c r="GN26">
        <v>302665.9379805061</v>
      </c>
      <c r="GO26">
        <v>646598.2957892589</v>
      </c>
      <c r="GP26">
        <v>276019.46625991369</v>
      </c>
      <c r="GQ26">
        <v>272014.91656609689</v>
      </c>
      <c r="GR26">
        <v>778983.40759085212</v>
      </c>
      <c r="GS26">
        <v>121687.84142555472</v>
      </c>
      <c r="GT26">
        <v>154839.55399221068</v>
      </c>
      <c r="GU26">
        <v>215265.89833981756</v>
      </c>
      <c r="GV26">
        <v>22550.915773133464</v>
      </c>
      <c r="GW26">
        <v>32743.819277388084</v>
      </c>
      <c r="GX26">
        <v>7855.8092839215078</v>
      </c>
      <c r="GY26">
        <v>369246.10709802789</v>
      </c>
      <c r="GZ26">
        <v>430283.03947816376</v>
      </c>
      <c r="HA26">
        <v>71116.393543022641</v>
      </c>
      <c r="HB26">
        <v>581967.11409040564</v>
      </c>
      <c r="HC26">
        <v>384828.67919659469</v>
      </c>
      <c r="HD26">
        <v>1141748.4941238146</v>
      </c>
      <c r="HE26">
        <v>587709.31339669484</v>
      </c>
      <c r="HF26">
        <v>656522.61007250601</v>
      </c>
      <c r="HG26">
        <v>1060123.5894126697</v>
      </c>
      <c r="HH26">
        <v>307580.44821562862</v>
      </c>
      <c r="HI26">
        <v>1834397.940341983</v>
      </c>
      <c r="HJ26">
        <v>304045.30558411818</v>
      </c>
      <c r="HK26">
        <v>313615.01195587596</v>
      </c>
      <c r="HL26">
        <v>213911.28019619451</v>
      </c>
      <c r="HM26">
        <v>336742.29234978318</v>
      </c>
      <c r="HN26">
        <v>493803.21618753579</v>
      </c>
      <c r="HO26">
        <v>453541.67414880812</v>
      </c>
      <c r="HP26">
        <v>330959.8161636148</v>
      </c>
      <c r="HQ26">
        <v>616270.89717717748</v>
      </c>
      <c r="HR26">
        <v>686481.95932752546</v>
      </c>
      <c r="HS26">
        <v>364674.43240624201</v>
      </c>
      <c r="HT26">
        <v>531784.48730702791</v>
      </c>
      <c r="HU26">
        <v>827795.78162522009</v>
      </c>
      <c r="HV26">
        <v>291716.00214465748</v>
      </c>
      <c r="HW26">
        <v>284116.71722691518</v>
      </c>
      <c r="HX26">
        <v>241446.24747730035</v>
      </c>
      <c r="HY26">
        <v>320413.14889504085</v>
      </c>
      <c r="HZ26">
        <v>129832.8430272993</v>
      </c>
      <c r="IA26">
        <v>203952.86103629193</v>
      </c>
      <c r="IB26">
        <v>50660.611177586587</v>
      </c>
      <c r="IC26">
        <v>169052.75429612512</v>
      </c>
      <c r="ID26">
        <v>276301.69242967002</v>
      </c>
      <c r="IE26">
        <v>119992.33702836528</v>
      </c>
      <c r="IF26">
        <v>241500.23167471716</v>
      </c>
      <c r="IG26">
        <v>153394.40479137618</v>
      </c>
      <c r="IH26">
        <v>293050.28933761071</v>
      </c>
      <c r="II26">
        <v>343665.03493954276</v>
      </c>
      <c r="IJ26">
        <v>765904.87226856092</v>
      </c>
      <c r="IK26">
        <v>399692.84165466129</v>
      </c>
      <c r="IL26">
        <v>367715.75766734983</v>
      </c>
      <c r="IM26">
        <v>683836.70531926549</v>
      </c>
      <c r="IN26">
        <v>261389.20249711815</v>
      </c>
      <c r="IO26">
        <v>252921.55878426912</v>
      </c>
      <c r="IP26">
        <v>260123.39868980626</v>
      </c>
      <c r="IQ26">
        <v>294386.61478339776</v>
      </c>
      <c r="IR26">
        <v>378899.00829714927</v>
      </c>
      <c r="IS26">
        <v>152368.71138373166</v>
      </c>
      <c r="IT26">
        <v>188750.48247071321</v>
      </c>
      <c r="IU26">
        <v>452721.1980870564</v>
      </c>
      <c r="IV26">
        <v>230285.90820853671</v>
      </c>
      <c r="IW26">
        <v>250367.91377453093</v>
      </c>
      <c r="IX26">
        <v>179685.05183188783</v>
      </c>
      <c r="IY26">
        <v>77473.45211718278</v>
      </c>
      <c r="IZ26">
        <v>140192.48343184576</v>
      </c>
      <c r="JA26">
        <v>111353.08609268315</v>
      </c>
      <c r="JB26">
        <v>121180.36676051292</v>
      </c>
      <c r="JC26">
        <v>76953.928982573794</v>
      </c>
      <c r="JD26">
        <v>89102.553564715519</v>
      </c>
      <c r="JE26">
        <v>90011.564445156502</v>
      </c>
      <c r="JF26">
        <v>58373.56816077698</v>
      </c>
      <c r="JG26">
        <v>142667.99024050555</v>
      </c>
      <c r="JH26">
        <v>43486.52447729437</v>
      </c>
      <c r="JI26">
        <v>78640.924784174626</v>
      </c>
      <c r="JJ26">
        <v>50339.129209972001</v>
      </c>
      <c r="JK26">
        <v>99724.630116557906</v>
      </c>
      <c r="JL26">
        <v>131553.9945396581</v>
      </c>
      <c r="JM26">
        <v>135974.31917763021</v>
      </c>
      <c r="JN26">
        <v>59542.39527151845</v>
      </c>
      <c r="JO26">
        <v>106371.45993942174</v>
      </c>
      <c r="JP26">
        <v>89589.467364030686</v>
      </c>
      <c r="JQ26">
        <v>105245.09225154812</v>
      </c>
      <c r="JR26">
        <v>103410.52132525825</v>
      </c>
      <c r="JS26">
        <v>126239.86285090989</v>
      </c>
      <c r="JT26">
        <v>65310.796321887414</v>
      </c>
      <c r="JU26">
        <v>99706.588000000003</v>
      </c>
      <c r="JV26">
        <v>106623.5459276504</v>
      </c>
      <c r="JW26">
        <v>56179.378917986316</v>
      </c>
      <c r="JX26">
        <v>65218.749936216685</v>
      </c>
      <c r="JY26">
        <v>133164.74527846786</v>
      </c>
      <c r="JZ26">
        <v>80958.462172208587</v>
      </c>
      <c r="KA26">
        <v>76386.184613831152</v>
      </c>
      <c r="KB26">
        <v>95023.136829292445</v>
      </c>
      <c r="KC26">
        <v>34100.993909358891</v>
      </c>
      <c r="KD26">
        <v>29249.759618485874</v>
      </c>
      <c r="KE26">
        <v>49819.461207640583</v>
      </c>
      <c r="KF26">
        <v>21566.14403701236</v>
      </c>
      <c r="KG26">
        <v>24231.12841179096</v>
      </c>
      <c r="KH26">
        <v>15572.535483054991</v>
      </c>
      <c r="KI26">
        <v>313403.98399021808</v>
      </c>
      <c r="KJ26">
        <v>320051.77977386041</v>
      </c>
      <c r="KK26">
        <v>675893.92391690123</v>
      </c>
      <c r="KL26">
        <v>434470.75617947226</v>
      </c>
      <c r="KM26">
        <v>481882.94515754544</v>
      </c>
      <c r="KN26">
        <v>962136.05562858528</v>
      </c>
      <c r="KO26">
        <v>880091.89767312759</v>
      </c>
      <c r="KP26">
        <v>922078.39837951795</v>
      </c>
      <c r="KQ26">
        <v>1153573.8734322926</v>
      </c>
      <c r="KR26">
        <v>329583.00142004521</v>
      </c>
      <c r="KS26">
        <v>504476.3304699249</v>
      </c>
      <c r="KT26">
        <v>1042829.4586415825</v>
      </c>
      <c r="KU26">
        <v>261431.23073596295</v>
      </c>
      <c r="KV26">
        <v>306267.00521235738</v>
      </c>
      <c r="KW26">
        <v>689559.28397858597</v>
      </c>
      <c r="KX26">
        <v>365116.15184428048</v>
      </c>
      <c r="KY26">
        <v>338664.72400574409</v>
      </c>
      <c r="KZ26">
        <v>688147.71379592572</v>
      </c>
      <c r="LA26">
        <v>345606.98285696958</v>
      </c>
      <c r="LB26">
        <v>347243.43797813408</v>
      </c>
      <c r="LC26">
        <v>313698.57701871515</v>
      </c>
      <c r="LD26">
        <v>282485.33724125865</v>
      </c>
      <c r="LE26">
        <v>369727.15504250157</v>
      </c>
      <c r="LF26">
        <v>674741.82340243214</v>
      </c>
      <c r="LG26">
        <v>257656.58920153524</v>
      </c>
      <c r="LH26">
        <v>102670.1923258626</v>
      </c>
      <c r="LI26">
        <v>303105.80128106696</v>
      </c>
      <c r="LJ26">
        <v>263653.87061558978</v>
      </c>
      <c r="LK26">
        <v>235770.20176567711</v>
      </c>
      <c r="LL26">
        <v>467069.60799342854</v>
      </c>
      <c r="LM26">
        <v>293314.98290712561</v>
      </c>
      <c r="LN26">
        <v>314266.72649677703</v>
      </c>
      <c r="LO26">
        <v>887747.09927834303</v>
      </c>
      <c r="LP26">
        <v>350361.70688488527</v>
      </c>
      <c r="LQ26">
        <v>458484.38244411617</v>
      </c>
      <c r="LR26">
        <v>1180331.4904906095</v>
      </c>
      <c r="LS26">
        <v>951109.15652999654</v>
      </c>
      <c r="LT26">
        <v>1234370.2508827532</v>
      </c>
      <c r="LU26">
        <v>2581678.7411032855</v>
      </c>
      <c r="LV26">
        <v>419446.34183184663</v>
      </c>
      <c r="LW26">
        <v>496365.6076932014</v>
      </c>
      <c r="LX26">
        <v>925139.23130738607</v>
      </c>
      <c r="LY26">
        <v>255880.61332427087</v>
      </c>
      <c r="LZ26">
        <v>330850.57218199037</v>
      </c>
      <c r="MA26">
        <v>558024.3466251489</v>
      </c>
      <c r="MB26">
        <v>324558.37826320791</v>
      </c>
      <c r="MC26">
        <v>376969.94602801598</v>
      </c>
      <c r="MD26">
        <v>559395.25123764784</v>
      </c>
      <c r="ME26">
        <v>309918.00467148575</v>
      </c>
      <c r="MF26">
        <v>362543.11171209771</v>
      </c>
      <c r="MG26">
        <v>709962.38606615236</v>
      </c>
      <c r="MH26">
        <v>487031.88476456626</v>
      </c>
      <c r="MI26">
        <v>422036.83961553901</v>
      </c>
      <c r="MJ26">
        <v>1164211.0017406598</v>
      </c>
      <c r="MK26">
        <v>112467.58966843887</v>
      </c>
      <c r="ML26">
        <v>132801.02049652481</v>
      </c>
      <c r="MM26">
        <v>110329.86120372242</v>
      </c>
      <c r="MN26">
        <v>89999.026707269222</v>
      </c>
      <c r="MO26">
        <v>401832.66715858248</v>
      </c>
      <c r="MP26">
        <v>42305.718572238169</v>
      </c>
    </row>
    <row r="27" spans="1:354">
      <c r="A27" t="s">
        <v>586</v>
      </c>
      <c r="B27" t="s">
        <v>58</v>
      </c>
      <c r="C27" t="str">
        <f t="shared" si="0"/>
        <v>Fumarate_m2</v>
      </c>
      <c r="D27">
        <v>551.92827020649145</v>
      </c>
      <c r="E27">
        <v>895.43552967405617</v>
      </c>
      <c r="F27">
        <v>1656.4448613151453</v>
      </c>
      <c r="G27">
        <v>131897.47219174737</v>
      </c>
      <c r="H27">
        <v>137836.83239183528</v>
      </c>
      <c r="I27">
        <v>348183.35077190615</v>
      </c>
      <c r="J27">
        <v>169538.15158519876</v>
      </c>
      <c r="K27">
        <v>246625.08465179036</v>
      </c>
      <c r="L27">
        <v>402358.72133628873</v>
      </c>
      <c r="M27">
        <v>4617.2197064639886</v>
      </c>
      <c r="N27">
        <v>5700.7027433483308</v>
      </c>
      <c r="O27">
        <v>29914.43594786647</v>
      </c>
      <c r="P27">
        <v>1658.2680693762779</v>
      </c>
      <c r="Q27">
        <v>9170.0830934541264</v>
      </c>
      <c r="R27">
        <v>253363.47448909353</v>
      </c>
      <c r="S27">
        <v>40258.911294136989</v>
      </c>
      <c r="T27">
        <v>3560.8455563385928</v>
      </c>
      <c r="U27">
        <v>4268.2647075817267</v>
      </c>
      <c r="V27">
        <v>2902.1753063219721</v>
      </c>
      <c r="W27">
        <v>2308.9593635176248</v>
      </c>
      <c r="X27">
        <v>2966.1029165095779</v>
      </c>
      <c r="Y27">
        <v>3400.6643282098689</v>
      </c>
      <c r="Z27">
        <v>3142.5255239392177</v>
      </c>
      <c r="AA27">
        <v>40271.194068081873</v>
      </c>
      <c r="AB27">
        <v>4369.1053554772243</v>
      </c>
      <c r="AC27">
        <v>7942.308957455517</v>
      </c>
      <c r="AD27">
        <v>12329.259875591562</v>
      </c>
      <c r="AE27">
        <v>2394.810924786686</v>
      </c>
      <c r="AF27">
        <v>12669.521441472078</v>
      </c>
      <c r="AG27">
        <v>13452898.713371951</v>
      </c>
      <c r="AH27">
        <v>1439.5525697611226</v>
      </c>
      <c r="AI27">
        <v>5597.3954224876743</v>
      </c>
      <c r="AJ27">
        <v>24282.012425599736</v>
      </c>
      <c r="AK27">
        <v>502388.77064757817</v>
      </c>
      <c r="AL27">
        <v>436541.45060665626</v>
      </c>
      <c r="AM27">
        <v>390556.52905986871</v>
      </c>
      <c r="AN27">
        <v>317739.55884385097</v>
      </c>
      <c r="AO27">
        <v>301081.7749647536</v>
      </c>
      <c r="AP27">
        <v>21065.47937432037</v>
      </c>
      <c r="AQ27">
        <v>8772.8349499264023</v>
      </c>
      <c r="AR27">
        <v>8910.4132413380357</v>
      </c>
      <c r="AS27">
        <v>1809.6589147223956</v>
      </c>
      <c r="AT27">
        <v>19988.590538719931</v>
      </c>
      <c r="AU27">
        <v>97819.727887416113</v>
      </c>
      <c r="AV27">
        <v>2222.7387285669452</v>
      </c>
      <c r="AW27">
        <v>3159.1531190288388</v>
      </c>
      <c r="AX27">
        <v>4344.0817425645155</v>
      </c>
      <c r="AY27">
        <v>8471.4436165148018</v>
      </c>
      <c r="AZ27">
        <v>3351.8378327473206</v>
      </c>
      <c r="BA27">
        <v>64217.060476871542</v>
      </c>
      <c r="BB27">
        <v>3370.4186487724905</v>
      </c>
      <c r="BC27">
        <v>5648.8824711454181</v>
      </c>
      <c r="BD27">
        <v>55072.836295668603</v>
      </c>
      <c r="BE27">
        <v>10931.800113971647</v>
      </c>
      <c r="BF27">
        <v>18373.167562705519</v>
      </c>
      <c r="BG27">
        <v>24742580.875956137</v>
      </c>
      <c r="BH27">
        <v>6594.3008937285567</v>
      </c>
      <c r="BI27">
        <v>4814.6572035425552</v>
      </c>
      <c r="BJ27">
        <v>7073.0320661283477</v>
      </c>
      <c r="BK27">
        <v>3784.9532765275189</v>
      </c>
      <c r="BL27">
        <v>4502.1815054902836</v>
      </c>
      <c r="BM27">
        <v>17223.756007491287</v>
      </c>
      <c r="BN27">
        <v>1397834.3548910008</v>
      </c>
      <c r="BO27">
        <v>1786463.4944258444</v>
      </c>
      <c r="BP27">
        <v>3320128.4156269743</v>
      </c>
      <c r="BQ27">
        <v>1126304.0675435462</v>
      </c>
      <c r="BR27">
        <v>1255921.2215985239</v>
      </c>
      <c r="BS27">
        <v>2401398.5078821159</v>
      </c>
      <c r="BT27">
        <v>47152.92142483333</v>
      </c>
      <c r="BU27">
        <v>104941.89334304113</v>
      </c>
      <c r="BV27">
        <v>268286.75190600887</v>
      </c>
      <c r="BW27">
        <v>10917.772686318716</v>
      </c>
      <c r="BX27">
        <v>9152.1508695527391</v>
      </c>
      <c r="BY27">
        <v>62414.732933487248</v>
      </c>
      <c r="BZ27">
        <v>76755.901587862551</v>
      </c>
      <c r="CA27">
        <v>17972.338978957621</v>
      </c>
      <c r="CB27">
        <v>102303.61729368487</v>
      </c>
      <c r="CC27">
        <v>53842.015500324</v>
      </c>
      <c r="CD27">
        <v>15904.131659469958</v>
      </c>
      <c r="CE27">
        <v>38275.865592837676</v>
      </c>
      <c r="CF27">
        <v>37275.490041971134</v>
      </c>
      <c r="CG27">
        <v>16990.505232089432</v>
      </c>
      <c r="CH27">
        <v>26434.120561012391</v>
      </c>
      <c r="CI27">
        <v>103427.14374711158</v>
      </c>
      <c r="CJ27">
        <v>187997.77100622747</v>
      </c>
      <c r="CK27">
        <v>211867.17870814694</v>
      </c>
      <c r="CL27">
        <v>151407.80033637647</v>
      </c>
      <c r="CM27">
        <v>123186.55023180851</v>
      </c>
      <c r="CN27">
        <v>148574.25408812176</v>
      </c>
      <c r="CO27">
        <v>1824.3955386848193</v>
      </c>
      <c r="CP27">
        <v>88884.682389710273</v>
      </c>
      <c r="CQ27">
        <v>443199.05276417796</v>
      </c>
      <c r="CR27">
        <v>491220.05555532745</v>
      </c>
      <c r="CS27">
        <v>383618.64031630172</v>
      </c>
      <c r="CT27">
        <v>979268.94408274523</v>
      </c>
      <c r="CU27">
        <v>1488407.3853953474</v>
      </c>
      <c r="CV27">
        <v>1121387.1150429391</v>
      </c>
      <c r="CW27">
        <v>274986.0054563231</v>
      </c>
      <c r="CX27">
        <v>460370.95406783972</v>
      </c>
      <c r="CY27">
        <v>142639.12060805853</v>
      </c>
      <c r="CZ27">
        <v>375116.81674501247</v>
      </c>
      <c r="DA27">
        <v>241630.72367569624</v>
      </c>
      <c r="DB27">
        <v>41839.791869490015</v>
      </c>
      <c r="DC27">
        <v>57353.5643239169</v>
      </c>
      <c r="DD27">
        <v>440256.72631656681</v>
      </c>
      <c r="DE27">
        <v>74301.699143062942</v>
      </c>
      <c r="DF27">
        <v>103714.03727634205</v>
      </c>
      <c r="DG27">
        <v>142078.25417142143</v>
      </c>
      <c r="DH27">
        <v>215184.27437894422</v>
      </c>
      <c r="DI27">
        <v>796487.68448318623</v>
      </c>
      <c r="DJ27">
        <v>333076.05937617435</v>
      </c>
      <c r="DK27">
        <v>476226.65010416234</v>
      </c>
      <c r="DL27">
        <v>766718.88830577221</v>
      </c>
      <c r="DM27">
        <v>55509.717576966192</v>
      </c>
      <c r="DN27">
        <v>73680.062060748824</v>
      </c>
      <c r="DO27">
        <v>189087.31535190059</v>
      </c>
      <c r="DP27">
        <v>2676.2599783422461</v>
      </c>
      <c r="DQ27">
        <v>36570.371128147948</v>
      </c>
      <c r="DR27">
        <v>48780.69494177874</v>
      </c>
      <c r="DS27">
        <v>167430.45716747839</v>
      </c>
      <c r="DT27">
        <v>184508.32418454633</v>
      </c>
      <c r="DU27">
        <v>220758.97643027059</v>
      </c>
      <c r="DV27">
        <v>655737.90237121272</v>
      </c>
      <c r="DW27">
        <v>1454526.8102446157</v>
      </c>
      <c r="DX27">
        <v>299645.61783396528</v>
      </c>
      <c r="DY27">
        <v>434398.90131778392</v>
      </c>
      <c r="DZ27">
        <v>1079931.2163276775</v>
      </c>
      <c r="EA27">
        <v>221674.43163638862</v>
      </c>
      <c r="EB27">
        <v>330743.34871543292</v>
      </c>
      <c r="EC27">
        <v>427911.02295132406</v>
      </c>
      <c r="ED27">
        <v>141494.34958489417</v>
      </c>
      <c r="EE27">
        <v>145670.64795902252</v>
      </c>
      <c r="EF27">
        <v>300438.69166162843</v>
      </c>
      <c r="EG27">
        <v>266158.26009056758</v>
      </c>
      <c r="EH27">
        <v>182844.8553970081</v>
      </c>
      <c r="EI27">
        <v>577434.00612746552</v>
      </c>
      <c r="EJ27">
        <v>301165.94669689779</v>
      </c>
      <c r="EK27">
        <v>419354.57587987097</v>
      </c>
      <c r="EL27">
        <v>885047.22088329366</v>
      </c>
      <c r="EM27">
        <v>346054.77168285102</v>
      </c>
      <c r="EN27">
        <v>355275.61638609425</v>
      </c>
      <c r="EO27">
        <v>688466.80312558834</v>
      </c>
      <c r="EP27">
        <v>41054.861091883824</v>
      </c>
      <c r="EQ27">
        <v>108582.16725759977</v>
      </c>
      <c r="ER27">
        <v>201220.9629226214</v>
      </c>
      <c r="ES27">
        <v>2750.4717960169105</v>
      </c>
      <c r="ET27">
        <v>2367.9474741973804</v>
      </c>
      <c r="EU27">
        <v>3494.5324765886762</v>
      </c>
      <c r="EV27">
        <v>503492.62776419852</v>
      </c>
      <c r="EW27">
        <v>385483.80404409545</v>
      </c>
      <c r="EX27">
        <v>838544.81989180937</v>
      </c>
      <c r="EY27">
        <v>234104.02042159517</v>
      </c>
      <c r="EZ27">
        <v>458823.26399999997</v>
      </c>
      <c r="FA27">
        <v>541427.43369580247</v>
      </c>
      <c r="FB27">
        <v>21450.275632144574</v>
      </c>
      <c r="FC27">
        <v>48860.325500902662</v>
      </c>
      <c r="FD27">
        <v>132838.65088857265</v>
      </c>
      <c r="FE27">
        <v>18185.348409122915</v>
      </c>
      <c r="FF27">
        <v>7315.827094973808</v>
      </c>
      <c r="FG27">
        <v>8164.4704267801226</v>
      </c>
      <c r="FH27">
        <v>7621.5647737795707</v>
      </c>
      <c r="FI27">
        <v>33339.324430930399</v>
      </c>
      <c r="FJ27">
        <v>16798.098311264115</v>
      </c>
      <c r="FK27">
        <v>6842.4159462465377</v>
      </c>
      <c r="FL27">
        <v>8779.4473732843926</v>
      </c>
      <c r="FM27">
        <v>25233.573673453233</v>
      </c>
      <c r="FN27">
        <v>14531.376793839221</v>
      </c>
      <c r="FO27">
        <v>11791.476787213689</v>
      </c>
      <c r="FP27">
        <v>29926.944124004975</v>
      </c>
      <c r="FQ27">
        <v>73247.691474769978</v>
      </c>
      <c r="FR27">
        <v>69208.319937042586</v>
      </c>
      <c r="FS27">
        <v>0</v>
      </c>
      <c r="FT27">
        <v>7557.4032259784881</v>
      </c>
      <c r="FU27">
        <v>10352.11124866144</v>
      </c>
      <c r="FV27">
        <v>229222.90823715008</v>
      </c>
      <c r="FW27">
        <v>1810.0744337005115</v>
      </c>
      <c r="FX27">
        <v>2570.3032036806558</v>
      </c>
      <c r="FY27">
        <v>55796.166292075584</v>
      </c>
      <c r="FZ27">
        <v>664523.49771318724</v>
      </c>
      <c r="GA27">
        <v>548329.07136790419</v>
      </c>
      <c r="GB27">
        <v>888662.0598942989</v>
      </c>
      <c r="GC27">
        <v>372152.66611493193</v>
      </c>
      <c r="GD27">
        <v>421712.88250607275</v>
      </c>
      <c r="GE27">
        <v>787786.27801320795</v>
      </c>
      <c r="GF27">
        <v>45447.360692035705</v>
      </c>
      <c r="GG27">
        <v>19208.962876622416</v>
      </c>
      <c r="GH27">
        <v>54252.399766410374</v>
      </c>
      <c r="GI27">
        <v>5861.9828251399313</v>
      </c>
      <c r="GJ27">
        <v>6523.0000502176035</v>
      </c>
      <c r="GK27">
        <v>14139.990519700697</v>
      </c>
      <c r="GL27">
        <v>10136.481832633783</v>
      </c>
      <c r="GM27">
        <v>13165.939279902521</v>
      </c>
      <c r="GN27">
        <v>15601.498347444302</v>
      </c>
      <c r="GO27">
        <v>40236.997777839017</v>
      </c>
      <c r="GP27">
        <v>20325.941022130475</v>
      </c>
      <c r="GQ27">
        <v>17052.127913821339</v>
      </c>
      <c r="GR27">
        <v>58827.722598142762</v>
      </c>
      <c r="GS27">
        <v>91787.835761300172</v>
      </c>
      <c r="GT27">
        <v>132403.476179099</v>
      </c>
      <c r="GU27">
        <v>317364.37407381053</v>
      </c>
      <c r="GV27">
        <v>57228.084895799147</v>
      </c>
      <c r="GW27">
        <v>12095.759888261482</v>
      </c>
      <c r="GX27">
        <v>10749233.649822433</v>
      </c>
      <c r="GY27">
        <v>4089.6793234163729</v>
      </c>
      <c r="GZ27">
        <v>4267.6140303771017</v>
      </c>
      <c r="HA27">
        <v>28878766.999914713</v>
      </c>
      <c r="HB27">
        <v>1748691.7612197597</v>
      </c>
      <c r="HC27">
        <v>1067856.4296678076</v>
      </c>
      <c r="HD27">
        <v>3499684.854929456</v>
      </c>
      <c r="HE27">
        <v>461190.21490045486</v>
      </c>
      <c r="HF27">
        <v>458963.86437817756</v>
      </c>
      <c r="HG27">
        <v>684432.01242789382</v>
      </c>
      <c r="HH27">
        <v>7214.1181104507341</v>
      </c>
      <c r="HI27">
        <v>58306.286663588966</v>
      </c>
      <c r="HJ27">
        <v>4256.8594336682681</v>
      </c>
      <c r="HK27">
        <v>5700.2010282200263</v>
      </c>
      <c r="HL27">
        <v>8772.3342181089029</v>
      </c>
      <c r="HM27">
        <v>6175.2011351525098</v>
      </c>
      <c r="HN27">
        <v>9572.3274059425476</v>
      </c>
      <c r="HO27">
        <v>12596.010214156899</v>
      </c>
      <c r="HP27">
        <v>14690.164719657148</v>
      </c>
      <c r="HQ27">
        <v>19328.158264867361</v>
      </c>
      <c r="HR27">
        <v>20577.786553374379</v>
      </c>
      <c r="HS27">
        <v>8337.9097291632224</v>
      </c>
      <c r="HT27">
        <v>15841.388967468141</v>
      </c>
      <c r="HU27">
        <v>22305.40457387179</v>
      </c>
      <c r="HV27">
        <v>108573.62665849588</v>
      </c>
      <c r="HW27">
        <v>67062.311182935417</v>
      </c>
      <c r="HX27">
        <v>25984.960501951744</v>
      </c>
      <c r="HY27">
        <v>31476.201548687091</v>
      </c>
      <c r="HZ27">
        <v>38393.90007708074</v>
      </c>
      <c r="IA27">
        <v>41247.27375835165</v>
      </c>
      <c r="IB27">
        <v>16879832.273707911</v>
      </c>
      <c r="IC27">
        <v>2309.4635197881248</v>
      </c>
      <c r="ID27">
        <v>6878.3770014613083</v>
      </c>
      <c r="IE27">
        <v>38168.07950031833</v>
      </c>
      <c r="IF27">
        <v>571150.73841212119</v>
      </c>
      <c r="IG27">
        <v>338336.31607148243</v>
      </c>
      <c r="IH27">
        <v>623759.49243064492</v>
      </c>
      <c r="II27">
        <v>357516.85158563452</v>
      </c>
      <c r="IJ27">
        <v>558106.08534799446</v>
      </c>
      <c r="IK27">
        <v>181094.32634889206</v>
      </c>
      <c r="IL27">
        <v>151855.56927452143</v>
      </c>
      <c r="IM27">
        <v>329834.95111620211</v>
      </c>
      <c r="IN27">
        <v>35535.862755824019</v>
      </c>
      <c r="IO27">
        <v>32857.241425271022</v>
      </c>
      <c r="IP27">
        <v>18058.486303427599</v>
      </c>
      <c r="IQ27">
        <v>124331.5032914262</v>
      </c>
      <c r="IR27">
        <v>82402.626958023044</v>
      </c>
      <c r="IS27">
        <v>81253.891713982928</v>
      </c>
      <c r="IT27">
        <v>76865.18644132698</v>
      </c>
      <c r="IU27">
        <v>95424.264891525017</v>
      </c>
      <c r="IV27">
        <v>75421.128768421011</v>
      </c>
      <c r="IW27">
        <v>139995.60663627138</v>
      </c>
      <c r="IX27">
        <v>65861.746249251562</v>
      </c>
      <c r="IY27">
        <v>75407.865378952105</v>
      </c>
      <c r="IZ27">
        <v>52319.205126741312</v>
      </c>
      <c r="JA27">
        <v>122154.10883941838</v>
      </c>
      <c r="JB27">
        <v>39936.584807979816</v>
      </c>
      <c r="JC27">
        <v>45802.700183377812</v>
      </c>
      <c r="JD27">
        <v>195191.17021632107</v>
      </c>
      <c r="JE27">
        <v>1708.9130133020331</v>
      </c>
      <c r="JF27">
        <v>3421.4955296778048</v>
      </c>
      <c r="JG27">
        <v>79141.499564476355</v>
      </c>
      <c r="JH27">
        <v>208645.05932534585</v>
      </c>
      <c r="JI27">
        <v>260730.17878453029</v>
      </c>
      <c r="JJ27">
        <v>248364.13629284882</v>
      </c>
      <c r="JK27">
        <v>154718.34579853574</v>
      </c>
      <c r="JL27">
        <v>107584.2215815728</v>
      </c>
      <c r="JM27">
        <v>275379.75900020369</v>
      </c>
      <c r="JN27">
        <v>23129.275903127087</v>
      </c>
      <c r="JO27">
        <v>32506.492860263359</v>
      </c>
      <c r="JP27">
        <v>41556.241217856907</v>
      </c>
      <c r="JQ27">
        <v>21716.21293834459</v>
      </c>
      <c r="JR27">
        <v>18946.636513938884</v>
      </c>
      <c r="JS27">
        <v>25140.841371123341</v>
      </c>
      <c r="JT27">
        <v>12795.856809672065</v>
      </c>
      <c r="JU27">
        <v>27008.89</v>
      </c>
      <c r="JV27">
        <v>23034.919751399699</v>
      </c>
      <c r="JW27">
        <v>19269.5277902868</v>
      </c>
      <c r="JX27">
        <v>44905.266493474519</v>
      </c>
      <c r="JY27">
        <v>31315.034958742319</v>
      </c>
      <c r="JZ27">
        <v>29110.715425285929</v>
      </c>
      <c r="KA27">
        <v>50037.529393066361</v>
      </c>
      <c r="KB27">
        <v>43801.353639702065</v>
      </c>
      <c r="KC27">
        <v>18776.462018889779</v>
      </c>
      <c r="KD27">
        <v>20391.699123965525</v>
      </c>
      <c r="KE27">
        <v>24927.815735071028</v>
      </c>
      <c r="KF27">
        <v>8791.1726878961308</v>
      </c>
      <c r="KG27">
        <v>9417.3600633467668</v>
      </c>
      <c r="KH27">
        <v>100108.86334480732</v>
      </c>
      <c r="KI27">
        <v>4050.7449516969245</v>
      </c>
      <c r="KJ27">
        <v>3370.9852504414807</v>
      </c>
      <c r="KK27">
        <v>6567.6289527313129</v>
      </c>
      <c r="KL27">
        <v>1538236.4054826573</v>
      </c>
      <c r="KM27">
        <v>1461346.8522383869</v>
      </c>
      <c r="KN27">
        <v>2671517.6306700539</v>
      </c>
      <c r="KO27">
        <v>622577.43865101074</v>
      </c>
      <c r="KP27">
        <v>684470.70184980775</v>
      </c>
      <c r="KQ27">
        <v>1095519.1973808988</v>
      </c>
      <c r="KR27">
        <v>117715.47411333965</v>
      </c>
      <c r="KS27">
        <v>67138.47896607047</v>
      </c>
      <c r="KT27">
        <v>268403.48816086981</v>
      </c>
      <c r="KU27">
        <v>13604.588686603533</v>
      </c>
      <c r="KV27">
        <v>13590.534347786572</v>
      </c>
      <c r="KW27">
        <v>119244.27843919734</v>
      </c>
      <c r="KX27">
        <v>58999.481839676373</v>
      </c>
      <c r="KY27">
        <v>33916.956521227497</v>
      </c>
      <c r="KZ27">
        <v>44744.760461875499</v>
      </c>
      <c r="LA27">
        <v>34026.582976405298</v>
      </c>
      <c r="LB27">
        <v>33058.9612361892</v>
      </c>
      <c r="LC27">
        <v>60466.525255577231</v>
      </c>
      <c r="LD27">
        <v>54958.867553859491</v>
      </c>
      <c r="LE27">
        <v>42879.653657740397</v>
      </c>
      <c r="LF27">
        <v>107667.01262554826</v>
      </c>
      <c r="LG27">
        <v>249091.55933517951</v>
      </c>
      <c r="LH27">
        <v>68469.854365309802</v>
      </c>
      <c r="LI27">
        <v>369068.69840457308</v>
      </c>
      <c r="LJ27">
        <v>112583.08537819407</v>
      </c>
      <c r="LK27">
        <v>168564.85094483322</v>
      </c>
      <c r="LL27">
        <v>231271.66834388959</v>
      </c>
      <c r="LM27">
        <v>2352.665316159836</v>
      </c>
      <c r="LN27">
        <v>3024.0309289244778</v>
      </c>
      <c r="LO27">
        <v>126575.19419930303</v>
      </c>
      <c r="LP27">
        <v>933880.70703330298</v>
      </c>
      <c r="LQ27">
        <v>1479713.8651533823</v>
      </c>
      <c r="LR27">
        <v>3951815.9958373108</v>
      </c>
      <c r="LS27">
        <v>865283.82419072941</v>
      </c>
      <c r="LT27">
        <v>1167361.508905916</v>
      </c>
      <c r="LU27">
        <v>2671848.2140492075</v>
      </c>
      <c r="LV27">
        <v>224168.33825142111</v>
      </c>
      <c r="LW27">
        <v>143638.30386807368</v>
      </c>
      <c r="LX27">
        <v>221840.57723510737</v>
      </c>
      <c r="LY27">
        <v>47651.043170009834</v>
      </c>
      <c r="LZ27">
        <v>30814.883919631033</v>
      </c>
      <c r="MA27">
        <v>60824.733743699151</v>
      </c>
      <c r="MB27">
        <v>29710.197770151011</v>
      </c>
      <c r="MC27">
        <v>27443.944821468289</v>
      </c>
      <c r="MD27">
        <v>63165.301058946316</v>
      </c>
      <c r="ME27">
        <v>67428.282223218193</v>
      </c>
      <c r="MF27">
        <v>148068.19893099103</v>
      </c>
      <c r="MG27">
        <v>250688.00289223797</v>
      </c>
      <c r="MH27">
        <v>161421.85129553534</v>
      </c>
      <c r="MI27">
        <v>74279.337538768697</v>
      </c>
      <c r="MJ27">
        <v>458658.80285363604</v>
      </c>
      <c r="MK27">
        <v>151815.85006224577</v>
      </c>
      <c r="ML27">
        <v>98991.861994551378</v>
      </c>
      <c r="MM27">
        <v>74949.877920498504</v>
      </c>
      <c r="MN27">
        <v>37127.427242674159</v>
      </c>
      <c r="MO27">
        <v>265502.01316211681</v>
      </c>
      <c r="MP27">
        <v>114678.50653697345</v>
      </c>
    </row>
    <row r="28" spans="1:354">
      <c r="A28" t="s">
        <v>586</v>
      </c>
      <c r="B28" t="s">
        <v>59</v>
      </c>
      <c r="C28" t="str">
        <f t="shared" si="0"/>
        <v>Fumarate_m3</v>
      </c>
      <c r="D28">
        <v>231.06735740232207</v>
      </c>
      <c r="E28">
        <v>242.56132636283476</v>
      </c>
      <c r="F28">
        <v>0</v>
      </c>
      <c r="G28">
        <v>188483.21291591832</v>
      </c>
      <c r="H28">
        <v>218822.40296609074</v>
      </c>
      <c r="I28">
        <v>371149.68389357178</v>
      </c>
      <c r="J28">
        <v>147622.16701124873</v>
      </c>
      <c r="K28">
        <v>193816.63782384066</v>
      </c>
      <c r="L28">
        <v>453816.43634977902</v>
      </c>
      <c r="M28">
        <v>0</v>
      </c>
      <c r="N28">
        <v>1089.5324288042855</v>
      </c>
      <c r="O28">
        <v>6608.2662991429361</v>
      </c>
      <c r="P28">
        <v>351.70299057886382</v>
      </c>
      <c r="Q28">
        <v>637.43363592262801</v>
      </c>
      <c r="R28">
        <v>13086.489465442382</v>
      </c>
      <c r="S28">
        <v>2387.6923557756572</v>
      </c>
      <c r="T28">
        <v>3059.3097504112393</v>
      </c>
      <c r="U28">
        <v>703.95820639324393</v>
      </c>
      <c r="V28">
        <v>0</v>
      </c>
      <c r="W28">
        <v>165.75492913711989</v>
      </c>
      <c r="X28">
        <v>1342.6727425104805</v>
      </c>
      <c r="Y28">
        <v>0</v>
      </c>
      <c r="Z28">
        <v>214.7930113951567</v>
      </c>
      <c r="AA28">
        <v>7983.1713129824857</v>
      </c>
      <c r="AB28">
        <v>0</v>
      </c>
      <c r="AC28">
        <v>436.17620292363068</v>
      </c>
      <c r="AD28">
        <v>8199.4337004196896</v>
      </c>
      <c r="AE28">
        <v>0</v>
      </c>
      <c r="AF28">
        <v>1502.1686362809726</v>
      </c>
      <c r="AG28">
        <v>595574.13518013863</v>
      </c>
      <c r="AH28">
        <v>0</v>
      </c>
      <c r="AI28">
        <v>511.60217529680153</v>
      </c>
      <c r="AJ28">
        <v>10458.778332165157</v>
      </c>
      <c r="AK28">
        <v>247057.04796075047</v>
      </c>
      <c r="AL28">
        <v>257795.24576942166</v>
      </c>
      <c r="AM28">
        <v>179842.94208024052</v>
      </c>
      <c r="AN28">
        <v>435231.62906515307</v>
      </c>
      <c r="AO28">
        <v>466443.20965494629</v>
      </c>
      <c r="AP28">
        <v>3776.2644405686724</v>
      </c>
      <c r="AQ28">
        <v>0</v>
      </c>
      <c r="AR28">
        <v>1323.8462922310412</v>
      </c>
      <c r="AS28">
        <v>0</v>
      </c>
      <c r="AT28">
        <v>717.6145184865785</v>
      </c>
      <c r="AU28">
        <v>4567.2870868150876</v>
      </c>
      <c r="AV28">
        <v>0</v>
      </c>
      <c r="AW28">
        <v>92.126101600155692</v>
      </c>
      <c r="AX28">
        <v>1701.3695878930075</v>
      </c>
      <c r="AY28">
        <v>234.52452885857508</v>
      </c>
      <c r="AZ28">
        <v>229.05755917954093</v>
      </c>
      <c r="BA28">
        <v>7556.6080486642286</v>
      </c>
      <c r="BB28">
        <v>0</v>
      </c>
      <c r="BC28">
        <v>0</v>
      </c>
      <c r="BD28">
        <v>7487.1739919536449</v>
      </c>
      <c r="BE28">
        <v>1003.1561523304101</v>
      </c>
      <c r="BF28">
        <v>1583.2343545253527</v>
      </c>
      <c r="BG28">
        <v>1191840.1843734419</v>
      </c>
      <c r="BH28">
        <v>57.091558519555555</v>
      </c>
      <c r="BI28">
        <v>3212.579146103466</v>
      </c>
      <c r="BJ28">
        <v>5301.5898805595934</v>
      </c>
      <c r="BK28">
        <v>0</v>
      </c>
      <c r="BL28">
        <v>0</v>
      </c>
      <c r="BM28">
        <v>562.19570519833758</v>
      </c>
      <c r="BN28">
        <v>1598586.0876653225</v>
      </c>
      <c r="BO28">
        <v>2352435.9899914088</v>
      </c>
      <c r="BP28">
        <v>3894433.8960000714</v>
      </c>
      <c r="BQ28">
        <v>471234.33442570909</v>
      </c>
      <c r="BR28">
        <v>498271.88786689693</v>
      </c>
      <c r="BS28">
        <v>1067221.8360802117</v>
      </c>
      <c r="BT28">
        <v>1358.5118032792141</v>
      </c>
      <c r="BU28">
        <v>6058.4922823651159</v>
      </c>
      <c r="BV28">
        <v>25520.27012512548</v>
      </c>
      <c r="BW28">
        <v>0</v>
      </c>
      <c r="BX28">
        <v>0</v>
      </c>
      <c r="BY28">
        <v>8541.3771157541087</v>
      </c>
      <c r="BZ28">
        <v>2766.2320921097917</v>
      </c>
      <c r="CA28">
        <v>0</v>
      </c>
      <c r="CB28">
        <v>4729.5147253180712</v>
      </c>
      <c r="CC28">
        <v>1609.4463957473185</v>
      </c>
      <c r="CD28">
        <v>0</v>
      </c>
      <c r="CE28">
        <v>12506.879071171761</v>
      </c>
      <c r="CF28">
        <v>3038.0591279598884</v>
      </c>
      <c r="CG28">
        <v>0</v>
      </c>
      <c r="CH28">
        <v>406.12107104970175</v>
      </c>
      <c r="CI28">
        <v>16221.815168423313</v>
      </c>
      <c r="CJ28">
        <v>38045.903227935778</v>
      </c>
      <c r="CK28">
        <v>44490.720425609274</v>
      </c>
      <c r="CL28">
        <v>38931.433442320362</v>
      </c>
      <c r="CM28">
        <v>35864.365141361981</v>
      </c>
      <c r="CN28">
        <v>47326.834755341602</v>
      </c>
      <c r="CO28">
        <v>0</v>
      </c>
      <c r="CP28">
        <v>12341.78156621185</v>
      </c>
      <c r="CQ28">
        <v>191132.41419396049</v>
      </c>
      <c r="CR28">
        <v>229347.66166563617</v>
      </c>
      <c r="CS28">
        <v>172880.2383331412</v>
      </c>
      <c r="CT28">
        <v>405571.10935035773</v>
      </c>
      <c r="CU28">
        <v>674377.74745933793</v>
      </c>
      <c r="CV28">
        <v>517201.11762226193</v>
      </c>
      <c r="CW28">
        <v>53892.119514236059</v>
      </c>
      <c r="CX28">
        <v>116989.14814680934</v>
      </c>
      <c r="CY28">
        <v>22596.590921980911</v>
      </c>
      <c r="CZ28">
        <v>42798.167209156782</v>
      </c>
      <c r="DA28">
        <v>46621.748938806813</v>
      </c>
      <c r="DB28">
        <v>3021.4888595108214</v>
      </c>
      <c r="DC28">
        <v>4331.2112097377949</v>
      </c>
      <c r="DD28">
        <v>25903.582737477827</v>
      </c>
      <c r="DE28">
        <v>8683.2148560426685</v>
      </c>
      <c r="DF28">
        <v>12976.088070055725</v>
      </c>
      <c r="DG28">
        <v>28878.818277692986</v>
      </c>
      <c r="DH28">
        <v>53333.87393464148</v>
      </c>
      <c r="DI28">
        <v>156252.65903665818</v>
      </c>
      <c r="DJ28">
        <v>88268.622962580892</v>
      </c>
      <c r="DK28">
        <v>101028.43014234843</v>
      </c>
      <c r="DL28">
        <v>194763.74479555068</v>
      </c>
      <c r="DM28">
        <v>69916.478214921852</v>
      </c>
      <c r="DN28">
        <v>85291.872067887089</v>
      </c>
      <c r="DO28">
        <v>109017.61921512899</v>
      </c>
      <c r="DP28">
        <v>0</v>
      </c>
      <c r="DQ28">
        <v>1761.0428156555865</v>
      </c>
      <c r="DR28">
        <v>5059.4880044085476</v>
      </c>
      <c r="DS28">
        <v>115195.68586779159</v>
      </c>
      <c r="DT28">
        <v>127569.32742973228</v>
      </c>
      <c r="DU28">
        <v>172575.99007486732</v>
      </c>
      <c r="DV28">
        <v>526528.82569023455</v>
      </c>
      <c r="DW28">
        <v>1266375.8177085773</v>
      </c>
      <c r="DX28">
        <v>97326.809177331234</v>
      </c>
      <c r="DY28">
        <v>117620.16221154833</v>
      </c>
      <c r="DZ28">
        <v>252338.14547716308</v>
      </c>
      <c r="EA28">
        <v>28677.085020662049</v>
      </c>
      <c r="EB28">
        <v>41990.721359548341</v>
      </c>
      <c r="EC28">
        <v>60127.20918207139</v>
      </c>
      <c r="ED28">
        <v>24581.041008449236</v>
      </c>
      <c r="EE28">
        <v>26744.189860130573</v>
      </c>
      <c r="EF28">
        <v>34416.549015579505</v>
      </c>
      <c r="EG28">
        <v>45619.625542979804</v>
      </c>
      <c r="EH28">
        <v>40996.905416236572</v>
      </c>
      <c r="EI28">
        <v>109481.58081609897</v>
      </c>
      <c r="EJ28">
        <v>83751.943973248854</v>
      </c>
      <c r="EK28">
        <v>98707.848917394251</v>
      </c>
      <c r="EL28">
        <v>186043.81898658525</v>
      </c>
      <c r="EM28">
        <v>69704.216761767588</v>
      </c>
      <c r="EN28">
        <v>86933.356908786896</v>
      </c>
      <c r="EO28">
        <v>199918.65689246875</v>
      </c>
      <c r="EP28">
        <v>39590.616513019988</v>
      </c>
      <c r="EQ28">
        <v>63833.780913331735</v>
      </c>
      <c r="ER28">
        <v>102239.88631410894</v>
      </c>
      <c r="ES28">
        <v>3763.3567224597837</v>
      </c>
      <c r="ET28">
        <v>0</v>
      </c>
      <c r="EU28">
        <v>5306.784822467589</v>
      </c>
      <c r="EV28">
        <v>460513.90996241162</v>
      </c>
      <c r="EW28">
        <v>459381.71927846136</v>
      </c>
      <c r="EX28">
        <v>1353479.3448081343</v>
      </c>
      <c r="EY28">
        <v>150473.22321400919</v>
      </c>
      <c r="EZ28">
        <v>201551.601</v>
      </c>
      <c r="FA28">
        <v>314793.4877426168</v>
      </c>
      <c r="FB28">
        <v>230.69412844781496</v>
      </c>
      <c r="FC28">
        <v>4352.270456075732</v>
      </c>
      <c r="FD28">
        <v>12644.576941208683</v>
      </c>
      <c r="FE28">
        <v>875.39988143923188</v>
      </c>
      <c r="FF28">
        <v>222.46105174771895</v>
      </c>
      <c r="FG28">
        <v>217.56266951637258</v>
      </c>
      <c r="FH28">
        <v>1346.5469106541138</v>
      </c>
      <c r="FI28">
        <v>1990.3532774158264</v>
      </c>
      <c r="FJ28">
        <v>0</v>
      </c>
      <c r="FK28">
        <v>121.39660347717205</v>
      </c>
      <c r="FL28">
        <v>547.18231001874335</v>
      </c>
      <c r="FM28">
        <v>2774.9287980720537</v>
      </c>
      <c r="FN28">
        <v>0</v>
      </c>
      <c r="FO28">
        <v>0</v>
      </c>
      <c r="FP28">
        <v>981.49611762515599</v>
      </c>
      <c r="FQ28">
        <v>5948.7009616608921</v>
      </c>
      <c r="FR28">
        <v>6041.7345925240115</v>
      </c>
      <c r="FS28">
        <v>0</v>
      </c>
      <c r="FT28">
        <v>567.89515500413006</v>
      </c>
      <c r="FU28">
        <v>2022.0469467104906</v>
      </c>
      <c r="FV28">
        <v>18767.598949280229</v>
      </c>
      <c r="FW28">
        <v>173.37643412038639</v>
      </c>
      <c r="FX28">
        <v>0</v>
      </c>
      <c r="FY28">
        <v>2580.3655673763874</v>
      </c>
      <c r="FZ28">
        <v>1058944.4617785588</v>
      </c>
      <c r="GA28">
        <v>955257.35622184596</v>
      </c>
      <c r="GB28">
        <v>1391083.4553166497</v>
      </c>
      <c r="GC28">
        <v>110132.15612824864</v>
      </c>
      <c r="GD28">
        <v>117106.29814202682</v>
      </c>
      <c r="GE28">
        <v>213798.83190612693</v>
      </c>
      <c r="GF28">
        <v>6471.8178473413745</v>
      </c>
      <c r="GG28">
        <v>1212.9398663353541</v>
      </c>
      <c r="GH28">
        <v>9499.9305524475276</v>
      </c>
      <c r="GI28">
        <v>498.21682060589279</v>
      </c>
      <c r="GJ28">
        <v>0</v>
      </c>
      <c r="GK28">
        <v>273.3702710406335</v>
      </c>
      <c r="GL28">
        <v>449.92062659012623</v>
      </c>
      <c r="GM28">
        <v>0</v>
      </c>
      <c r="GN28">
        <v>0</v>
      </c>
      <c r="GO28">
        <v>10946.81156634975</v>
      </c>
      <c r="GP28">
        <v>128.53093783860677</v>
      </c>
      <c r="GQ28">
        <v>0</v>
      </c>
      <c r="GR28">
        <v>21346.904605075837</v>
      </c>
      <c r="GS28">
        <v>14024.432705718376</v>
      </c>
      <c r="GT28">
        <v>18881.414697576813</v>
      </c>
      <c r="GU28">
        <v>48445.99500549028</v>
      </c>
      <c r="GV28">
        <v>9098.0429779088608</v>
      </c>
      <c r="GW28">
        <v>8457.6906165652363</v>
      </c>
      <c r="GX28">
        <v>654147.74649779231</v>
      </c>
      <c r="GY28">
        <v>0</v>
      </c>
      <c r="GZ28">
        <v>0</v>
      </c>
      <c r="HA28">
        <v>1322277.9906405937</v>
      </c>
      <c r="HB28">
        <v>2592171.0777023947</v>
      </c>
      <c r="HC28">
        <v>1767830.1258742637</v>
      </c>
      <c r="HD28">
        <v>5809174.6019735141</v>
      </c>
      <c r="HE28">
        <v>163975.08897778825</v>
      </c>
      <c r="HF28">
        <v>175724.23400845545</v>
      </c>
      <c r="HG28">
        <v>400169.07513562363</v>
      </c>
      <c r="HH28">
        <v>0</v>
      </c>
      <c r="HI28">
        <v>2477.861177832041</v>
      </c>
      <c r="HJ28">
        <v>0</v>
      </c>
      <c r="HK28">
        <v>740.89419751750927</v>
      </c>
      <c r="HL28">
        <v>18927.0655302179</v>
      </c>
      <c r="HM28">
        <v>0</v>
      </c>
      <c r="HN28">
        <v>0</v>
      </c>
      <c r="HO28">
        <v>1496.9515651622839</v>
      </c>
      <c r="HP28">
        <v>727.57389337540383</v>
      </c>
      <c r="HQ28">
        <v>857.7582562681348</v>
      </c>
      <c r="HR28">
        <v>2921.4229545380576</v>
      </c>
      <c r="HS28">
        <v>0</v>
      </c>
      <c r="HT28">
        <v>211.54505967197616</v>
      </c>
      <c r="HU28">
        <v>251.28916444572806</v>
      </c>
      <c r="HV28">
        <v>10414.708135406921</v>
      </c>
      <c r="HW28">
        <v>7253.081683325453</v>
      </c>
      <c r="HX28">
        <v>1109.7157223839713</v>
      </c>
      <c r="HY28">
        <v>2171.2533598374207</v>
      </c>
      <c r="HZ28">
        <v>5930.5157014305532</v>
      </c>
      <c r="IA28">
        <v>2083.833240176778</v>
      </c>
      <c r="IB28">
        <v>1391900.4507002938</v>
      </c>
      <c r="IC28">
        <v>53.696508924906887</v>
      </c>
      <c r="ID28">
        <v>1089.9107824168286</v>
      </c>
      <c r="IE28">
        <v>26193.512012650281</v>
      </c>
      <c r="IF28">
        <v>542263.53384663595</v>
      </c>
      <c r="IG28">
        <v>334284.3970638857</v>
      </c>
      <c r="IH28">
        <v>719904.01897046156</v>
      </c>
      <c r="II28">
        <v>176027.14177799423</v>
      </c>
      <c r="IJ28">
        <v>361667.28691693291</v>
      </c>
      <c r="IK28">
        <v>15444.318217855183</v>
      </c>
      <c r="IL28">
        <v>12977.748228526661</v>
      </c>
      <c r="IM28">
        <v>41397.928661829712</v>
      </c>
      <c r="IN28">
        <v>1980.7904858965621</v>
      </c>
      <c r="IO28">
        <v>1359.1961964019677</v>
      </c>
      <c r="IP28">
        <v>0</v>
      </c>
      <c r="IQ28">
        <v>6065.182287072892</v>
      </c>
      <c r="IR28">
        <v>5501.7361291850148</v>
      </c>
      <c r="IS28">
        <v>9127.9717045886719</v>
      </c>
      <c r="IT28">
        <v>7879.0379134196273</v>
      </c>
      <c r="IU28">
        <v>21022.623914130036</v>
      </c>
      <c r="IV28">
        <v>7516.8538911113519</v>
      </c>
      <c r="IW28">
        <v>18475.648464631093</v>
      </c>
      <c r="IX28">
        <v>11023.916137402422</v>
      </c>
      <c r="IY28">
        <v>11705.206290548074</v>
      </c>
      <c r="IZ28">
        <v>6242.6431686483147</v>
      </c>
      <c r="JA28">
        <v>17434.513272759123</v>
      </c>
      <c r="JB28">
        <v>8800.8826894486992</v>
      </c>
      <c r="JC28">
        <v>13782.123285690855</v>
      </c>
      <c r="JD28">
        <v>25393.307130842652</v>
      </c>
      <c r="JE28">
        <v>689.35014660412503</v>
      </c>
      <c r="JF28">
        <v>1258.7205949551576</v>
      </c>
      <c r="JG28">
        <v>9380.4370410150423</v>
      </c>
      <c r="JH28">
        <v>211121.42827905636</v>
      </c>
      <c r="JI28">
        <v>368608.1462243179</v>
      </c>
      <c r="JJ28">
        <v>335231.8857467139</v>
      </c>
      <c r="JK28">
        <v>84031.053142301826</v>
      </c>
      <c r="JL28">
        <v>89460.996219308785</v>
      </c>
      <c r="JM28">
        <v>117467.36419456963</v>
      </c>
      <c r="JN28">
        <v>1692.9728926553014</v>
      </c>
      <c r="JO28">
        <v>2873.9572382265037</v>
      </c>
      <c r="JP28">
        <v>7060.0585680643062</v>
      </c>
      <c r="JQ28">
        <v>1650.5489456161729</v>
      </c>
      <c r="JR28">
        <v>891.85711682269482</v>
      </c>
      <c r="JS28">
        <v>0</v>
      </c>
      <c r="JT28">
        <v>2185.7422336999985</v>
      </c>
      <c r="JU28">
        <v>2316.6350000000002</v>
      </c>
      <c r="JV28">
        <v>21151.377716822113</v>
      </c>
      <c r="JW28">
        <v>483.64424103884517</v>
      </c>
      <c r="JX28">
        <v>5640.5009160268619</v>
      </c>
      <c r="JY28">
        <v>5553.2237842276227</v>
      </c>
      <c r="JZ28">
        <v>2490.2577101264642</v>
      </c>
      <c r="KA28">
        <v>8516.6460475857584</v>
      </c>
      <c r="KB28">
        <v>15427.602075477313</v>
      </c>
      <c r="KC28">
        <v>761.18062058067687</v>
      </c>
      <c r="KD28">
        <v>8638.1781176068562</v>
      </c>
      <c r="KE28">
        <v>3525.5754088082481</v>
      </c>
      <c r="KF28">
        <v>1485.7583137838456</v>
      </c>
      <c r="KG28">
        <v>957.60581527424654</v>
      </c>
      <c r="KH28">
        <v>8219.9308930631669</v>
      </c>
      <c r="KI28">
        <v>0</v>
      </c>
      <c r="KJ28">
        <v>251.6268550522687</v>
      </c>
      <c r="KK28">
        <v>3026.2459371203904</v>
      </c>
      <c r="KL28">
        <v>1269695.6890126918</v>
      </c>
      <c r="KM28">
        <v>1423581.6546687572</v>
      </c>
      <c r="KN28">
        <v>2769074.4210744807</v>
      </c>
      <c r="KO28">
        <v>152240.38265209537</v>
      </c>
      <c r="KP28">
        <v>144387.52138970498</v>
      </c>
      <c r="KQ28">
        <v>289849.24909204443</v>
      </c>
      <c r="KR28">
        <v>5946.3046293786674</v>
      </c>
      <c r="KS28">
        <v>3619.1266782162616</v>
      </c>
      <c r="KT28">
        <v>23271.87531603951</v>
      </c>
      <c r="KU28">
        <v>0</v>
      </c>
      <c r="KV28">
        <v>0</v>
      </c>
      <c r="KW28">
        <v>9301.9993634031071</v>
      </c>
      <c r="KX28">
        <v>2583.4543123784401</v>
      </c>
      <c r="KY28">
        <v>2175.7427266074073</v>
      </c>
      <c r="KZ28">
        <v>0</v>
      </c>
      <c r="LA28">
        <v>0</v>
      </c>
      <c r="LB28">
        <v>1151.2458750263304</v>
      </c>
      <c r="LC28">
        <v>13807.820968525499</v>
      </c>
      <c r="LD28">
        <v>3406.8560650103768</v>
      </c>
      <c r="LE28">
        <v>0</v>
      </c>
      <c r="LF28">
        <v>0</v>
      </c>
      <c r="LG28">
        <v>37675.853978416832</v>
      </c>
      <c r="LH28">
        <v>24424.690253801629</v>
      </c>
      <c r="LI28">
        <v>51466.1771898437</v>
      </c>
      <c r="LJ28">
        <v>27616.852741975814</v>
      </c>
      <c r="LK28">
        <v>64901.952811459792</v>
      </c>
      <c r="LL28">
        <v>163176.59174202968</v>
      </c>
      <c r="LM28">
        <v>0</v>
      </c>
      <c r="LN28">
        <v>0</v>
      </c>
      <c r="LO28">
        <v>13941.558708039123</v>
      </c>
      <c r="LP28">
        <v>791036.7293924538</v>
      </c>
      <c r="LQ28">
        <v>1496590.124719392</v>
      </c>
      <c r="LR28">
        <v>3487677.635483101</v>
      </c>
      <c r="LS28">
        <v>468639.1070039245</v>
      </c>
      <c r="LT28">
        <v>454220.38677437679</v>
      </c>
      <c r="LU28">
        <v>1024017.5960774545</v>
      </c>
      <c r="LV28">
        <v>15261.928074121719</v>
      </c>
      <c r="LW28">
        <v>12987.69797727233</v>
      </c>
      <c r="LX28">
        <v>30640.320825041177</v>
      </c>
      <c r="LY28">
        <v>4081.9165193217864</v>
      </c>
      <c r="LZ28">
        <v>2013.4028171109583</v>
      </c>
      <c r="MA28">
        <v>7040.1582372715839</v>
      </c>
      <c r="MB28">
        <v>0</v>
      </c>
      <c r="MC28">
        <v>0</v>
      </c>
      <c r="MD28">
        <v>0</v>
      </c>
      <c r="ME28">
        <v>3752.811520919523</v>
      </c>
      <c r="MF28">
        <v>10530.718017501213</v>
      </c>
      <c r="MG28">
        <v>44821.04271701492</v>
      </c>
      <c r="MH28">
        <v>11646.890601157662</v>
      </c>
      <c r="MI28">
        <v>4126.6200020722399</v>
      </c>
      <c r="MJ28">
        <v>46148.662293355839</v>
      </c>
      <c r="MK28">
        <v>26119.742285802022</v>
      </c>
      <c r="ML28">
        <v>25048.881336097955</v>
      </c>
      <c r="MM28">
        <v>28171.25952764125</v>
      </c>
      <c r="MN28">
        <v>7196.1962195500309</v>
      </c>
      <c r="MO28">
        <v>48644.461778694997</v>
      </c>
      <c r="MP28">
        <v>40773.567561379707</v>
      </c>
    </row>
    <row r="29" spans="1:354">
      <c r="A29" t="s">
        <v>586</v>
      </c>
      <c r="B29" t="s">
        <v>60</v>
      </c>
      <c r="C29" t="str">
        <f t="shared" si="0"/>
        <v>Fumarate_m4</v>
      </c>
      <c r="D29">
        <v>47.02455359287346</v>
      </c>
      <c r="E29">
        <v>233.57947632989868</v>
      </c>
      <c r="F29">
        <v>1456.3954668755089</v>
      </c>
      <c r="G29">
        <v>68650.890623088126</v>
      </c>
      <c r="H29">
        <v>70117.444824190839</v>
      </c>
      <c r="I29">
        <v>136971.83297646506</v>
      </c>
      <c r="J29">
        <v>710921.87278019486</v>
      </c>
      <c r="K29">
        <v>785135.62267251522</v>
      </c>
      <c r="L29">
        <v>2030570.8223120135</v>
      </c>
      <c r="M29">
        <v>4267.8658628678741</v>
      </c>
      <c r="N29">
        <v>5955.8620340233547</v>
      </c>
      <c r="O29">
        <v>18630.802495126532</v>
      </c>
      <c r="P29">
        <v>861.77388970786581</v>
      </c>
      <c r="Q29">
        <v>994.68601924282575</v>
      </c>
      <c r="R29">
        <v>4625.2029041737742</v>
      </c>
      <c r="S29">
        <v>166.95461848876579</v>
      </c>
      <c r="T29">
        <v>3372.1830889911357</v>
      </c>
      <c r="U29">
        <v>613.51368480349697</v>
      </c>
      <c r="V29">
        <v>1699.8336204620207</v>
      </c>
      <c r="W29">
        <v>534.519775860143</v>
      </c>
      <c r="X29">
        <v>2869.0270014881398</v>
      </c>
      <c r="Y29">
        <v>1078.6837637884473</v>
      </c>
      <c r="Z29">
        <v>420.30977144505937</v>
      </c>
      <c r="AA29">
        <v>3256.7287229339522</v>
      </c>
      <c r="AB29">
        <v>0</v>
      </c>
      <c r="AC29">
        <v>51.695108699920418</v>
      </c>
      <c r="AD29">
        <v>5844.1787294784808</v>
      </c>
      <c r="AE29">
        <v>3.418547046591828</v>
      </c>
      <c r="AF29">
        <v>3366.954120883026</v>
      </c>
      <c r="AG29">
        <v>15134.854718713099</v>
      </c>
      <c r="AH29">
        <v>74.333255632435311</v>
      </c>
      <c r="AI29">
        <v>1521.5551773180778</v>
      </c>
      <c r="AJ29">
        <v>886.77099971177859</v>
      </c>
      <c r="AK29">
        <v>54604.123112438814</v>
      </c>
      <c r="AL29">
        <v>50953.978902968403</v>
      </c>
      <c r="AM29">
        <v>42585.60291390468</v>
      </c>
      <c r="AN29">
        <v>1993379.1317894731</v>
      </c>
      <c r="AO29">
        <v>2171767.4278291697</v>
      </c>
      <c r="AP29">
        <v>10741.796735926824</v>
      </c>
      <c r="AQ29">
        <v>3292.948975043671</v>
      </c>
      <c r="AR29">
        <v>2816.2121490847317</v>
      </c>
      <c r="AS29">
        <v>26.955716317571945</v>
      </c>
      <c r="AT29">
        <v>926.54335970458249</v>
      </c>
      <c r="AU29">
        <v>0</v>
      </c>
      <c r="AV29">
        <v>443.66160280600633</v>
      </c>
      <c r="AW29">
        <v>1303.4307326110511</v>
      </c>
      <c r="AX29">
        <v>4126.5845540218797</v>
      </c>
      <c r="AY29">
        <v>336.88059557395985</v>
      </c>
      <c r="AZ29">
        <v>80.613255484680337</v>
      </c>
      <c r="BA29">
        <v>2228.0089780018939</v>
      </c>
      <c r="BB29">
        <v>47.200579659207499</v>
      </c>
      <c r="BC29">
        <v>131.06417988365334</v>
      </c>
      <c r="BD29">
        <v>1933.7418506140548</v>
      </c>
      <c r="BE29">
        <v>152.85345461112169</v>
      </c>
      <c r="BF29">
        <v>99.655371986474009</v>
      </c>
      <c r="BG29">
        <v>68873.868760426645</v>
      </c>
      <c r="BH29">
        <v>0</v>
      </c>
      <c r="BI29">
        <v>499.10011034783332</v>
      </c>
      <c r="BJ29">
        <v>5336.93802427838</v>
      </c>
      <c r="BK29">
        <v>0.2031633123307707</v>
      </c>
      <c r="BL29">
        <v>105.51715517301255</v>
      </c>
      <c r="BM29">
        <v>12567.734659735399</v>
      </c>
      <c r="BN29">
        <v>1070641.7714944596</v>
      </c>
      <c r="BO29">
        <v>1345192.8523244814</v>
      </c>
      <c r="BP29">
        <v>2744138.5545644928</v>
      </c>
      <c r="BQ29">
        <v>2432120.9688803852</v>
      </c>
      <c r="BR29">
        <v>2196042.382496919</v>
      </c>
      <c r="BS29">
        <v>4690297.9354915824</v>
      </c>
      <c r="BT29">
        <v>11658.019659649357</v>
      </c>
      <c r="BU29">
        <v>5600.7490494736767</v>
      </c>
      <c r="BV29">
        <v>24053.590070163089</v>
      </c>
      <c r="BW29">
        <v>614.91860963452564</v>
      </c>
      <c r="BX29">
        <v>2422.3799947705747</v>
      </c>
      <c r="BY29">
        <v>665.57618186422712</v>
      </c>
      <c r="BZ29">
        <v>285.65774488164101</v>
      </c>
      <c r="CA29">
        <v>14.243683332272981</v>
      </c>
      <c r="CB29">
        <v>3297.4181267413437</v>
      </c>
      <c r="CC29">
        <v>1893.9358453977416</v>
      </c>
      <c r="CD29">
        <v>360.68416699687202</v>
      </c>
      <c r="CE29">
        <v>14254.330508765144</v>
      </c>
      <c r="CF29">
        <v>458.46132240970587</v>
      </c>
      <c r="CG29">
        <v>695.88012737304905</v>
      </c>
      <c r="CH29">
        <v>6893.0120878167527</v>
      </c>
      <c r="CI29">
        <v>0</v>
      </c>
      <c r="CJ29">
        <v>2830.4455784112215</v>
      </c>
      <c r="CK29">
        <v>9977.6896148269752</v>
      </c>
      <c r="CL29">
        <v>6057.8987266944723</v>
      </c>
      <c r="CM29">
        <v>6040.6460842622027</v>
      </c>
      <c r="CN29">
        <v>12280.957549664599</v>
      </c>
      <c r="CO29">
        <v>831.80215646602073</v>
      </c>
      <c r="CP29">
        <v>848.39613757450525</v>
      </c>
      <c r="CQ29">
        <v>43388.123679896977</v>
      </c>
      <c r="CR29">
        <v>46555.06254039066</v>
      </c>
      <c r="CS29">
        <v>34668.947102416016</v>
      </c>
      <c r="CT29">
        <v>2236160.9140015049</v>
      </c>
      <c r="CU29">
        <v>3511511.7397573479</v>
      </c>
      <c r="CV29">
        <v>2273903.1452695751</v>
      </c>
      <c r="CW29">
        <v>9706.3939552167176</v>
      </c>
      <c r="CX29">
        <v>8640.0045740164205</v>
      </c>
      <c r="CY29">
        <v>1381.2351635534585</v>
      </c>
      <c r="CZ29">
        <v>4032.9827813925504</v>
      </c>
      <c r="DA29">
        <v>4047.8865928905807</v>
      </c>
      <c r="DB29">
        <v>186.52307369211772</v>
      </c>
      <c r="DC29">
        <v>358.231047787786</v>
      </c>
      <c r="DD29">
        <v>5740.5470490126172</v>
      </c>
      <c r="DE29">
        <v>547.09115713012864</v>
      </c>
      <c r="DF29">
        <v>1064.4758895135692</v>
      </c>
      <c r="DG29">
        <v>7353.7840496345361</v>
      </c>
      <c r="DH29">
        <v>4490.422983573254</v>
      </c>
      <c r="DI29">
        <v>13089.841941945355</v>
      </c>
      <c r="DJ29">
        <v>6167.0490972305724</v>
      </c>
      <c r="DK29">
        <v>10439.345789477167</v>
      </c>
      <c r="DL29">
        <v>26060.766616823636</v>
      </c>
      <c r="DM29">
        <v>27792.529901130343</v>
      </c>
      <c r="DN29">
        <v>32473.902342660866</v>
      </c>
      <c r="DO29">
        <v>41081.540729371547</v>
      </c>
      <c r="DP29">
        <v>1851.2370391638644</v>
      </c>
      <c r="DQ29">
        <v>575.99935561267546</v>
      </c>
      <c r="DR29">
        <v>1068.8753504446934</v>
      </c>
      <c r="DS29">
        <v>17967.524781442738</v>
      </c>
      <c r="DT29">
        <v>17371.621943158636</v>
      </c>
      <c r="DU29">
        <v>31112.497383913978</v>
      </c>
      <c r="DV29">
        <v>2859743.1240254766</v>
      </c>
      <c r="DW29">
        <v>7155797.1004370563</v>
      </c>
      <c r="DX29">
        <v>21657.908963455258</v>
      </c>
      <c r="DY29">
        <v>24195.94409859346</v>
      </c>
      <c r="DZ29">
        <v>71608.91094475385</v>
      </c>
      <c r="EA29">
        <v>2807.6309477932514</v>
      </c>
      <c r="EB29">
        <v>8713.1146964938634</v>
      </c>
      <c r="EC29">
        <v>10772.251395253987</v>
      </c>
      <c r="ED29">
        <v>1157.6129822256344</v>
      </c>
      <c r="EE29">
        <v>1278.2737226235577</v>
      </c>
      <c r="EF29">
        <v>1598.6601387730846</v>
      </c>
      <c r="EG29">
        <v>5537.698195221391</v>
      </c>
      <c r="EH29">
        <v>3675.2572821203089</v>
      </c>
      <c r="EI29">
        <v>6447.8693003834442</v>
      </c>
      <c r="EJ29">
        <v>8214.9758610679273</v>
      </c>
      <c r="EK29">
        <v>9987.5341963264727</v>
      </c>
      <c r="EL29">
        <v>19343.616298026096</v>
      </c>
      <c r="EM29">
        <v>9409.8595017619282</v>
      </c>
      <c r="EN29">
        <v>10590.866062829786</v>
      </c>
      <c r="EO29">
        <v>29329.263534935231</v>
      </c>
      <c r="EP29">
        <v>11892.636344503255</v>
      </c>
      <c r="EQ29">
        <v>18351.534542359303</v>
      </c>
      <c r="ER29">
        <v>32275.507480327939</v>
      </c>
      <c r="ES29">
        <v>2614.5493477054874</v>
      </c>
      <c r="ET29">
        <v>153.41393944525188</v>
      </c>
      <c r="EU29">
        <v>0</v>
      </c>
      <c r="EV29">
        <v>229972.80593303734</v>
      </c>
      <c r="EW29">
        <v>211363.26974879717</v>
      </c>
      <c r="EX29">
        <v>651627.17798268353</v>
      </c>
      <c r="EY29">
        <v>767661.83318873576</v>
      </c>
      <c r="EZ29">
        <v>1025882.781</v>
      </c>
      <c r="FA29">
        <v>1391156.5633010762</v>
      </c>
      <c r="FB29">
        <v>1692.3314086770467</v>
      </c>
      <c r="FC29">
        <v>8345.5048867066926</v>
      </c>
      <c r="FD29">
        <v>0</v>
      </c>
      <c r="FE29">
        <v>6448.2792331821774</v>
      </c>
      <c r="FF29">
        <v>227.32716606768577</v>
      </c>
      <c r="FG29">
        <v>7378.9261759515239</v>
      </c>
      <c r="FH29">
        <v>1304.4859323331139</v>
      </c>
      <c r="FI29">
        <v>659.81127078990414</v>
      </c>
      <c r="FJ29">
        <v>4012.0556984624809</v>
      </c>
      <c r="FK29">
        <v>2330.0589872665792</v>
      </c>
      <c r="FL29">
        <v>539.8410432587558</v>
      </c>
      <c r="FM29">
        <v>1621.3355419050151</v>
      </c>
      <c r="FN29">
        <v>59.379648449643632</v>
      </c>
      <c r="FO29">
        <v>20.716511147092397</v>
      </c>
      <c r="FP29">
        <v>5975.6070827918793</v>
      </c>
      <c r="FQ29">
        <v>1930.8215397608744</v>
      </c>
      <c r="FR29">
        <v>1078.6520186402604</v>
      </c>
      <c r="FS29">
        <v>0</v>
      </c>
      <c r="FT29">
        <v>0</v>
      </c>
      <c r="FU29">
        <v>388.1302774190234</v>
      </c>
      <c r="FV29">
        <v>4533.4529436209377</v>
      </c>
      <c r="FW29">
        <v>563.2036543441568</v>
      </c>
      <c r="FX29">
        <v>397.83365536190183</v>
      </c>
      <c r="FY29">
        <v>670.2912254186823</v>
      </c>
      <c r="FZ29">
        <v>607780.79329753388</v>
      </c>
      <c r="GA29">
        <v>597314.26483636128</v>
      </c>
      <c r="GB29">
        <v>786205.64895890153</v>
      </c>
      <c r="GC29">
        <v>1134371.564532581</v>
      </c>
      <c r="GD29">
        <v>1210264.0153473425</v>
      </c>
      <c r="GE29">
        <v>1913345.76095896</v>
      </c>
      <c r="GF29">
        <v>51741.089509333149</v>
      </c>
      <c r="GG29">
        <v>2027.7707132994467</v>
      </c>
      <c r="GH29">
        <v>3461.9174108352067</v>
      </c>
      <c r="GI29">
        <v>193.22355678401343</v>
      </c>
      <c r="GJ29">
        <v>711.46636668707833</v>
      </c>
      <c r="GK29">
        <v>1300.3607758914045</v>
      </c>
      <c r="GL29">
        <v>501.42617624509631</v>
      </c>
      <c r="GM29">
        <v>0</v>
      </c>
      <c r="GN29">
        <v>0</v>
      </c>
      <c r="GO29">
        <v>5674.9243961633474</v>
      </c>
      <c r="GP29">
        <v>0</v>
      </c>
      <c r="GQ29">
        <v>0</v>
      </c>
      <c r="GR29">
        <v>5973.58878396822</v>
      </c>
      <c r="GS29">
        <v>819.4943384617327</v>
      </c>
      <c r="GT29">
        <v>4342.1836828648511</v>
      </c>
      <c r="GU29">
        <v>5119.4218798734237</v>
      </c>
      <c r="GV29">
        <v>1128.7547800187542</v>
      </c>
      <c r="GW29">
        <v>885.88884080818889</v>
      </c>
      <c r="GX29">
        <v>90528.030830804419</v>
      </c>
      <c r="GY29">
        <v>212.92673899124404</v>
      </c>
      <c r="GZ29">
        <v>85.483790749004271</v>
      </c>
      <c r="HA29">
        <v>9525.0076448916734</v>
      </c>
      <c r="HB29">
        <v>1494059.8427202392</v>
      </c>
      <c r="HC29">
        <v>1021002.4830366707</v>
      </c>
      <c r="HD29">
        <v>3015559.5392322703</v>
      </c>
      <c r="HE29">
        <v>726096.87961500429</v>
      </c>
      <c r="HF29">
        <v>752560.42495045834</v>
      </c>
      <c r="HG29">
        <v>1503986.7072817439</v>
      </c>
      <c r="HH29">
        <v>176.7275516847055</v>
      </c>
      <c r="HI29">
        <v>11700.818129855841</v>
      </c>
      <c r="HJ29">
        <v>0</v>
      </c>
      <c r="HK29">
        <v>735.71134202086125</v>
      </c>
      <c r="HL29">
        <v>2497.7962189906511</v>
      </c>
      <c r="HM29">
        <v>617.97945421815905</v>
      </c>
      <c r="HN29">
        <v>98.779094822554455</v>
      </c>
      <c r="HO29">
        <v>4392.7095348610073</v>
      </c>
      <c r="HP29">
        <v>843.90735196432729</v>
      </c>
      <c r="HQ29">
        <v>205.55190320754292</v>
      </c>
      <c r="HR29">
        <v>1473.2722493327758</v>
      </c>
      <c r="HS29">
        <v>0</v>
      </c>
      <c r="HT29">
        <v>189.61365260621233</v>
      </c>
      <c r="HU29">
        <v>2627.9137647634502</v>
      </c>
      <c r="HV29">
        <v>325.70555480243269</v>
      </c>
      <c r="HW29">
        <v>0</v>
      </c>
      <c r="HX29">
        <v>0</v>
      </c>
      <c r="HY29">
        <v>1062.0963422697678</v>
      </c>
      <c r="HZ29">
        <v>0</v>
      </c>
      <c r="IA29">
        <v>0</v>
      </c>
      <c r="IB29">
        <v>236385.89732812214</v>
      </c>
      <c r="IC29">
        <v>1128.350603957253</v>
      </c>
      <c r="ID29">
        <v>3661.2845608570383</v>
      </c>
      <c r="IE29">
        <v>447.2094975059253</v>
      </c>
      <c r="IF29">
        <v>230896.64312965356</v>
      </c>
      <c r="IG29">
        <v>138279.64349253778</v>
      </c>
      <c r="IH29">
        <v>306477.09072906582</v>
      </c>
      <c r="II29">
        <v>494254.53572930145</v>
      </c>
      <c r="IJ29">
        <v>907916.09685747058</v>
      </c>
      <c r="IK29">
        <v>2191.2680939079514</v>
      </c>
      <c r="IL29">
        <v>280.88309539798695</v>
      </c>
      <c r="IM29">
        <v>9140.8602589635684</v>
      </c>
      <c r="IN29">
        <v>1758.5368886059998</v>
      </c>
      <c r="IO29">
        <v>1936.4690743950241</v>
      </c>
      <c r="IP29">
        <v>1544.3282195749</v>
      </c>
      <c r="IQ29">
        <v>2558.1364635224213</v>
      </c>
      <c r="IR29">
        <v>1090.7594784831381</v>
      </c>
      <c r="IS29">
        <v>4333.9312029744842</v>
      </c>
      <c r="IT29">
        <v>159.86688853705465</v>
      </c>
      <c r="IU29">
        <v>16974.460102018293</v>
      </c>
      <c r="IV29">
        <v>0</v>
      </c>
      <c r="IW29">
        <v>749.28573668003276</v>
      </c>
      <c r="IX29">
        <v>152.79532513589413</v>
      </c>
      <c r="IY29">
        <v>1387.6212758971101</v>
      </c>
      <c r="IZ29">
        <v>0</v>
      </c>
      <c r="JA29">
        <v>1547.6691766401982</v>
      </c>
      <c r="JB29">
        <v>0</v>
      </c>
      <c r="JC29">
        <v>5912.1010761391317</v>
      </c>
      <c r="JD29">
        <v>4750.9669200757107</v>
      </c>
      <c r="JE29">
        <v>2151.5394361818367</v>
      </c>
      <c r="JF29">
        <v>760.52419857004656</v>
      </c>
      <c r="JG29">
        <v>2167.8801948410551</v>
      </c>
      <c r="JH29">
        <v>62102.378806578621</v>
      </c>
      <c r="JI29">
        <v>125192.40602280629</v>
      </c>
      <c r="JJ29">
        <v>101905.21142629879</v>
      </c>
      <c r="JK29">
        <v>470131.1152046076</v>
      </c>
      <c r="JL29">
        <v>533445.86096969491</v>
      </c>
      <c r="JM29">
        <v>677003.26930740103</v>
      </c>
      <c r="JN29">
        <v>10.159437267312487</v>
      </c>
      <c r="JO29">
        <v>0</v>
      </c>
      <c r="JP29">
        <v>1068.5322489061377</v>
      </c>
      <c r="JQ29">
        <v>1005.7251581464884</v>
      </c>
      <c r="JR29">
        <v>99.526693789635161</v>
      </c>
      <c r="JS29">
        <v>47049.573749894815</v>
      </c>
      <c r="JT29">
        <v>1110.7583879224148</v>
      </c>
      <c r="JU29">
        <v>912.40899999999999</v>
      </c>
      <c r="JV29">
        <v>1007.9959814094503</v>
      </c>
      <c r="JW29">
        <v>0</v>
      </c>
      <c r="JX29">
        <v>1209.215920964192</v>
      </c>
      <c r="JY29">
        <v>5345.7014920430347</v>
      </c>
      <c r="JZ29">
        <v>0</v>
      </c>
      <c r="KA29">
        <v>2185.8307468896464</v>
      </c>
      <c r="KB29">
        <v>21415.166741859848</v>
      </c>
      <c r="KC29">
        <v>4714.6102098317797</v>
      </c>
      <c r="KD29">
        <v>3100.0290706053902</v>
      </c>
      <c r="KE29">
        <v>3637.0390181416137</v>
      </c>
      <c r="KF29">
        <v>0</v>
      </c>
      <c r="KG29">
        <v>0</v>
      </c>
      <c r="KH29">
        <v>2070.9104837702648</v>
      </c>
      <c r="KI29">
        <v>144.4331897578588</v>
      </c>
      <c r="KJ29">
        <v>1183.1120866042181</v>
      </c>
      <c r="KK29">
        <v>6172.2774721028409</v>
      </c>
      <c r="KL29">
        <v>653413.76534012612</v>
      </c>
      <c r="KM29">
        <v>723041.68989909801</v>
      </c>
      <c r="KN29">
        <v>1304612.3025921951</v>
      </c>
      <c r="KO29">
        <v>1736089.0898976824</v>
      </c>
      <c r="KP29">
        <v>1520073.0889796931</v>
      </c>
      <c r="KQ29">
        <v>2327849.9176192181</v>
      </c>
      <c r="KR29">
        <v>1713.9506293409295</v>
      </c>
      <c r="KS29">
        <v>3351.2463829686271</v>
      </c>
      <c r="KT29">
        <v>5934.3995680470325</v>
      </c>
      <c r="KU29">
        <v>0</v>
      </c>
      <c r="KV29">
        <v>0</v>
      </c>
      <c r="KW29">
        <v>2320.4616481909948</v>
      </c>
      <c r="KX29">
        <v>4120.6341332087013</v>
      </c>
      <c r="KY29">
        <v>1310.7341938943023</v>
      </c>
      <c r="KZ29">
        <v>9123.9179034051067</v>
      </c>
      <c r="LA29">
        <v>0</v>
      </c>
      <c r="LB29">
        <v>287.53873273041995</v>
      </c>
      <c r="LC29">
        <v>1517.3492236531285</v>
      </c>
      <c r="LD29">
        <v>1515.6470966909083</v>
      </c>
      <c r="LE29">
        <v>0</v>
      </c>
      <c r="LF29">
        <v>9465.3961354801795</v>
      </c>
      <c r="LG29">
        <v>2645.5595949209501</v>
      </c>
      <c r="LH29">
        <v>5899.4173544581827</v>
      </c>
      <c r="LI29">
        <v>5609.276183115614</v>
      </c>
      <c r="LJ29">
        <v>0</v>
      </c>
      <c r="LK29">
        <v>4756.3158572606917</v>
      </c>
      <c r="LL29">
        <v>11362.218559405463</v>
      </c>
      <c r="LM29">
        <v>554.53060312769935</v>
      </c>
      <c r="LN29">
        <v>189.10696113931803</v>
      </c>
      <c r="LO29">
        <v>388.59082093987439</v>
      </c>
      <c r="LP29">
        <v>293699.4811318377</v>
      </c>
      <c r="LQ29">
        <v>696791.91588567523</v>
      </c>
      <c r="LR29">
        <v>1789864.0291009434</v>
      </c>
      <c r="LS29">
        <v>2378523.8186055804</v>
      </c>
      <c r="LT29">
        <v>2343500.2786567416</v>
      </c>
      <c r="LU29">
        <v>4956188.9783224743</v>
      </c>
      <c r="LV29">
        <v>1191.6281492397695</v>
      </c>
      <c r="LW29">
        <v>423.10871907146498</v>
      </c>
      <c r="LX29">
        <v>7741.9773646414396</v>
      </c>
      <c r="LY29">
        <v>1923.1038664066975</v>
      </c>
      <c r="LZ29">
        <v>9257.9849071281333</v>
      </c>
      <c r="MA29">
        <v>4327.4641403836731</v>
      </c>
      <c r="MB29">
        <v>0</v>
      </c>
      <c r="MC29">
        <v>0</v>
      </c>
      <c r="MD29">
        <v>0</v>
      </c>
      <c r="ME29">
        <v>323.40185034970193</v>
      </c>
      <c r="MF29">
        <v>2904.5895209770715</v>
      </c>
      <c r="MG29">
        <v>22891.822496197143</v>
      </c>
      <c r="MH29">
        <v>5389.1727289494056</v>
      </c>
      <c r="MI29">
        <v>0</v>
      </c>
      <c r="MJ29">
        <v>49103.412921555653</v>
      </c>
      <c r="MK29">
        <v>3301.3962339867139</v>
      </c>
      <c r="ML29">
        <v>6755.9045479985862</v>
      </c>
      <c r="MM29">
        <v>1401.8459551291292</v>
      </c>
      <c r="MN29">
        <v>0</v>
      </c>
      <c r="MO29">
        <v>1585.4455207355982</v>
      </c>
      <c r="MP29">
        <v>8032.3236366665715</v>
      </c>
    </row>
    <row r="30" spans="1:354">
      <c r="A30" t="s">
        <v>48</v>
      </c>
      <c r="B30" t="s">
        <v>56</v>
      </c>
      <c r="C30" t="str">
        <f t="shared" si="0"/>
        <v>DHAP_m0</v>
      </c>
      <c r="D30">
        <v>22651848.436535705</v>
      </c>
      <c r="E30">
        <v>31106407.31687608</v>
      </c>
      <c r="F30">
        <v>106416020.41354632</v>
      </c>
      <c r="G30">
        <v>1588320.4952909406</v>
      </c>
      <c r="H30">
        <v>1870667.3094412957</v>
      </c>
      <c r="I30">
        <v>3565011.2723342287</v>
      </c>
      <c r="J30">
        <v>20138016.940519281</v>
      </c>
      <c r="K30">
        <v>25073265.009525657</v>
      </c>
      <c r="L30">
        <v>98678249.46949327</v>
      </c>
      <c r="M30">
        <v>31990633.411586855</v>
      </c>
      <c r="N30">
        <v>36656799.589894734</v>
      </c>
      <c r="O30">
        <v>71661994.351798132</v>
      </c>
      <c r="P30">
        <v>13439393.510948924</v>
      </c>
      <c r="Q30">
        <v>21305949.640106287</v>
      </c>
      <c r="R30">
        <v>87118907.324987292</v>
      </c>
      <c r="S30">
        <v>24586348.280402608</v>
      </c>
      <c r="T30">
        <v>29398849.917790756</v>
      </c>
      <c r="U30">
        <v>44292979.468708009</v>
      </c>
      <c r="V30">
        <v>19586072.198881187</v>
      </c>
      <c r="W30">
        <v>18064981.165373027</v>
      </c>
      <c r="X30">
        <v>23518333.967028942</v>
      </c>
      <c r="Y30">
        <v>22183057.934956357</v>
      </c>
      <c r="Z30">
        <v>29164050.889733668</v>
      </c>
      <c r="AA30">
        <v>49066288.115830518</v>
      </c>
      <c r="AB30">
        <v>979531.15869870537</v>
      </c>
      <c r="AC30">
        <v>537688.66982895951</v>
      </c>
      <c r="AD30">
        <v>3488546.9749358897</v>
      </c>
      <c r="AE30">
        <v>432254.5638253045</v>
      </c>
      <c r="AF30">
        <v>411975.17663865222</v>
      </c>
      <c r="AG30">
        <v>437879.227693127</v>
      </c>
      <c r="AH30">
        <v>19224441.36271536</v>
      </c>
      <c r="AI30">
        <v>26606895.254306745</v>
      </c>
      <c r="AJ30">
        <v>62937105.268580809</v>
      </c>
      <c r="AK30">
        <v>944805.92478242866</v>
      </c>
      <c r="AL30">
        <v>2559310.3321199189</v>
      </c>
      <c r="AM30">
        <v>1115077.9140590385</v>
      </c>
      <c r="AN30">
        <v>15076296.580141954</v>
      </c>
      <c r="AO30">
        <v>11673578.614355298</v>
      </c>
      <c r="AP30">
        <v>17650890.822968215</v>
      </c>
      <c r="AQ30">
        <v>18428023.401817523</v>
      </c>
      <c r="AR30">
        <v>29094063.508925572</v>
      </c>
      <c r="AS30">
        <v>16144505.690639529</v>
      </c>
      <c r="AT30">
        <v>31597771.662358928</v>
      </c>
      <c r="AU30">
        <v>24986040.751687448</v>
      </c>
      <c r="AV30">
        <v>20591831.419615239</v>
      </c>
      <c r="AW30">
        <v>28174740.387446813</v>
      </c>
      <c r="AX30">
        <v>41188682.386736996</v>
      </c>
      <c r="AY30">
        <v>10849965.021691451</v>
      </c>
      <c r="AZ30">
        <v>12164867.641096793</v>
      </c>
      <c r="BA30">
        <v>25078872.188070066</v>
      </c>
      <c r="BB30">
        <v>12664403.706673058</v>
      </c>
      <c r="BC30">
        <v>12762997.224925298</v>
      </c>
      <c r="BD30">
        <v>21830805.838494103</v>
      </c>
      <c r="BE30">
        <v>1116134.4735713694</v>
      </c>
      <c r="BF30">
        <v>1487975.8765633157</v>
      </c>
      <c r="BG30">
        <v>4102451.6264722901</v>
      </c>
      <c r="BH30">
        <v>862334.30694213603</v>
      </c>
      <c r="BI30">
        <v>503959.50928230397</v>
      </c>
      <c r="BJ30">
        <v>1159615.0370572261</v>
      </c>
      <c r="BK30">
        <v>9094902.6163724605</v>
      </c>
      <c r="BL30">
        <v>9340207.5527649093</v>
      </c>
      <c r="BM30">
        <v>27012849.297810514</v>
      </c>
      <c r="BN30">
        <v>461365.88095325069</v>
      </c>
      <c r="BO30">
        <v>651474.09394375398</v>
      </c>
      <c r="BP30">
        <v>2149906.5578535665</v>
      </c>
      <c r="BQ30">
        <v>9570598.6968934759</v>
      </c>
      <c r="BR30">
        <v>9639274.4187529553</v>
      </c>
      <c r="BS30">
        <v>39840303.196429908</v>
      </c>
      <c r="BT30">
        <v>21537418.025395621</v>
      </c>
      <c r="BU30">
        <v>16972899.159536146</v>
      </c>
      <c r="BV30">
        <v>81794609.832095847</v>
      </c>
      <c r="BW30">
        <v>12930225.17942364</v>
      </c>
      <c r="BX30">
        <v>15739813.082846893</v>
      </c>
      <c r="BY30">
        <v>15812301.456689939</v>
      </c>
      <c r="BZ30">
        <v>11476143.381824913</v>
      </c>
      <c r="CA30">
        <v>14212270.255563527</v>
      </c>
      <c r="CB30">
        <v>41923600.366109081</v>
      </c>
      <c r="CC30">
        <v>10342199.520144904</v>
      </c>
      <c r="CD30">
        <v>8705052.4975876976</v>
      </c>
      <c r="CE30">
        <v>31860523.504930601</v>
      </c>
      <c r="CF30">
        <v>8551373.4103478696</v>
      </c>
      <c r="CG30">
        <v>12890157.442072481</v>
      </c>
      <c r="CH30">
        <v>15658138.817263272</v>
      </c>
      <c r="CI30">
        <v>453186.85223354411</v>
      </c>
      <c r="CJ30">
        <v>310576.21278087143</v>
      </c>
      <c r="CK30">
        <v>1283163.3861074615</v>
      </c>
      <c r="CL30">
        <v>163363.15314463153</v>
      </c>
      <c r="CM30">
        <v>239861.38416873035</v>
      </c>
      <c r="CN30">
        <v>804320.6778258913</v>
      </c>
      <c r="CO30">
        <v>2070830.9708452018</v>
      </c>
      <c r="CP30">
        <v>4480957.0167301539</v>
      </c>
      <c r="CQ30">
        <v>225737.23724761279</v>
      </c>
      <c r="CR30">
        <v>356014.73273437703</v>
      </c>
      <c r="CS30">
        <v>509920.36966381891</v>
      </c>
      <c r="CT30">
        <v>2847555.4677388002</v>
      </c>
      <c r="CU30">
        <v>3589290.5586857805</v>
      </c>
      <c r="CV30">
        <v>3273653.6802899814</v>
      </c>
      <c r="CW30">
        <v>2934702.5859430335</v>
      </c>
      <c r="CX30">
        <v>11497397.103271898</v>
      </c>
      <c r="CY30">
        <v>2053886.7711165531</v>
      </c>
      <c r="CZ30">
        <v>2610723.2423847769</v>
      </c>
      <c r="DA30">
        <v>6020520.7192553328</v>
      </c>
      <c r="DB30">
        <v>3111792.3428016827</v>
      </c>
      <c r="DC30">
        <v>3067672.5793404249</v>
      </c>
      <c r="DD30">
        <v>16676431.792570528</v>
      </c>
      <c r="DE30">
        <v>3194956.2999295262</v>
      </c>
      <c r="DF30">
        <v>5129521.8085234119</v>
      </c>
      <c r="DG30">
        <v>5913165.9519556696</v>
      </c>
      <c r="DH30">
        <v>6030976.1823367123</v>
      </c>
      <c r="DI30">
        <v>7487447.2817777954</v>
      </c>
      <c r="DJ30">
        <v>1536223.4193325629</v>
      </c>
      <c r="DK30">
        <v>1912237.7637965363</v>
      </c>
      <c r="DL30">
        <v>4693033.0435674265</v>
      </c>
      <c r="DM30">
        <v>911497.24601770728</v>
      </c>
      <c r="DN30">
        <v>1136221.7194843551</v>
      </c>
      <c r="DO30">
        <v>2678269.5230550258</v>
      </c>
      <c r="DP30">
        <v>4340512.4198612953</v>
      </c>
      <c r="DQ30">
        <v>4777267.1100066295</v>
      </c>
      <c r="DR30">
        <v>12380055.250789737</v>
      </c>
      <c r="DS30">
        <v>432608.39472094411</v>
      </c>
      <c r="DT30">
        <v>357632.21863822779</v>
      </c>
      <c r="DU30">
        <v>1028760.854051738</v>
      </c>
      <c r="DV30">
        <v>5644634.0892332057</v>
      </c>
      <c r="DW30">
        <v>12746611.54332093</v>
      </c>
      <c r="DX30">
        <v>5066312.7941065421</v>
      </c>
      <c r="DY30">
        <v>6424843.2141771028</v>
      </c>
      <c r="DZ30">
        <v>9348650.4185917191</v>
      </c>
      <c r="EA30">
        <v>2636151.7290295442</v>
      </c>
      <c r="EB30">
        <v>3907062.1212141034</v>
      </c>
      <c r="EC30">
        <v>9645831.2333446294</v>
      </c>
      <c r="ED30">
        <v>4058129.6802100241</v>
      </c>
      <c r="EE30">
        <v>5002581.2636491824</v>
      </c>
      <c r="EF30">
        <v>4667467.2168263672</v>
      </c>
      <c r="EG30">
        <v>1677403.8884893325</v>
      </c>
      <c r="EH30">
        <v>1484595.0352874766</v>
      </c>
      <c r="EI30">
        <v>6311773.5017996449</v>
      </c>
      <c r="EJ30">
        <v>2235829.0565052954</v>
      </c>
      <c r="EK30">
        <v>2539395.7699419237</v>
      </c>
      <c r="EL30">
        <v>5737071.4173619663</v>
      </c>
      <c r="EM30">
        <v>1493198.3449114023</v>
      </c>
      <c r="EN30">
        <v>1624220.6480234929</v>
      </c>
      <c r="EO30">
        <v>6332064.5294744642</v>
      </c>
      <c r="EP30">
        <v>788158.35376328684</v>
      </c>
      <c r="EQ30">
        <v>910694.66850642837</v>
      </c>
      <c r="ER30">
        <v>3211105.8927295604</v>
      </c>
      <c r="ES30">
        <v>2244029.1047355188</v>
      </c>
      <c r="ET30">
        <v>3483094.5175851504</v>
      </c>
      <c r="EU30">
        <v>10527531.745629972</v>
      </c>
      <c r="EV30">
        <v>223549.92483737823</v>
      </c>
      <c r="EW30">
        <v>268192.98549479345</v>
      </c>
      <c r="EX30">
        <v>1648445.4775167149</v>
      </c>
      <c r="EY30">
        <v>2780071.4788402556</v>
      </c>
      <c r="EZ30">
        <v>3357103.0860000001</v>
      </c>
      <c r="FA30">
        <v>9405513.9413973652</v>
      </c>
      <c r="FB30">
        <v>5594481.0340097658</v>
      </c>
      <c r="FC30">
        <v>4937949.8252270538</v>
      </c>
      <c r="FD30">
        <v>15403592.563062437</v>
      </c>
      <c r="FE30">
        <v>4033917.336428633</v>
      </c>
      <c r="FF30">
        <v>6179977.5281276014</v>
      </c>
      <c r="FG30">
        <v>16172923.26987147</v>
      </c>
      <c r="FH30">
        <v>4297108.0242905049</v>
      </c>
      <c r="FI30">
        <v>11911504.519413151</v>
      </c>
      <c r="FJ30">
        <v>16321963.333251372</v>
      </c>
      <c r="FK30">
        <v>1313620.8058597788</v>
      </c>
      <c r="FL30">
        <v>1051156.9711752811</v>
      </c>
      <c r="FM30">
        <v>6389981.1576923756</v>
      </c>
      <c r="FN30">
        <v>1770940.4490455179</v>
      </c>
      <c r="FO30">
        <v>1463880.7464381673</v>
      </c>
      <c r="FP30">
        <v>6404244.2877759486</v>
      </c>
      <c r="FQ30">
        <v>139375.59884892878</v>
      </c>
      <c r="FR30">
        <v>345384.15462802851</v>
      </c>
      <c r="FS30">
        <v>626319.85556008667</v>
      </c>
      <c r="FT30">
        <v>475930.26719373255</v>
      </c>
      <c r="FU30">
        <v>439818.43683086586</v>
      </c>
      <c r="FV30">
        <v>1012816.6407968568</v>
      </c>
      <c r="FW30">
        <v>11265978.655134508</v>
      </c>
      <c r="FX30">
        <v>10115700.089198871</v>
      </c>
      <c r="FY30">
        <v>22493711.529037658</v>
      </c>
      <c r="FZ30">
        <v>348149.40646113403</v>
      </c>
      <c r="GA30">
        <v>187276.5357308384</v>
      </c>
      <c r="GB30">
        <v>1287805.7197048792</v>
      </c>
      <c r="GC30">
        <v>1466160.6392848629</v>
      </c>
      <c r="GD30">
        <v>1143680.8674690155</v>
      </c>
      <c r="GE30">
        <v>4080386.9098473121</v>
      </c>
      <c r="GF30">
        <v>16336386.245322356</v>
      </c>
      <c r="GG30">
        <v>13845751.802634835</v>
      </c>
      <c r="GH30">
        <v>11580845.553585708</v>
      </c>
      <c r="GI30">
        <v>17682237.996122368</v>
      </c>
      <c r="GJ30">
        <v>12603661.418812715</v>
      </c>
      <c r="GK30">
        <v>9587362.5482169371</v>
      </c>
      <c r="GL30">
        <v>8068593.2905974491</v>
      </c>
      <c r="GM30">
        <v>26770864.604702227</v>
      </c>
      <c r="GN30">
        <v>25084012.856747869</v>
      </c>
      <c r="GO30">
        <v>85135252.370485649</v>
      </c>
      <c r="GP30">
        <v>32686135.774526078</v>
      </c>
      <c r="GQ30">
        <v>31593269.952325348</v>
      </c>
      <c r="GR30">
        <v>128183110.90075663</v>
      </c>
      <c r="GS30">
        <v>234952.90799105656</v>
      </c>
      <c r="GT30">
        <v>315268.74373234675</v>
      </c>
      <c r="GU30">
        <v>818010.50816546672</v>
      </c>
      <c r="GV30">
        <v>262079.62586011694</v>
      </c>
      <c r="GW30">
        <v>120499.43113076163</v>
      </c>
      <c r="GX30">
        <v>404300.18668854062</v>
      </c>
      <c r="GY30">
        <v>1961163.1588154614</v>
      </c>
      <c r="GZ30">
        <v>10867966.255134046</v>
      </c>
      <c r="HA30">
        <v>5037131.7798808729</v>
      </c>
      <c r="HB30">
        <v>267413.09936158714</v>
      </c>
      <c r="HC30">
        <v>125214.73560652309</v>
      </c>
      <c r="HD30">
        <v>483384.79642323247</v>
      </c>
      <c r="HE30">
        <v>270276.60446084692</v>
      </c>
      <c r="HF30">
        <v>493213.00744200806</v>
      </c>
      <c r="HG30">
        <v>567252.22680798417</v>
      </c>
      <c r="HH30">
        <v>559340.42614503333</v>
      </c>
      <c r="HI30">
        <v>7229146.8212085981</v>
      </c>
      <c r="HJ30">
        <v>550337.63066178013</v>
      </c>
      <c r="HK30">
        <v>869489.79414828029</v>
      </c>
      <c r="HL30">
        <v>1294508.6622897643</v>
      </c>
      <c r="HM30">
        <v>1874075.2141161696</v>
      </c>
      <c r="HN30">
        <v>3763316.8967984761</v>
      </c>
      <c r="HO30">
        <v>2222448.9750133478</v>
      </c>
      <c r="HP30">
        <v>782615.52755206916</v>
      </c>
      <c r="HQ30">
        <v>577622.58729880454</v>
      </c>
      <c r="HR30">
        <v>2138530.8745487412</v>
      </c>
      <c r="HS30">
        <v>624992.10640458611</v>
      </c>
      <c r="HT30">
        <v>461259.60439708247</v>
      </c>
      <c r="HU30">
        <v>2464469.3055431372</v>
      </c>
      <c r="HV30">
        <v>109206.31245041278</v>
      </c>
      <c r="HW30">
        <v>136598.77941994439</v>
      </c>
      <c r="HX30">
        <v>84014.983020475833</v>
      </c>
      <c r="HY30">
        <v>585651.46637471765</v>
      </c>
      <c r="HZ30">
        <v>54819.746276234531</v>
      </c>
      <c r="IA30">
        <v>83511.745779349571</v>
      </c>
      <c r="IB30">
        <v>87150.904030000485</v>
      </c>
      <c r="IC30">
        <v>76737.137363919988</v>
      </c>
      <c r="ID30">
        <v>2006927.663940557</v>
      </c>
      <c r="IE30">
        <v>759480.15415433689</v>
      </c>
      <c r="IF30">
        <v>19616.700895327238</v>
      </c>
      <c r="IG30">
        <v>7853.358849746669</v>
      </c>
      <c r="IH30">
        <v>178077.24959507646</v>
      </c>
      <c r="II30">
        <v>351018.45229869592</v>
      </c>
      <c r="IJ30">
        <v>981470.65865529282</v>
      </c>
      <c r="IK30">
        <v>3444537.9795464082</v>
      </c>
      <c r="IL30">
        <v>2648659.2024999904</v>
      </c>
      <c r="IM30">
        <v>22412567.435964037</v>
      </c>
      <c r="IN30">
        <v>5457255.5319229206</v>
      </c>
      <c r="IO30">
        <v>5137147.1147066476</v>
      </c>
      <c r="IP30">
        <v>2971074.2770628389</v>
      </c>
      <c r="IQ30">
        <v>5506337.3353600902</v>
      </c>
      <c r="IR30">
        <v>1869812.5441397217</v>
      </c>
      <c r="IS30">
        <v>93028.305013372214</v>
      </c>
      <c r="IT30">
        <v>175063.58746821096</v>
      </c>
      <c r="IU30">
        <v>1257032.4487550221</v>
      </c>
      <c r="IV30">
        <v>383828.80554733658</v>
      </c>
      <c r="IW30">
        <v>216877.63006074083</v>
      </c>
      <c r="IX30">
        <v>369532.55651419749</v>
      </c>
      <c r="IY30">
        <v>134025.76604123917</v>
      </c>
      <c r="IZ30">
        <v>163897.07927803358</v>
      </c>
      <c r="JA30">
        <v>250024.8859411559</v>
      </c>
      <c r="JB30">
        <v>332257.60074645822</v>
      </c>
      <c r="JC30">
        <v>75309.479812244084</v>
      </c>
      <c r="JD30">
        <v>624024.2517510528</v>
      </c>
      <c r="JE30">
        <v>603046.10953419982</v>
      </c>
      <c r="JF30">
        <v>993469.72179315204</v>
      </c>
      <c r="JG30">
        <v>1669585.3035831365</v>
      </c>
      <c r="JH30">
        <v>66223.07724256668</v>
      </c>
      <c r="JI30">
        <v>42445.883339528351</v>
      </c>
      <c r="JJ30">
        <v>86126.392977944459</v>
      </c>
      <c r="JK30">
        <v>1142373.0411130497</v>
      </c>
      <c r="JL30">
        <v>664089.01522020425</v>
      </c>
      <c r="JM30">
        <v>567896.44386286032</v>
      </c>
      <c r="JN30">
        <v>99244.608752811415</v>
      </c>
      <c r="JO30">
        <v>504892.4475627754</v>
      </c>
      <c r="JP30">
        <v>1391197.9296066046</v>
      </c>
      <c r="JQ30">
        <v>726073.74241880234</v>
      </c>
      <c r="JR30">
        <v>317695.94566905912</v>
      </c>
      <c r="JS30">
        <v>1504221.3123453925</v>
      </c>
      <c r="JT30">
        <v>642677.04573861277</v>
      </c>
      <c r="JU30">
        <v>1223562.763</v>
      </c>
      <c r="JV30">
        <v>617858.59353527497</v>
      </c>
      <c r="JW30">
        <v>134593.71309928389</v>
      </c>
      <c r="JX30">
        <v>264727.85675920639</v>
      </c>
      <c r="JY30">
        <v>541178.30828823277</v>
      </c>
      <c r="JZ30">
        <v>627253.8275205039</v>
      </c>
      <c r="KA30">
        <v>120738.31449172719</v>
      </c>
      <c r="KB30">
        <v>671708.93598989199</v>
      </c>
      <c r="KC30">
        <v>6603.491944932206</v>
      </c>
      <c r="KD30">
        <v>3695.8229253947088</v>
      </c>
      <c r="KE30">
        <v>20216.180598811949</v>
      </c>
      <c r="KF30">
        <v>10765.875847393205</v>
      </c>
      <c r="KG30">
        <v>14353.526666633687</v>
      </c>
      <c r="KH30">
        <v>21673.505794744444</v>
      </c>
      <c r="KI30">
        <v>2357.1633160231959</v>
      </c>
      <c r="KJ30">
        <v>2810.4797144480258</v>
      </c>
      <c r="KK30">
        <v>48483.036335657154</v>
      </c>
      <c r="KL30">
        <v>4278.2329955083324</v>
      </c>
      <c r="KM30">
        <v>1775.1030660426663</v>
      </c>
      <c r="KN30">
        <v>19192.369471445192</v>
      </c>
      <c r="KO30">
        <v>2223.5764079887836</v>
      </c>
      <c r="KP30">
        <v>29536.359466334819</v>
      </c>
      <c r="KQ30">
        <v>7762.2971227220714</v>
      </c>
      <c r="KR30">
        <v>13385.976265272682</v>
      </c>
      <c r="KS30">
        <v>3375.3490075176683</v>
      </c>
      <c r="KT30">
        <v>72792.71980983972</v>
      </c>
      <c r="KU30">
        <v>4239.1294092708713</v>
      </c>
      <c r="KV30">
        <v>1999.1582902148755</v>
      </c>
      <c r="KW30">
        <v>39183.460987248829</v>
      </c>
      <c r="KX30">
        <v>2891.1385675928764</v>
      </c>
      <c r="KY30">
        <v>3438.9584170916442</v>
      </c>
      <c r="KZ30">
        <v>17527.342613707831</v>
      </c>
      <c r="LA30">
        <v>3229.225918568874</v>
      </c>
      <c r="LB30">
        <v>1608.5654949023783</v>
      </c>
      <c r="LC30">
        <v>34787.458757825741</v>
      </c>
      <c r="LD30">
        <v>79465.521503343261</v>
      </c>
      <c r="LE30">
        <v>5891.1347785206217</v>
      </c>
      <c r="LF30">
        <v>23693.185930943964</v>
      </c>
      <c r="LG30">
        <v>3543.7125496897856</v>
      </c>
      <c r="LH30">
        <v>67575.104019774488</v>
      </c>
      <c r="LI30">
        <v>42115.755510565097</v>
      </c>
      <c r="LJ30">
        <v>2191.363731383035</v>
      </c>
      <c r="LK30">
        <v>19723.92726452776</v>
      </c>
      <c r="LL30">
        <v>28099.904248666866</v>
      </c>
      <c r="LM30">
        <v>5959946.3070563897</v>
      </c>
      <c r="LN30">
        <v>9837708.6192043684</v>
      </c>
      <c r="LO30">
        <v>44639162.939802051</v>
      </c>
      <c r="LP30">
        <v>474623.35149456712</v>
      </c>
      <c r="LQ30">
        <v>301669.7429651281</v>
      </c>
      <c r="LR30">
        <v>3006570.2690954059</v>
      </c>
      <c r="LS30">
        <v>3921805.7187134204</v>
      </c>
      <c r="LT30">
        <v>2906896.1965832496</v>
      </c>
      <c r="LU30">
        <v>10273325.184525549</v>
      </c>
      <c r="LV30">
        <v>39503583.706501283</v>
      </c>
      <c r="LW30">
        <v>24704363.099988151</v>
      </c>
      <c r="LX30">
        <v>96395317.65758042</v>
      </c>
      <c r="LY30">
        <v>9099329.7872382216</v>
      </c>
      <c r="LZ30">
        <v>19341956.24106393</v>
      </c>
      <c r="MA30">
        <v>57957393.632659271</v>
      </c>
      <c r="MB30">
        <v>12554135.416743403</v>
      </c>
      <c r="MC30">
        <v>5910309.741763033</v>
      </c>
      <c r="MD30">
        <v>25099018.786444053</v>
      </c>
      <c r="ME30">
        <v>4850637.0808308125</v>
      </c>
      <c r="MF30">
        <v>8994422.4800951928</v>
      </c>
      <c r="MG30">
        <v>13164666.7694111</v>
      </c>
      <c r="MH30">
        <v>10438377.575936537</v>
      </c>
      <c r="MI30">
        <v>23418433.492309682</v>
      </c>
      <c r="MJ30">
        <v>75653848.52389504</v>
      </c>
      <c r="MK30">
        <v>31088.127968871322</v>
      </c>
      <c r="ML30">
        <v>46621.220940711537</v>
      </c>
      <c r="MM30">
        <v>145663.39930996875</v>
      </c>
      <c r="MN30">
        <v>26129.379956979585</v>
      </c>
      <c r="MO30">
        <v>1274.3384329897278</v>
      </c>
      <c r="MP30">
        <v>126318.20798538542</v>
      </c>
    </row>
    <row r="31" spans="1:354">
      <c r="A31" t="s">
        <v>48</v>
      </c>
      <c r="B31" t="s">
        <v>57</v>
      </c>
      <c r="C31" t="str">
        <f t="shared" si="0"/>
        <v>DHAP_m1</v>
      </c>
      <c r="D31">
        <v>777565.29159007838</v>
      </c>
      <c r="E31">
        <v>1017948.9349425975</v>
      </c>
      <c r="F31">
        <v>3705115.6980824587</v>
      </c>
      <c r="G31">
        <v>87869.072297007107</v>
      </c>
      <c r="H31">
        <v>96839.243600280373</v>
      </c>
      <c r="I31">
        <v>218924.95858800682</v>
      </c>
      <c r="J31">
        <v>669290.00499941281</v>
      </c>
      <c r="K31">
        <v>855665.49465957796</v>
      </c>
      <c r="L31">
        <v>3302212.1869164826</v>
      </c>
      <c r="M31">
        <v>1122750.8056456211</v>
      </c>
      <c r="N31">
        <v>1221413.3414093244</v>
      </c>
      <c r="O31">
        <v>2470655.0271251854</v>
      </c>
      <c r="P31">
        <v>450414.27195646561</v>
      </c>
      <c r="Q31">
        <v>679379.74644259026</v>
      </c>
      <c r="R31">
        <v>3212271.8217499093</v>
      </c>
      <c r="S31">
        <v>806254.14107839915</v>
      </c>
      <c r="T31">
        <v>990091.03280077619</v>
      </c>
      <c r="U31">
        <v>1463780.9830883723</v>
      </c>
      <c r="V31">
        <v>657938.57674273197</v>
      </c>
      <c r="W31">
        <v>619268.45434542396</v>
      </c>
      <c r="X31">
        <v>820875.62475258065</v>
      </c>
      <c r="Y31">
        <v>773995.59721717658</v>
      </c>
      <c r="Z31">
        <v>935810.98803099745</v>
      </c>
      <c r="AA31">
        <v>1453861.6477834613</v>
      </c>
      <c r="AB31">
        <v>35147.630279424011</v>
      </c>
      <c r="AC31">
        <v>21627.378643872926</v>
      </c>
      <c r="AD31">
        <v>151627.4991649125</v>
      </c>
      <c r="AE31">
        <v>15412.101781608138</v>
      </c>
      <c r="AF31">
        <v>18040.50876227552</v>
      </c>
      <c r="AG31">
        <v>18018.894047376674</v>
      </c>
      <c r="AH31">
        <v>626650.2906044483</v>
      </c>
      <c r="AI31">
        <v>875209.68983516842</v>
      </c>
      <c r="AJ31">
        <v>1939898.3933654609</v>
      </c>
      <c r="AK31">
        <v>53747.581312275288</v>
      </c>
      <c r="AL31">
        <v>162944.59401709767</v>
      </c>
      <c r="AM31">
        <v>60174.636551828546</v>
      </c>
      <c r="AN31">
        <v>495011.00462372066</v>
      </c>
      <c r="AO31">
        <v>399128.68552058539</v>
      </c>
      <c r="AP31">
        <v>616769.72118265775</v>
      </c>
      <c r="AQ31">
        <v>631494.89518720831</v>
      </c>
      <c r="AR31">
        <v>919421.42999873951</v>
      </c>
      <c r="AS31">
        <v>515893.3434496001</v>
      </c>
      <c r="AT31">
        <v>1044389.5550403988</v>
      </c>
      <c r="AU31">
        <v>908462.21930507408</v>
      </c>
      <c r="AV31">
        <v>716367.93496298569</v>
      </c>
      <c r="AW31">
        <v>933750.52085452864</v>
      </c>
      <c r="AX31">
        <v>1452878.9348676859</v>
      </c>
      <c r="AY31">
        <v>366722.8440699745</v>
      </c>
      <c r="AZ31">
        <v>412847.31671929051</v>
      </c>
      <c r="BA31">
        <v>860143.9965118221</v>
      </c>
      <c r="BB31">
        <v>445692.67700740707</v>
      </c>
      <c r="BC31">
        <v>422954.62463207793</v>
      </c>
      <c r="BD31">
        <v>723386.43465087668</v>
      </c>
      <c r="BE31">
        <v>48292.958477696659</v>
      </c>
      <c r="BF31">
        <v>60453.378875664392</v>
      </c>
      <c r="BG31">
        <v>172588.75290111755</v>
      </c>
      <c r="BH31">
        <v>49274.810708737205</v>
      </c>
      <c r="BI31">
        <v>37335.410233023787</v>
      </c>
      <c r="BJ31">
        <v>107100.69866319292</v>
      </c>
      <c r="BK31">
        <v>293726.34394848091</v>
      </c>
      <c r="BL31">
        <v>312986.89753043687</v>
      </c>
      <c r="BM31">
        <v>891561.26432598114</v>
      </c>
      <c r="BN31">
        <v>50965.245766169159</v>
      </c>
      <c r="BO31">
        <v>72118.503837405166</v>
      </c>
      <c r="BP31">
        <v>207986.41037558956</v>
      </c>
      <c r="BQ31">
        <v>359934.11178608658</v>
      </c>
      <c r="BR31">
        <v>343028.85512177239</v>
      </c>
      <c r="BS31">
        <v>1432802.4087916105</v>
      </c>
      <c r="BT31">
        <v>706035.32056208956</v>
      </c>
      <c r="BU31">
        <v>553516.6932067473</v>
      </c>
      <c r="BV31">
        <v>2710756.4109831611</v>
      </c>
      <c r="BW31">
        <v>426748.04985164193</v>
      </c>
      <c r="BX31">
        <v>517246.95212404069</v>
      </c>
      <c r="BY31">
        <v>515633.97841123282</v>
      </c>
      <c r="BZ31">
        <v>362912.80004496855</v>
      </c>
      <c r="CA31">
        <v>469117.25631524716</v>
      </c>
      <c r="CB31">
        <v>1354026.9729128927</v>
      </c>
      <c r="CC31">
        <v>342709.56927958754</v>
      </c>
      <c r="CD31">
        <v>302460.8027118087</v>
      </c>
      <c r="CE31">
        <v>1009469.1867281935</v>
      </c>
      <c r="CF31">
        <v>289277.17302013451</v>
      </c>
      <c r="CG31">
        <v>440179.00513427128</v>
      </c>
      <c r="CH31">
        <v>494542.19998608623</v>
      </c>
      <c r="CI31">
        <v>31951.463398366301</v>
      </c>
      <c r="CJ31">
        <v>21851.834769777393</v>
      </c>
      <c r="CK31">
        <v>104721.40680908803</v>
      </c>
      <c r="CL31">
        <v>8716.2708855944711</v>
      </c>
      <c r="CM31">
        <v>14851.118897961349</v>
      </c>
      <c r="CN31">
        <v>43563.652542520416</v>
      </c>
      <c r="CO31">
        <v>70156.477122902317</v>
      </c>
      <c r="CP31">
        <v>127701.19883857874</v>
      </c>
      <c r="CQ31">
        <v>17563.139848914907</v>
      </c>
      <c r="CR31">
        <v>34154.755561026665</v>
      </c>
      <c r="CS31">
        <v>37099.917105389562</v>
      </c>
      <c r="CT31">
        <v>114467.29854731967</v>
      </c>
      <c r="CU31">
        <v>143249.51772415539</v>
      </c>
      <c r="CV31">
        <v>142943.07114958018</v>
      </c>
      <c r="CW31">
        <v>100551.19486455157</v>
      </c>
      <c r="CX31">
        <v>384867.86625314894</v>
      </c>
      <c r="CY31">
        <v>78084.84099397996</v>
      </c>
      <c r="CZ31">
        <v>94479.007479721564</v>
      </c>
      <c r="DA31">
        <v>213654.94841605739</v>
      </c>
      <c r="DB31">
        <v>102412.5676833208</v>
      </c>
      <c r="DC31">
        <v>107288.50455829297</v>
      </c>
      <c r="DD31">
        <v>579835.03960558423</v>
      </c>
      <c r="DE31">
        <v>120426.6709513541</v>
      </c>
      <c r="DF31">
        <v>180471.15066510439</v>
      </c>
      <c r="DG31">
        <v>225310.38880647864</v>
      </c>
      <c r="DH31">
        <v>219820.73364819953</v>
      </c>
      <c r="DI31">
        <v>263416.52234559815</v>
      </c>
      <c r="DJ31">
        <v>119718.43883653465</v>
      </c>
      <c r="DK31">
        <v>160069.43194659677</v>
      </c>
      <c r="DL31">
        <v>408915.97355927527</v>
      </c>
      <c r="DM31">
        <v>47892.018054239146</v>
      </c>
      <c r="DN31">
        <v>66423.757017515818</v>
      </c>
      <c r="DO31">
        <v>134759.28876138167</v>
      </c>
      <c r="DP31">
        <v>158532.38803004695</v>
      </c>
      <c r="DQ31">
        <v>158952.97384937474</v>
      </c>
      <c r="DR31">
        <v>404396.99113894446</v>
      </c>
      <c r="DS31">
        <v>24415.787937696707</v>
      </c>
      <c r="DT31">
        <v>20903.151533554701</v>
      </c>
      <c r="DU31">
        <v>67854.425059503163</v>
      </c>
      <c r="DV31">
        <v>196251.21187121607</v>
      </c>
      <c r="DW31">
        <v>483543.12908445479</v>
      </c>
      <c r="DX31">
        <v>165622.7868296676</v>
      </c>
      <c r="DY31">
        <v>223773.71067884195</v>
      </c>
      <c r="DZ31">
        <v>330730.20250002661</v>
      </c>
      <c r="EA31">
        <v>96060.782655374613</v>
      </c>
      <c r="EB31">
        <v>138276.35292423653</v>
      </c>
      <c r="EC31">
        <v>263872.04711294034</v>
      </c>
      <c r="ED31">
        <v>135350.24334553676</v>
      </c>
      <c r="EE31">
        <v>168331.82273555215</v>
      </c>
      <c r="EF31">
        <v>139273.4234515721</v>
      </c>
      <c r="EG31">
        <v>56420.712755647881</v>
      </c>
      <c r="EH31">
        <v>55399.728280435651</v>
      </c>
      <c r="EI31">
        <v>242822.75151292785</v>
      </c>
      <c r="EJ31">
        <v>79935.824981731712</v>
      </c>
      <c r="EK31">
        <v>95165.262206321931</v>
      </c>
      <c r="EL31">
        <v>183851.51723144937</v>
      </c>
      <c r="EM31">
        <v>110070.67369623321</v>
      </c>
      <c r="EN31">
        <v>113991.52770807162</v>
      </c>
      <c r="EO31">
        <v>466157.57785879751</v>
      </c>
      <c r="EP31">
        <v>62399.373528316457</v>
      </c>
      <c r="EQ31">
        <v>75386.944903464668</v>
      </c>
      <c r="ER31">
        <v>223334.31240284894</v>
      </c>
      <c r="ES31">
        <v>70649.760649763062</v>
      </c>
      <c r="ET31">
        <v>121287.76833138996</v>
      </c>
      <c r="EU31">
        <v>338520.27110979741</v>
      </c>
      <c r="EV31">
        <v>24601.835602105966</v>
      </c>
      <c r="EW31">
        <v>34445.205772314221</v>
      </c>
      <c r="EX31">
        <v>263677.138861618</v>
      </c>
      <c r="EY31">
        <v>103099.93602426541</v>
      </c>
      <c r="EZ31">
        <v>130888.485</v>
      </c>
      <c r="FA31">
        <v>376236.55756228446</v>
      </c>
      <c r="FB31">
        <v>197073.44041613405</v>
      </c>
      <c r="FC31">
        <v>147641.36111758498</v>
      </c>
      <c r="FD31">
        <v>533495.71166675957</v>
      </c>
      <c r="FE31">
        <v>135863.66197736148</v>
      </c>
      <c r="FF31">
        <v>198135.52786838525</v>
      </c>
      <c r="FG31">
        <v>506700.80343791947</v>
      </c>
      <c r="FH31">
        <v>144804.2865761875</v>
      </c>
      <c r="FI31">
        <v>413783.36795119953</v>
      </c>
      <c r="FJ31">
        <v>599203.61501065653</v>
      </c>
      <c r="FK31">
        <v>48946.251390538426</v>
      </c>
      <c r="FL31">
        <v>36592.130805542787</v>
      </c>
      <c r="FM31">
        <v>256327.44935771677</v>
      </c>
      <c r="FN31">
        <v>59774.375212083498</v>
      </c>
      <c r="FO31">
        <v>48990.617849980954</v>
      </c>
      <c r="FP31">
        <v>209504.95790911547</v>
      </c>
      <c r="FQ31">
        <v>6762.0286120720475</v>
      </c>
      <c r="FR31">
        <v>19159.292405174991</v>
      </c>
      <c r="FS31">
        <v>34631.298198952602</v>
      </c>
      <c r="FT31">
        <v>18973.524637391423</v>
      </c>
      <c r="FU31">
        <v>21763.170246249974</v>
      </c>
      <c r="FV31">
        <v>45524.450423925395</v>
      </c>
      <c r="FW31">
        <v>374688.31341080373</v>
      </c>
      <c r="FX31">
        <v>344877.97540392628</v>
      </c>
      <c r="FY31">
        <v>726740.58739690552</v>
      </c>
      <c r="FZ31">
        <v>23705.513777921118</v>
      </c>
      <c r="GA31">
        <v>15263.138387973193</v>
      </c>
      <c r="GB31">
        <v>67378.596640374191</v>
      </c>
      <c r="GC31">
        <v>51791.868928014948</v>
      </c>
      <c r="GD31">
        <v>37490.856644494983</v>
      </c>
      <c r="GE31">
        <v>160103.7626432174</v>
      </c>
      <c r="GF31">
        <v>566821.8549675981</v>
      </c>
      <c r="GG31">
        <v>483002.0110722541</v>
      </c>
      <c r="GH31">
        <v>396175.4361230348</v>
      </c>
      <c r="GI31">
        <v>583433.85422369256</v>
      </c>
      <c r="GJ31">
        <v>448654.56424717099</v>
      </c>
      <c r="GK31">
        <v>317932.18665934558</v>
      </c>
      <c r="GL31">
        <v>279239.80215057876</v>
      </c>
      <c r="GM31">
        <v>925379.24719109689</v>
      </c>
      <c r="GN31">
        <v>856187.63766998518</v>
      </c>
      <c r="GO31">
        <v>2857163.9506847183</v>
      </c>
      <c r="GP31">
        <v>1067782.6027237598</v>
      </c>
      <c r="GQ31">
        <v>1084393.3072745337</v>
      </c>
      <c r="GR31">
        <v>4775107.7259437339</v>
      </c>
      <c r="GS31">
        <v>14012.502505653734</v>
      </c>
      <c r="GT31">
        <v>18114.261220698307</v>
      </c>
      <c r="GU31">
        <v>55755.165538309877</v>
      </c>
      <c r="GV31">
        <v>10231.728187433724</v>
      </c>
      <c r="GW31">
        <v>5938.2476093465484</v>
      </c>
      <c r="GX31">
        <v>20296.648399781676</v>
      </c>
      <c r="GY31">
        <v>59710.745343458089</v>
      </c>
      <c r="GZ31">
        <v>371973.78447426896</v>
      </c>
      <c r="HA31">
        <v>161810.53562835342</v>
      </c>
      <c r="HB31">
        <v>31173.138677205963</v>
      </c>
      <c r="HC31">
        <v>11032.071769051314</v>
      </c>
      <c r="HD31">
        <v>48407.61771023061</v>
      </c>
      <c r="HE31">
        <v>10227.060423656427</v>
      </c>
      <c r="HF31">
        <v>19667.879725084251</v>
      </c>
      <c r="HG31">
        <v>19111.292321719542</v>
      </c>
      <c r="HH31">
        <v>19703.944134967231</v>
      </c>
      <c r="HI31">
        <v>234756.93185888915</v>
      </c>
      <c r="HJ31">
        <v>18285.842169247444</v>
      </c>
      <c r="HK31">
        <v>28356.840904962588</v>
      </c>
      <c r="HL31">
        <v>61389.044024997136</v>
      </c>
      <c r="HM31">
        <v>62128.658003790428</v>
      </c>
      <c r="HN31">
        <v>126469.50430621531</v>
      </c>
      <c r="HO31">
        <v>74276.439824914385</v>
      </c>
      <c r="HP31">
        <v>25717.179572594581</v>
      </c>
      <c r="HQ31">
        <v>22309.885707695525</v>
      </c>
      <c r="HR31">
        <v>81333.256639192958</v>
      </c>
      <c r="HS31">
        <v>20106.32218603514</v>
      </c>
      <c r="HT31">
        <v>14786.277358301582</v>
      </c>
      <c r="HU31">
        <v>92793.036782203286</v>
      </c>
      <c r="HV31">
        <v>5591.2769487604237</v>
      </c>
      <c r="HW31">
        <v>5498.7987500146501</v>
      </c>
      <c r="HX31">
        <v>15558.873432346134</v>
      </c>
      <c r="HY31">
        <v>19980.123477609202</v>
      </c>
      <c r="HZ31">
        <v>2826.6063505468956</v>
      </c>
      <c r="IA31">
        <v>3688.1937572912734</v>
      </c>
      <c r="IB31">
        <v>7604.9044082059663</v>
      </c>
      <c r="IC31">
        <v>3830.0122804553293</v>
      </c>
      <c r="ID31">
        <v>68671.183484164707</v>
      </c>
      <c r="IE31">
        <v>38563.649147849384</v>
      </c>
      <c r="IF31">
        <v>2090.3686689294123</v>
      </c>
      <c r="IG31">
        <v>385.20606411172071</v>
      </c>
      <c r="IH31">
        <v>18660.68907388204</v>
      </c>
      <c r="II31">
        <v>13273.830318857592</v>
      </c>
      <c r="IJ31">
        <v>32085.728830624932</v>
      </c>
      <c r="IK31">
        <v>112066.81938504694</v>
      </c>
      <c r="IL31">
        <v>88373.69078399305</v>
      </c>
      <c r="IM31">
        <v>762116.4162451342</v>
      </c>
      <c r="IN31">
        <v>186858.98724094228</v>
      </c>
      <c r="IO31">
        <v>172415.95874868127</v>
      </c>
      <c r="IP31">
        <v>104196.92288215038</v>
      </c>
      <c r="IQ31">
        <v>188084.66934973307</v>
      </c>
      <c r="IR31">
        <v>65563.904156285396</v>
      </c>
      <c r="IS31">
        <v>4263.5660093109936</v>
      </c>
      <c r="IT31">
        <v>6495.4458783448217</v>
      </c>
      <c r="IU31">
        <v>43673.970511997526</v>
      </c>
      <c r="IV31">
        <v>14384.793272620595</v>
      </c>
      <c r="IW31">
        <v>7411.1702800762487</v>
      </c>
      <c r="IX31">
        <v>21175.403484527167</v>
      </c>
      <c r="IY31">
        <v>7330.9271975788133</v>
      </c>
      <c r="IZ31">
        <v>10754.666090215316</v>
      </c>
      <c r="JA31">
        <v>17228.920011617109</v>
      </c>
      <c r="JB31">
        <v>22086.993272829983</v>
      </c>
      <c r="JC31">
        <v>4374.6309685405868</v>
      </c>
      <c r="JD31">
        <v>41837.000065677516</v>
      </c>
      <c r="JE31">
        <v>19719.844189762542</v>
      </c>
      <c r="JF31">
        <v>34312.819624351418</v>
      </c>
      <c r="JG31">
        <v>47032.630271612201</v>
      </c>
      <c r="JH31">
        <v>8327.0089626638201</v>
      </c>
      <c r="JI31">
        <v>4416.7500505239941</v>
      </c>
      <c r="JJ31">
        <v>19438.788566667699</v>
      </c>
      <c r="JK31">
        <v>39974.371477273075</v>
      </c>
      <c r="JL31">
        <v>22211.306832580551</v>
      </c>
      <c r="JM31">
        <v>33972.946174411234</v>
      </c>
      <c r="JN31">
        <v>3704.7236837126406</v>
      </c>
      <c r="JO31">
        <v>18100.05228286947</v>
      </c>
      <c r="JP31">
        <v>36746.051356554985</v>
      </c>
      <c r="JQ31">
        <v>22554.86730217655</v>
      </c>
      <c r="JR31">
        <v>11593.12483233509</v>
      </c>
      <c r="JS31">
        <v>65554.310336070092</v>
      </c>
      <c r="JT31">
        <v>23134.409250329929</v>
      </c>
      <c r="JU31">
        <v>42770.498</v>
      </c>
      <c r="JV31">
        <v>35761.513244272581</v>
      </c>
      <c r="JW31">
        <v>4847.1785869684272</v>
      </c>
      <c r="JX31">
        <v>9702.066201915055</v>
      </c>
      <c r="JY31">
        <v>19260.917127207256</v>
      </c>
      <c r="JZ31">
        <v>20721.369342142261</v>
      </c>
      <c r="KA31">
        <v>4556.6213884318595</v>
      </c>
      <c r="KB31">
        <v>23478.919122201423</v>
      </c>
      <c r="KC31">
        <v>693.99466518662348</v>
      </c>
      <c r="KD31">
        <v>115.84263487383232</v>
      </c>
      <c r="KE31">
        <v>1547.5313248407474</v>
      </c>
      <c r="KF31">
        <v>620.72041557953355</v>
      </c>
      <c r="KG31">
        <v>963.8729145797804</v>
      </c>
      <c r="KH31">
        <v>14864.637594122742</v>
      </c>
      <c r="KI31">
        <v>182.64951404236561</v>
      </c>
      <c r="KJ31">
        <v>253.88739901568528</v>
      </c>
      <c r="KK31">
        <v>9990.0930458341663</v>
      </c>
      <c r="KL31">
        <v>712.43135542468463</v>
      </c>
      <c r="KM31">
        <v>225.23643999446548</v>
      </c>
      <c r="KN31">
        <v>4506.856832776788</v>
      </c>
      <c r="KO31">
        <v>1165.205470785565</v>
      </c>
      <c r="KP31">
        <v>792.18448283290513</v>
      </c>
      <c r="KQ31">
        <v>3494.10367167802</v>
      </c>
      <c r="KR31">
        <v>780.53017271317447</v>
      </c>
      <c r="KS31">
        <v>555.31049707393481</v>
      </c>
      <c r="KT31">
        <v>17061.086014299948</v>
      </c>
      <c r="KU31">
        <v>278.38740145135017</v>
      </c>
      <c r="KV31">
        <v>488.8769082053916</v>
      </c>
      <c r="KW31">
        <v>13331.510427904464</v>
      </c>
      <c r="KX31">
        <v>336.9573160232456</v>
      </c>
      <c r="KY31">
        <v>479.9516191742639</v>
      </c>
      <c r="KZ31">
        <v>2596.1080270886932</v>
      </c>
      <c r="LA31">
        <v>403.70796756642608</v>
      </c>
      <c r="LB31">
        <v>726.36416274595217</v>
      </c>
      <c r="LC31">
        <v>15642.53991609402</v>
      </c>
      <c r="LD31">
        <v>3178.9519711763078</v>
      </c>
      <c r="LE31">
        <v>381.94768698275828</v>
      </c>
      <c r="LF31">
        <v>7739.7944991870518</v>
      </c>
      <c r="LG31">
        <v>204.48632313861535</v>
      </c>
      <c r="LH31">
        <v>3548.6598115498768</v>
      </c>
      <c r="LI31">
        <v>36844.835344234263</v>
      </c>
      <c r="LJ31">
        <v>247.98210642750254</v>
      </c>
      <c r="LK31">
        <v>750.14592798161414</v>
      </c>
      <c r="LL31">
        <v>4758.7346884636772</v>
      </c>
      <c r="LM31">
        <v>202926.18745121337</v>
      </c>
      <c r="LN31">
        <v>323660.56391859066</v>
      </c>
      <c r="LO31">
        <v>1493440.5106105946</v>
      </c>
      <c r="LP31">
        <v>26250.610725239436</v>
      </c>
      <c r="LQ31">
        <v>16790.411488728703</v>
      </c>
      <c r="LR31">
        <v>179276.27807510464</v>
      </c>
      <c r="LS31">
        <v>124501.13180993992</v>
      </c>
      <c r="LT31">
        <v>102052.96561042737</v>
      </c>
      <c r="LU31">
        <v>321617.79867675185</v>
      </c>
      <c r="LV31">
        <v>1318935.4529392011</v>
      </c>
      <c r="LW31">
        <v>850184.65462599054</v>
      </c>
      <c r="LX31">
        <v>3280106.6458265269</v>
      </c>
      <c r="LY31">
        <v>317439.65391425387</v>
      </c>
      <c r="LZ31">
        <v>658574.92840475345</v>
      </c>
      <c r="MA31">
        <v>1884915.3567933603</v>
      </c>
      <c r="MB31">
        <v>411924.96935638972</v>
      </c>
      <c r="MC31">
        <v>187232.63366725188</v>
      </c>
      <c r="MD31">
        <v>828002.7799955816</v>
      </c>
      <c r="ME31">
        <v>171260.32259949797</v>
      </c>
      <c r="MF31">
        <v>301021.24831921328</v>
      </c>
      <c r="MG31">
        <v>468830.386297466</v>
      </c>
      <c r="MH31">
        <v>342686.34323856089</v>
      </c>
      <c r="MI31">
        <v>777671.28193258634</v>
      </c>
      <c r="MJ31">
        <v>2619067.6433670819</v>
      </c>
      <c r="MK31">
        <v>2110.7242029860627</v>
      </c>
      <c r="ML31">
        <v>3390.8260795680835</v>
      </c>
      <c r="MM31">
        <v>17488.817113632453</v>
      </c>
      <c r="MN31">
        <v>1981.5514779639163</v>
      </c>
      <c r="MO31">
        <v>410.52658172411151</v>
      </c>
      <c r="MP31">
        <v>9843.2226649433123</v>
      </c>
    </row>
    <row r="32" spans="1:354">
      <c r="A32" t="s">
        <v>48</v>
      </c>
      <c r="B32" t="s">
        <v>58</v>
      </c>
      <c r="C32" t="str">
        <f t="shared" si="0"/>
        <v>DHAP_m2</v>
      </c>
      <c r="D32">
        <v>126333.55882357748</v>
      </c>
      <c r="E32">
        <v>150664.24700747934</v>
      </c>
      <c r="F32">
        <v>926752.15533129754</v>
      </c>
      <c r="G32">
        <v>841352.30560830783</v>
      </c>
      <c r="H32">
        <v>1136874.8994987351</v>
      </c>
      <c r="I32">
        <v>3825422.666244898</v>
      </c>
      <c r="J32">
        <v>110586.579911673</v>
      </c>
      <c r="K32">
        <v>124752.64691407162</v>
      </c>
      <c r="L32">
        <v>1958956.7205981456</v>
      </c>
      <c r="M32">
        <v>153991.8444575688</v>
      </c>
      <c r="N32">
        <v>171126.40904656766</v>
      </c>
      <c r="O32">
        <v>1157763.8740109247</v>
      </c>
      <c r="P32">
        <v>73316.504591344143</v>
      </c>
      <c r="Q32">
        <v>105455.69914648932</v>
      </c>
      <c r="R32">
        <v>2174586.8665172993</v>
      </c>
      <c r="S32">
        <v>133862.24709694565</v>
      </c>
      <c r="T32">
        <v>144003.9607171602</v>
      </c>
      <c r="U32">
        <v>429529.45872924506</v>
      </c>
      <c r="V32">
        <v>120312.58985053141</v>
      </c>
      <c r="W32">
        <v>102622.75173140921</v>
      </c>
      <c r="X32">
        <v>370518.57201275777</v>
      </c>
      <c r="Y32">
        <v>125688.78871175779</v>
      </c>
      <c r="Z32">
        <v>128426.92442856351</v>
      </c>
      <c r="AA32">
        <v>1027339.6466319477</v>
      </c>
      <c r="AB32">
        <v>46858.478660415334</v>
      </c>
      <c r="AC32">
        <v>36467.445976074647</v>
      </c>
      <c r="AD32">
        <v>1278717.2571884198</v>
      </c>
      <c r="AE32">
        <v>23694.515212410592</v>
      </c>
      <c r="AF32">
        <v>27969.822160426775</v>
      </c>
      <c r="AG32">
        <v>371558.3789407204</v>
      </c>
      <c r="AH32">
        <v>131022.08254647529</v>
      </c>
      <c r="AI32">
        <v>136125.76345708026</v>
      </c>
      <c r="AJ32">
        <v>1132681.7842172203</v>
      </c>
      <c r="AK32">
        <v>480150.82611124963</v>
      </c>
      <c r="AL32">
        <v>2333662.4245255184</v>
      </c>
      <c r="AM32">
        <v>419357.58272892557</v>
      </c>
      <c r="AN32">
        <v>105826.51070651411</v>
      </c>
      <c r="AO32">
        <v>91584.28338174714</v>
      </c>
      <c r="AP32">
        <v>109806.82869974547</v>
      </c>
      <c r="AQ32">
        <v>105591.97144795686</v>
      </c>
      <c r="AR32">
        <v>490612.15681547334</v>
      </c>
      <c r="AS32">
        <v>111239.5043093136</v>
      </c>
      <c r="AT32">
        <v>184692.73393456553</v>
      </c>
      <c r="AU32">
        <v>534117.73816495819</v>
      </c>
      <c r="AV32">
        <v>135485.44924432121</v>
      </c>
      <c r="AW32">
        <v>133864.29723511616</v>
      </c>
      <c r="AX32">
        <v>1566048.3839710837</v>
      </c>
      <c r="AY32">
        <v>78066.168796395039</v>
      </c>
      <c r="AZ32">
        <v>78870.545402754811</v>
      </c>
      <c r="BA32">
        <v>687747.67396112869</v>
      </c>
      <c r="BB32">
        <v>97051.935402625619</v>
      </c>
      <c r="BC32">
        <v>65017.829606207139</v>
      </c>
      <c r="BD32">
        <v>844333.4399434966</v>
      </c>
      <c r="BE32">
        <v>46908.08057745533</v>
      </c>
      <c r="BF32">
        <v>38105.171164233303</v>
      </c>
      <c r="BG32">
        <v>279087.46051732847</v>
      </c>
      <c r="BH32">
        <v>40503.355659158937</v>
      </c>
      <c r="BI32">
        <v>44448.741776351417</v>
      </c>
      <c r="BJ32">
        <v>955526.50902580319</v>
      </c>
      <c r="BK32">
        <v>72780.676016957979</v>
      </c>
      <c r="BL32">
        <v>66031.90722482228</v>
      </c>
      <c r="BM32">
        <v>504357.06871907832</v>
      </c>
      <c r="BN32">
        <v>159808.84795268031</v>
      </c>
      <c r="BO32">
        <v>210030.32627228217</v>
      </c>
      <c r="BP32">
        <v>1514148.2241239098</v>
      </c>
      <c r="BQ32">
        <v>94237.10187658637</v>
      </c>
      <c r="BR32">
        <v>80094.001891750901</v>
      </c>
      <c r="BS32">
        <v>1054896.1136294841</v>
      </c>
      <c r="BT32">
        <v>133728.17729237539</v>
      </c>
      <c r="BU32">
        <v>106481.02705246586</v>
      </c>
      <c r="BV32">
        <v>2013980.8816407833</v>
      </c>
      <c r="BW32">
        <v>94387.726585833545</v>
      </c>
      <c r="BX32">
        <v>93886.092451329299</v>
      </c>
      <c r="BY32">
        <v>1573723.7987938232</v>
      </c>
      <c r="BZ32">
        <v>74417.323851604262</v>
      </c>
      <c r="CA32">
        <v>102755.50178902826</v>
      </c>
      <c r="CB32">
        <v>810067.7542393594</v>
      </c>
      <c r="CC32">
        <v>92237.775264487034</v>
      </c>
      <c r="CD32">
        <v>59510.944134534278</v>
      </c>
      <c r="CE32">
        <v>710852.231065789</v>
      </c>
      <c r="CF32">
        <v>70670.969128515484</v>
      </c>
      <c r="CG32">
        <v>68874.976872274041</v>
      </c>
      <c r="CH32">
        <v>246036.49203843909</v>
      </c>
      <c r="CI32">
        <v>50980.210286180118</v>
      </c>
      <c r="CJ32">
        <v>41387.936876548527</v>
      </c>
      <c r="CK32">
        <v>1146271.98397485</v>
      </c>
      <c r="CL32">
        <v>51686.189622729966</v>
      </c>
      <c r="CM32">
        <v>27022.110350059145</v>
      </c>
      <c r="CN32">
        <v>454431.48560988071</v>
      </c>
      <c r="CO32">
        <v>44011.85691306919</v>
      </c>
      <c r="CP32">
        <v>1223558.2818067158</v>
      </c>
      <c r="CQ32">
        <v>88687.975029890091</v>
      </c>
      <c r="CR32">
        <v>93064.186251773921</v>
      </c>
      <c r="CS32">
        <v>809915.63682751521</v>
      </c>
      <c r="CT32">
        <v>48196.83647329003</v>
      </c>
      <c r="CU32">
        <v>75106.95744502719</v>
      </c>
      <c r="CV32">
        <v>190631.78112387197</v>
      </c>
      <c r="CW32">
        <v>54352.512547744293</v>
      </c>
      <c r="CX32">
        <v>1089999.7138415447</v>
      </c>
      <c r="CY32">
        <v>43555.720306823285</v>
      </c>
      <c r="CZ32">
        <v>52401.458854746728</v>
      </c>
      <c r="DA32">
        <v>328326.48473363329</v>
      </c>
      <c r="DB32">
        <v>36873.237230112325</v>
      </c>
      <c r="DC32">
        <v>34746.514898435482</v>
      </c>
      <c r="DD32">
        <v>1822549.2319714844</v>
      </c>
      <c r="DE32">
        <v>64535.967321986675</v>
      </c>
      <c r="DF32">
        <v>42274.193806627169</v>
      </c>
      <c r="DG32">
        <v>664524.7523010677</v>
      </c>
      <c r="DH32">
        <v>88228.567386345632</v>
      </c>
      <c r="DI32">
        <v>94635.275527733887</v>
      </c>
      <c r="DJ32">
        <v>81274.775118370075</v>
      </c>
      <c r="DK32">
        <v>112150.57915524601</v>
      </c>
      <c r="DL32">
        <v>757136.49484952819</v>
      </c>
      <c r="DM32">
        <v>65702.413053064025</v>
      </c>
      <c r="DN32">
        <v>52838.32434396648</v>
      </c>
      <c r="DO32">
        <v>434899.42518239777</v>
      </c>
      <c r="DP32">
        <v>49815.615925985985</v>
      </c>
      <c r="DQ32">
        <v>45359.282241291956</v>
      </c>
      <c r="DR32">
        <v>1076069.571701603</v>
      </c>
      <c r="DS32">
        <v>181012.06203843377</v>
      </c>
      <c r="DT32">
        <v>114821.42988866701</v>
      </c>
      <c r="DU32">
        <v>1151028.8468269722</v>
      </c>
      <c r="DV32">
        <v>72493.199149508786</v>
      </c>
      <c r="DW32">
        <v>723764.63965750521</v>
      </c>
      <c r="DX32">
        <v>55361.022170064993</v>
      </c>
      <c r="DY32">
        <v>58586.054678446046</v>
      </c>
      <c r="DZ32">
        <v>744743.38466248615</v>
      </c>
      <c r="EA32">
        <v>43896.755969280181</v>
      </c>
      <c r="EB32">
        <v>51677.711936876978</v>
      </c>
      <c r="EC32">
        <v>847343.93130731233</v>
      </c>
      <c r="ED32">
        <v>38922.024536433033</v>
      </c>
      <c r="EE32">
        <v>43432.410612879394</v>
      </c>
      <c r="EF32">
        <v>1603590.6754175464</v>
      </c>
      <c r="EG32">
        <v>48983.740331210931</v>
      </c>
      <c r="EH32">
        <v>31178.651090256481</v>
      </c>
      <c r="EI32">
        <v>1015697.8501640324</v>
      </c>
      <c r="EJ32">
        <v>62335.31398907159</v>
      </c>
      <c r="EK32">
        <v>34959.432020372427</v>
      </c>
      <c r="EL32">
        <v>737011.29983247991</v>
      </c>
      <c r="EM32">
        <v>90371.344971810599</v>
      </c>
      <c r="EN32">
        <v>91187.558062948679</v>
      </c>
      <c r="EO32">
        <v>1323268.5012056103</v>
      </c>
      <c r="EP32">
        <v>66801.592117774882</v>
      </c>
      <c r="EQ32">
        <v>57670.410464138818</v>
      </c>
      <c r="ER32">
        <v>914575.27207779686</v>
      </c>
      <c r="ES32">
        <v>29702.987866029838</v>
      </c>
      <c r="ET32">
        <v>40288.333123778975</v>
      </c>
      <c r="EU32">
        <v>1082927.6256122144</v>
      </c>
      <c r="EV32">
        <v>110855.17324619328</v>
      </c>
      <c r="EW32">
        <v>102450.66494095807</v>
      </c>
      <c r="EX32">
        <v>1469022.461632458</v>
      </c>
      <c r="EY32">
        <v>45511.987554518593</v>
      </c>
      <c r="EZ32">
        <v>55953.156999999999</v>
      </c>
      <c r="FA32">
        <v>614661.23427590984</v>
      </c>
      <c r="FB32">
        <v>80253.611820819046</v>
      </c>
      <c r="FC32">
        <v>49814.024951622079</v>
      </c>
      <c r="FD32">
        <v>1272907.3266444828</v>
      </c>
      <c r="FE32">
        <v>51232.683476957696</v>
      </c>
      <c r="FF32">
        <v>42175.518048112906</v>
      </c>
      <c r="FG32">
        <v>603211.15201262082</v>
      </c>
      <c r="FH32">
        <v>51020.838999917549</v>
      </c>
      <c r="FI32">
        <v>93332.688226326703</v>
      </c>
      <c r="FJ32">
        <v>552457.93186056672</v>
      </c>
      <c r="FK32">
        <v>36871.665084117274</v>
      </c>
      <c r="FL32">
        <v>30913.735371423136</v>
      </c>
      <c r="FM32">
        <v>946176.49801807327</v>
      </c>
      <c r="FN32">
        <v>20106.453069778399</v>
      </c>
      <c r="FO32">
        <v>29349.574465592388</v>
      </c>
      <c r="FP32">
        <v>626717.08171297587</v>
      </c>
      <c r="FQ32">
        <v>19504.710445435969</v>
      </c>
      <c r="FR32">
        <v>27656.816569794639</v>
      </c>
      <c r="FS32">
        <v>217854.3165914847</v>
      </c>
      <c r="FT32">
        <v>32406.688249597493</v>
      </c>
      <c r="FU32">
        <v>21799.078824191114</v>
      </c>
      <c r="FV32">
        <v>995906.23530640174</v>
      </c>
      <c r="FW32">
        <v>62853.369505390649</v>
      </c>
      <c r="FX32">
        <v>49986.503367180441</v>
      </c>
      <c r="FY32">
        <v>851956.45174729428</v>
      </c>
      <c r="FZ32">
        <v>77112.892070081565</v>
      </c>
      <c r="GA32">
        <v>56066.92396289009</v>
      </c>
      <c r="GB32">
        <v>408819.28578319267</v>
      </c>
      <c r="GC32">
        <v>31314.205090438827</v>
      </c>
      <c r="GD32">
        <v>23812.800257755018</v>
      </c>
      <c r="GE32">
        <v>725553.27632928325</v>
      </c>
      <c r="GF32">
        <v>97886.702932688248</v>
      </c>
      <c r="GG32">
        <v>73508.257614760761</v>
      </c>
      <c r="GH32">
        <v>889469.43082040572</v>
      </c>
      <c r="GI32">
        <v>77400.099928844109</v>
      </c>
      <c r="GJ32">
        <v>71502.442927461292</v>
      </c>
      <c r="GK32">
        <v>53409.731052507646</v>
      </c>
      <c r="GL32">
        <v>47088.449718661403</v>
      </c>
      <c r="GM32">
        <v>137471.14358190718</v>
      </c>
      <c r="GN32">
        <v>117031.63635417495</v>
      </c>
      <c r="GO32">
        <v>1069852.1373298916</v>
      </c>
      <c r="GP32">
        <v>142513.67958485134</v>
      </c>
      <c r="GQ32">
        <v>151733.36195500774</v>
      </c>
      <c r="GR32">
        <v>1496903.621698742</v>
      </c>
      <c r="GS32">
        <v>30266.133204975649</v>
      </c>
      <c r="GT32">
        <v>19035.755845389176</v>
      </c>
      <c r="GU32">
        <v>1240760.0401941473</v>
      </c>
      <c r="GV32">
        <v>35073.175277493516</v>
      </c>
      <c r="GW32">
        <v>17208.735689253936</v>
      </c>
      <c r="GX32">
        <v>138050.82956323845</v>
      </c>
      <c r="GY32">
        <v>32844.902309970465</v>
      </c>
      <c r="GZ32">
        <v>60298.972001399103</v>
      </c>
      <c r="HA32">
        <v>242192.22671163894</v>
      </c>
      <c r="HB32">
        <v>150537.98974620141</v>
      </c>
      <c r="HC32">
        <v>36020.06384473847</v>
      </c>
      <c r="HD32">
        <v>963256.86489152478</v>
      </c>
      <c r="HE32">
        <v>26268.746606683475</v>
      </c>
      <c r="HF32">
        <v>16588.963441668646</v>
      </c>
      <c r="HG32">
        <v>360085.06671281689</v>
      </c>
      <c r="HH32">
        <v>13889.835178246372</v>
      </c>
      <c r="HI32">
        <v>1465933.3930884763</v>
      </c>
      <c r="HJ32">
        <v>21335.280986308855</v>
      </c>
      <c r="HK32">
        <v>10291.726270757625</v>
      </c>
      <c r="HL32">
        <v>1487726.0353627768</v>
      </c>
      <c r="HM32">
        <v>33809.142593639168</v>
      </c>
      <c r="HN32">
        <v>27600.19514399016</v>
      </c>
      <c r="HO32">
        <v>321522.96810648538</v>
      </c>
      <c r="HP32">
        <v>30090.832388289007</v>
      </c>
      <c r="HQ32">
        <v>46998.395181685184</v>
      </c>
      <c r="HR32">
        <v>804277.43099779845</v>
      </c>
      <c r="HS32">
        <v>28945.476120315114</v>
      </c>
      <c r="HT32">
        <v>29970.213225224801</v>
      </c>
      <c r="HU32">
        <v>196846.35927282745</v>
      </c>
      <c r="HV32">
        <v>17329.178422924524</v>
      </c>
      <c r="HW32">
        <v>13183.927000899979</v>
      </c>
      <c r="HX32">
        <v>753059.0207109889</v>
      </c>
      <c r="HY32">
        <v>28283.874142992536</v>
      </c>
      <c r="HZ32">
        <v>19755.107131195284</v>
      </c>
      <c r="IA32">
        <v>12055.495182817458</v>
      </c>
      <c r="IB32">
        <v>194662.25766442341</v>
      </c>
      <c r="IC32">
        <v>14763.479683381567</v>
      </c>
      <c r="ID32">
        <v>28835.199669657351</v>
      </c>
      <c r="IE32">
        <v>1184671.0913688645</v>
      </c>
      <c r="IF32">
        <v>36252.5183029377</v>
      </c>
      <c r="IG32">
        <v>9016.567851057087</v>
      </c>
      <c r="IH32">
        <v>226008.76736912303</v>
      </c>
      <c r="II32">
        <v>17735.688989941835</v>
      </c>
      <c r="IJ32">
        <v>201142.88616350284</v>
      </c>
      <c r="IK32">
        <v>38326.854734362962</v>
      </c>
      <c r="IL32">
        <v>12842.891318415344</v>
      </c>
      <c r="IM32">
        <v>376635.98813889379</v>
      </c>
      <c r="IN32">
        <v>33103.794047984942</v>
      </c>
      <c r="IO32">
        <v>31296.335609461112</v>
      </c>
      <c r="IP32">
        <v>298483.74365390959</v>
      </c>
      <c r="IQ32">
        <v>43170.261334036753</v>
      </c>
      <c r="IR32">
        <v>462173.75669865636</v>
      </c>
      <c r="IS32">
        <v>22052.693410764252</v>
      </c>
      <c r="IT32">
        <v>8877.6636066372776</v>
      </c>
      <c r="IU32">
        <v>356763.1657119458</v>
      </c>
      <c r="IV32">
        <v>22771.814678911014</v>
      </c>
      <c r="IW32">
        <v>11984.416340390215</v>
      </c>
      <c r="IX32">
        <v>387181.37498187117</v>
      </c>
      <c r="IY32">
        <v>23785.685185074381</v>
      </c>
      <c r="IZ32">
        <v>14473.01515896148</v>
      </c>
      <c r="JA32">
        <v>409211.79489509453</v>
      </c>
      <c r="JB32">
        <v>31198.456944085854</v>
      </c>
      <c r="JC32">
        <v>13611.623964094395</v>
      </c>
      <c r="JD32">
        <v>318766.41074428428</v>
      </c>
      <c r="JE32">
        <v>20770.493230984634</v>
      </c>
      <c r="JF32">
        <v>20379.433194554058</v>
      </c>
      <c r="JG32">
        <v>221568.15680460798</v>
      </c>
      <c r="JH32">
        <v>83549.550563839904</v>
      </c>
      <c r="JI32">
        <v>52406.729019475199</v>
      </c>
      <c r="JJ32">
        <v>744429.81998792943</v>
      </c>
      <c r="JK32">
        <v>27655.238739229768</v>
      </c>
      <c r="JL32">
        <v>14791.720012624883</v>
      </c>
      <c r="JM32">
        <v>713797.32158228254</v>
      </c>
      <c r="JN32">
        <v>19064.666968324942</v>
      </c>
      <c r="JO32">
        <v>15601.318359729272</v>
      </c>
      <c r="JP32">
        <v>516422.63717301941</v>
      </c>
      <c r="JQ32">
        <v>26651.193846989325</v>
      </c>
      <c r="JR32">
        <v>15933.223614096489</v>
      </c>
      <c r="JS32">
        <v>463660.27174089098</v>
      </c>
      <c r="JT32">
        <v>29535.123268555457</v>
      </c>
      <c r="JU32">
        <v>18016.994999999999</v>
      </c>
      <c r="JV32">
        <v>1203742.9002007372</v>
      </c>
      <c r="JW32">
        <v>14795.13225041722</v>
      </c>
      <c r="JX32">
        <v>19252.316871466814</v>
      </c>
      <c r="JY32">
        <v>426818.15759443538</v>
      </c>
      <c r="JZ32">
        <v>30810.328534120807</v>
      </c>
      <c r="KA32">
        <v>14866.661302352295</v>
      </c>
      <c r="KB32">
        <v>551814.240674873</v>
      </c>
      <c r="KC32">
        <v>27459.671447264132</v>
      </c>
      <c r="KD32">
        <v>22343.122672835794</v>
      </c>
      <c r="KE32">
        <v>461726.87262960651</v>
      </c>
      <c r="KF32">
        <v>35278.372111487035</v>
      </c>
      <c r="KG32">
        <v>26325.015434962104</v>
      </c>
      <c r="KH32">
        <v>810989.12972574611</v>
      </c>
      <c r="KI32">
        <v>17337.458187138374</v>
      </c>
      <c r="KJ32">
        <v>14650.301425671283</v>
      </c>
      <c r="KK32">
        <v>1380640.5952020884</v>
      </c>
      <c r="KL32">
        <v>20663.844496277758</v>
      </c>
      <c r="KM32">
        <v>11886.699295261144</v>
      </c>
      <c r="KN32">
        <v>391280.85719862633</v>
      </c>
      <c r="KO32">
        <v>33261.299946289029</v>
      </c>
      <c r="KP32">
        <v>11507.153006237673</v>
      </c>
      <c r="KQ32">
        <v>428534.1151975604</v>
      </c>
      <c r="KR32">
        <v>20292.592601047934</v>
      </c>
      <c r="KS32">
        <v>22234.898200199867</v>
      </c>
      <c r="KT32">
        <v>714503.37975081848</v>
      </c>
      <c r="KU32">
        <v>24231.84618563607</v>
      </c>
      <c r="KV32">
        <v>8750.9595647262413</v>
      </c>
      <c r="KW32">
        <v>1173021.5553909584</v>
      </c>
      <c r="KX32">
        <v>29404.517845292303</v>
      </c>
      <c r="KY32">
        <v>13610.426079072646</v>
      </c>
      <c r="KZ32">
        <v>614027.91355552035</v>
      </c>
      <c r="LA32">
        <v>13950.356429417952</v>
      </c>
      <c r="LB32">
        <v>16381.8250580152</v>
      </c>
      <c r="LC32">
        <v>865577.15033054457</v>
      </c>
      <c r="LD32">
        <v>22696.030628670727</v>
      </c>
      <c r="LE32">
        <v>11879.062067470852</v>
      </c>
      <c r="LF32">
        <v>567503.94013365568</v>
      </c>
      <c r="LG32">
        <v>17305.854646662225</v>
      </c>
      <c r="LH32">
        <v>14283.536858317979</v>
      </c>
      <c r="LI32">
        <v>2379602.2054842762</v>
      </c>
      <c r="LJ32">
        <v>25852.309016309719</v>
      </c>
      <c r="LK32">
        <v>14153.392592022774</v>
      </c>
      <c r="LL32">
        <v>591458.28796397452</v>
      </c>
      <c r="LM32">
        <v>32163.2998046178</v>
      </c>
      <c r="LN32">
        <v>46602.896089431517</v>
      </c>
      <c r="LO32">
        <v>415662.59461221605</v>
      </c>
      <c r="LP32">
        <v>201878.33453496988</v>
      </c>
      <c r="LQ32">
        <v>62103.578845544049</v>
      </c>
      <c r="LR32">
        <v>1602466.9367648633</v>
      </c>
      <c r="LS32">
        <v>26814.278518259096</v>
      </c>
      <c r="LT32">
        <v>24006.248024858465</v>
      </c>
      <c r="LU32">
        <v>489072.65577410493</v>
      </c>
      <c r="LV32">
        <v>174570.0480529294</v>
      </c>
      <c r="LW32">
        <v>107853.03509913382</v>
      </c>
      <c r="LX32">
        <v>812275.22324114526</v>
      </c>
      <c r="LY32">
        <v>63257.940406799273</v>
      </c>
      <c r="LZ32">
        <v>89099.907059327204</v>
      </c>
      <c r="MA32">
        <v>1328321.0992079068</v>
      </c>
      <c r="MB32">
        <v>76451.662861086195</v>
      </c>
      <c r="MC32">
        <v>32425.63338914208</v>
      </c>
      <c r="MD32">
        <v>806508.50741656555</v>
      </c>
      <c r="ME32">
        <v>30310.483524901971</v>
      </c>
      <c r="MF32">
        <v>40446.23728343517</v>
      </c>
      <c r="MG32">
        <v>626424.94381656195</v>
      </c>
      <c r="MH32">
        <v>52472.486326362254</v>
      </c>
      <c r="MI32">
        <v>96929.103178453326</v>
      </c>
      <c r="MJ32">
        <v>794704.31832321058</v>
      </c>
      <c r="MK32">
        <v>28748.114188959953</v>
      </c>
      <c r="ML32">
        <v>12904.658031034824</v>
      </c>
      <c r="MM32">
        <v>364826.74105670617</v>
      </c>
      <c r="MN32">
        <v>26777.135374537134</v>
      </c>
      <c r="MO32">
        <v>15242.605094122155</v>
      </c>
      <c r="MP32">
        <v>648179.95680459589</v>
      </c>
    </row>
    <row r="33" spans="1:354">
      <c r="A33" t="s">
        <v>48</v>
      </c>
      <c r="B33" t="s">
        <v>59</v>
      </c>
      <c r="C33" t="str">
        <f t="shared" si="0"/>
        <v>DHAP_m3</v>
      </c>
      <c r="D33">
        <v>4943.9740128081485</v>
      </c>
      <c r="E33">
        <v>18982.840649609261</v>
      </c>
      <c r="F33">
        <v>87745.305085394109</v>
      </c>
      <c r="G33">
        <v>25441768.827906113</v>
      </c>
      <c r="H33">
        <v>34692433.242972903</v>
      </c>
      <c r="I33">
        <v>88071023.724741727</v>
      </c>
      <c r="J33">
        <v>6684.2729872386526</v>
      </c>
      <c r="K33">
        <v>8075.1703383948025</v>
      </c>
      <c r="L33">
        <v>102676.94946920795</v>
      </c>
      <c r="M33">
        <v>5477.4433077594831</v>
      </c>
      <c r="N33">
        <v>5925.8285115379158</v>
      </c>
      <c r="O33">
        <v>39656.807750107728</v>
      </c>
      <c r="P33">
        <v>3630.7302919151775</v>
      </c>
      <c r="Q33">
        <v>4447.4488384081196</v>
      </c>
      <c r="R33">
        <v>48601.864770446591</v>
      </c>
      <c r="S33">
        <v>4837.3473017009019</v>
      </c>
      <c r="T33">
        <v>6446.4455646457664</v>
      </c>
      <c r="U33">
        <v>13256.737734020517</v>
      </c>
      <c r="V33">
        <v>89884.726462834413</v>
      </c>
      <c r="W33">
        <v>3652.8916215055988</v>
      </c>
      <c r="X33">
        <v>15542.451608214731</v>
      </c>
      <c r="Y33">
        <v>4352.6457175459063</v>
      </c>
      <c r="Z33">
        <v>4249.2253971945474</v>
      </c>
      <c r="AA33">
        <v>31578.365356161215</v>
      </c>
      <c r="AB33">
        <v>1410.6684859042457</v>
      </c>
      <c r="AC33">
        <v>587.45640355275441</v>
      </c>
      <c r="AD33">
        <v>28287.935361476233</v>
      </c>
      <c r="AE33">
        <v>838.95031527782214</v>
      </c>
      <c r="AF33">
        <v>1925.110989228202</v>
      </c>
      <c r="AG33">
        <v>6281.7979389773327</v>
      </c>
      <c r="AH33">
        <v>28393.797868393638</v>
      </c>
      <c r="AI33">
        <v>8651.1483545801384</v>
      </c>
      <c r="AJ33">
        <v>23140.75210693077</v>
      </c>
      <c r="AK33">
        <v>13655099.188429875</v>
      </c>
      <c r="AL33">
        <v>38790642.076766968</v>
      </c>
      <c r="AM33">
        <v>11654532.249499578</v>
      </c>
      <c r="AN33">
        <v>65577.58334100603</v>
      </c>
      <c r="AO33">
        <v>39719.671243897516</v>
      </c>
      <c r="AP33">
        <v>4349.4242780048771</v>
      </c>
      <c r="AQ33">
        <v>4148.661028839324</v>
      </c>
      <c r="AR33">
        <v>19825.762892242896</v>
      </c>
      <c r="AS33">
        <v>4130.4985104231282</v>
      </c>
      <c r="AT33">
        <v>5167.1355460084369</v>
      </c>
      <c r="AU33">
        <v>15985.380372647938</v>
      </c>
      <c r="AV33">
        <v>3800.1319347725012</v>
      </c>
      <c r="AW33">
        <v>4734.2517351862625</v>
      </c>
      <c r="AX33">
        <v>49152.398794502995</v>
      </c>
      <c r="AY33">
        <v>2691.3247115102017</v>
      </c>
      <c r="AZ33">
        <v>2981.1976773409406</v>
      </c>
      <c r="BA33">
        <v>16599.638766203014</v>
      </c>
      <c r="BB33">
        <v>3111.4294958066343</v>
      </c>
      <c r="BC33">
        <v>2922.9191724331358</v>
      </c>
      <c r="BD33">
        <v>21125.569556226019</v>
      </c>
      <c r="BE33">
        <v>1008.6422968555081</v>
      </c>
      <c r="BF33">
        <v>1498.1846609960421</v>
      </c>
      <c r="BG33">
        <v>20679.96541962773</v>
      </c>
      <c r="BH33">
        <v>6843.5939634802799</v>
      </c>
      <c r="BI33">
        <v>3066.9942244448475</v>
      </c>
      <c r="BJ33">
        <v>25899.850465030337</v>
      </c>
      <c r="BK33">
        <v>2636.8828162346622</v>
      </c>
      <c r="BL33">
        <v>1685.7077716620759</v>
      </c>
      <c r="BM33">
        <v>15797.842711356783</v>
      </c>
      <c r="BN33">
        <v>3295197.2621709802</v>
      </c>
      <c r="BO33">
        <v>4039645.5577913835</v>
      </c>
      <c r="BP33">
        <v>13660326.939394109</v>
      </c>
      <c r="BQ33">
        <v>33712.764927774173</v>
      </c>
      <c r="BR33">
        <v>35912.590258715551</v>
      </c>
      <c r="BS33">
        <v>282405.80618515803</v>
      </c>
      <c r="BT33">
        <v>4757.6875590950967</v>
      </c>
      <c r="BU33">
        <v>3529.2705800570543</v>
      </c>
      <c r="BV33">
        <v>47994.641334509528</v>
      </c>
      <c r="BW33">
        <v>3313.2691684492161</v>
      </c>
      <c r="BX33">
        <v>3431.3192724746477</v>
      </c>
      <c r="BY33">
        <v>54054.739820759642</v>
      </c>
      <c r="BZ33">
        <v>2352.5427722919508</v>
      </c>
      <c r="CA33">
        <v>3658.041164642882</v>
      </c>
      <c r="CB33">
        <v>27856.646126050007</v>
      </c>
      <c r="CC33">
        <v>3549.3617790700559</v>
      </c>
      <c r="CD33">
        <v>1776.5967811299515</v>
      </c>
      <c r="CE33">
        <v>26683.203671030467</v>
      </c>
      <c r="CF33">
        <v>5531.581408995783</v>
      </c>
      <c r="CG33">
        <v>2334.6601386803236</v>
      </c>
      <c r="CH33">
        <v>6669.2052254376977</v>
      </c>
      <c r="CI33">
        <v>1881.5855113411558</v>
      </c>
      <c r="CJ33">
        <v>1565.9161084331977</v>
      </c>
      <c r="CK33">
        <v>39810.191219415494</v>
      </c>
      <c r="CL33">
        <v>2823.6773410134888</v>
      </c>
      <c r="CM33">
        <v>1679.3408645657735</v>
      </c>
      <c r="CN33">
        <v>11726.701624628635</v>
      </c>
      <c r="CO33">
        <v>1362.6817594383613</v>
      </c>
      <c r="CP33">
        <v>37941.640917493904</v>
      </c>
      <c r="CQ33">
        <v>1666908.4361986411</v>
      </c>
      <c r="CR33">
        <v>1840196.5940449957</v>
      </c>
      <c r="CS33">
        <v>2762387.1052991096</v>
      </c>
      <c r="CT33">
        <v>42399.033387313066</v>
      </c>
      <c r="CU33">
        <v>53841.998892027601</v>
      </c>
      <c r="CV33">
        <v>61822.549985273399</v>
      </c>
      <c r="CW33">
        <v>1904.6341275411794</v>
      </c>
      <c r="CX33">
        <v>32803.706831753712</v>
      </c>
      <c r="CY33">
        <v>1915.4060874030581</v>
      </c>
      <c r="CZ33">
        <v>2073.6940345753505</v>
      </c>
      <c r="DA33">
        <v>19012.840411954585</v>
      </c>
      <c r="DB33">
        <v>1421.0396337515242</v>
      </c>
      <c r="DC33">
        <v>1583.5861970539765</v>
      </c>
      <c r="DD33">
        <v>53896.087345289983</v>
      </c>
      <c r="DE33">
        <v>2646.0724832825667</v>
      </c>
      <c r="DF33">
        <v>7006.5059697534762</v>
      </c>
      <c r="DG33">
        <v>14961.926541840736</v>
      </c>
      <c r="DH33">
        <v>3126.93689962393</v>
      </c>
      <c r="DI33">
        <v>22769.721392127463</v>
      </c>
      <c r="DJ33">
        <v>7164.5774623233674</v>
      </c>
      <c r="DK33">
        <v>13778.93198990591</v>
      </c>
      <c r="DL33">
        <v>32821.766999524581</v>
      </c>
      <c r="DM33">
        <v>7140.0495369521441</v>
      </c>
      <c r="DN33">
        <v>11765.391610982386</v>
      </c>
      <c r="DO33">
        <v>32205.052234868188</v>
      </c>
      <c r="DP33">
        <v>5500.3141139735399</v>
      </c>
      <c r="DQ33">
        <v>1236.2149291168687</v>
      </c>
      <c r="DR33">
        <v>52743.451939194267</v>
      </c>
      <c r="DS33">
        <v>3910347.4275157298</v>
      </c>
      <c r="DT33">
        <v>2436986.4547977978</v>
      </c>
      <c r="DU33">
        <v>6754238.193003092</v>
      </c>
      <c r="DV33">
        <v>37593.499899028408</v>
      </c>
      <c r="DW33">
        <v>91849.304779583632</v>
      </c>
      <c r="DX33">
        <v>2049.6672244941556</v>
      </c>
      <c r="DY33">
        <v>2873.9169788558711</v>
      </c>
      <c r="DZ33">
        <v>14748.935733102735</v>
      </c>
      <c r="EA33">
        <v>1211.420478734457</v>
      </c>
      <c r="EB33">
        <v>1598.6365912895676</v>
      </c>
      <c r="EC33">
        <v>15011.469509318906</v>
      </c>
      <c r="ED33">
        <v>1357.2057639666928</v>
      </c>
      <c r="EE33">
        <v>992.05532093362604</v>
      </c>
      <c r="EF33">
        <v>51419.741465286716</v>
      </c>
      <c r="EG33">
        <v>1701.3996021368373</v>
      </c>
      <c r="EH33">
        <v>880.03033029936807</v>
      </c>
      <c r="EI33">
        <v>22881.009401771582</v>
      </c>
      <c r="EJ33">
        <v>2464.6776398599072</v>
      </c>
      <c r="EK33">
        <v>1804.5290359525623</v>
      </c>
      <c r="EL33">
        <v>24441.072337151803</v>
      </c>
      <c r="EM33">
        <v>8123.2554101269616</v>
      </c>
      <c r="EN33">
        <v>6558.9469231062685</v>
      </c>
      <c r="EO33">
        <v>69693.064894363109</v>
      </c>
      <c r="EP33">
        <v>6481.9241620080766</v>
      </c>
      <c r="EQ33">
        <v>10198.775925113385</v>
      </c>
      <c r="ER33">
        <v>76897.944169443974</v>
      </c>
      <c r="ES33">
        <v>18057.660034106575</v>
      </c>
      <c r="ET33">
        <v>2296.7269497472944</v>
      </c>
      <c r="EU33">
        <v>36971.849617093023</v>
      </c>
      <c r="EV33">
        <v>1199191.1542976189</v>
      </c>
      <c r="EW33">
        <v>1294698.975163613</v>
      </c>
      <c r="EX33">
        <v>8226330.819752546</v>
      </c>
      <c r="EY33">
        <v>29384.40871488001</v>
      </c>
      <c r="EZ33">
        <v>39940.976000000002</v>
      </c>
      <c r="FA33">
        <v>126216.15214630355</v>
      </c>
      <c r="FB33">
        <v>3181.8230070893928</v>
      </c>
      <c r="FC33">
        <v>2600.5099116501174</v>
      </c>
      <c r="FD33">
        <v>41401.046547493861</v>
      </c>
      <c r="FE33">
        <v>1850.8819650479593</v>
      </c>
      <c r="FF33">
        <v>1148.8816747773271</v>
      </c>
      <c r="FG33">
        <v>12233.661347005545</v>
      </c>
      <c r="FH33">
        <v>11454.606178109159</v>
      </c>
      <c r="FI33">
        <v>4037.2372684899456</v>
      </c>
      <c r="FJ33">
        <v>14495.432419497969</v>
      </c>
      <c r="FK33">
        <v>845.59201795557397</v>
      </c>
      <c r="FL33">
        <v>508.81675072474121</v>
      </c>
      <c r="FM33">
        <v>28726.939292995208</v>
      </c>
      <c r="FN33">
        <v>972.41781983493343</v>
      </c>
      <c r="FO33">
        <v>1102.6188368538608</v>
      </c>
      <c r="FP33">
        <v>16630.4432508932</v>
      </c>
      <c r="FQ33">
        <v>605.70320201443394</v>
      </c>
      <c r="FR33">
        <v>970.34372988606992</v>
      </c>
      <c r="FS33">
        <v>6575.0772235194563</v>
      </c>
      <c r="FT33">
        <v>967.17726841456295</v>
      </c>
      <c r="FU33">
        <v>728.55164155298871</v>
      </c>
      <c r="FV33">
        <v>33862.302194016011</v>
      </c>
      <c r="FW33">
        <v>2926.5017504794655</v>
      </c>
      <c r="FX33">
        <v>2864.4545849059377</v>
      </c>
      <c r="FY33">
        <v>26779.797053191836</v>
      </c>
      <c r="FZ33">
        <v>1350657.9166017445</v>
      </c>
      <c r="GA33">
        <v>866548.8448793072</v>
      </c>
      <c r="GB33">
        <v>6319212.8693767684</v>
      </c>
      <c r="GC33">
        <v>1974.4875228124813</v>
      </c>
      <c r="GD33">
        <v>1936.4228787887776</v>
      </c>
      <c r="GE33">
        <v>20457.4381022454</v>
      </c>
      <c r="GF33">
        <v>3618.2143261671154</v>
      </c>
      <c r="GG33">
        <v>2493.295445114115</v>
      </c>
      <c r="GH33">
        <v>11774.775873059993</v>
      </c>
      <c r="GI33">
        <v>2762.4682314843567</v>
      </c>
      <c r="GJ33">
        <v>2217.2616040215657</v>
      </c>
      <c r="GK33">
        <v>2131.5508505391531</v>
      </c>
      <c r="GL33">
        <v>1507.9729410483972</v>
      </c>
      <c r="GM33">
        <v>3730.0518259995938</v>
      </c>
      <c r="GN33">
        <v>3459.0547131909461</v>
      </c>
      <c r="GO33">
        <v>28781.469816494024</v>
      </c>
      <c r="GP33">
        <v>4737.5767089743113</v>
      </c>
      <c r="GQ33">
        <v>5916.4794546360517</v>
      </c>
      <c r="GR33">
        <v>55396.583694398898</v>
      </c>
      <c r="GS33">
        <v>890.19718912224357</v>
      </c>
      <c r="GT33">
        <v>948.59696750308262</v>
      </c>
      <c r="GU33">
        <v>18848.761099259518</v>
      </c>
      <c r="GV33">
        <v>1323.0825174360427</v>
      </c>
      <c r="GW33">
        <v>628.11405983169755</v>
      </c>
      <c r="GX33">
        <v>5197.6303487584146</v>
      </c>
      <c r="GY33">
        <v>924.58916378440665</v>
      </c>
      <c r="GZ33">
        <v>2700.5039159843468</v>
      </c>
      <c r="HA33">
        <v>10551.414747241291</v>
      </c>
      <c r="HB33">
        <v>1872695.6757211636</v>
      </c>
      <c r="HC33">
        <v>506295.80925174692</v>
      </c>
      <c r="HD33">
        <v>3310641.5076222634</v>
      </c>
      <c r="HE33">
        <v>901.70998632484145</v>
      </c>
      <c r="HF33">
        <v>2777.0369950504837</v>
      </c>
      <c r="HG33">
        <v>19060.979085855739</v>
      </c>
      <c r="HH33">
        <v>613.35492186507418</v>
      </c>
      <c r="HI33">
        <v>41109.850544945577</v>
      </c>
      <c r="HJ33">
        <v>358.63275535185437</v>
      </c>
      <c r="HK33">
        <v>366.60313124491171</v>
      </c>
      <c r="HL33">
        <v>42695.821394110033</v>
      </c>
      <c r="HM33">
        <v>1267.2157072366881</v>
      </c>
      <c r="HN33">
        <v>838.27671379519154</v>
      </c>
      <c r="HO33">
        <v>5070.9376788512782</v>
      </c>
      <c r="HP33">
        <v>1548.0621868509177</v>
      </c>
      <c r="HQ33">
        <v>1590.7558429799478</v>
      </c>
      <c r="HR33">
        <v>18656.132804311485</v>
      </c>
      <c r="HS33">
        <v>1186.1931933036594</v>
      </c>
      <c r="HT33">
        <v>1288.4701651136234</v>
      </c>
      <c r="HU33">
        <v>11799.601291224011</v>
      </c>
      <c r="HV33">
        <v>443.12993964614031</v>
      </c>
      <c r="HW33">
        <v>898.63393274198359</v>
      </c>
      <c r="HX33">
        <v>19540.658429464231</v>
      </c>
      <c r="HY33">
        <v>4143.9415357820144</v>
      </c>
      <c r="HZ33">
        <v>453.45095834847012</v>
      </c>
      <c r="IA33">
        <v>510.11630128220912</v>
      </c>
      <c r="IB33">
        <v>15068.95334776908</v>
      </c>
      <c r="IC33">
        <v>598.76860155171175</v>
      </c>
      <c r="ID33">
        <v>1146.4332764672474</v>
      </c>
      <c r="IE33">
        <v>12701.169565346936</v>
      </c>
      <c r="IF33">
        <v>165059.17280109771</v>
      </c>
      <c r="IG33">
        <v>34052.495762411054</v>
      </c>
      <c r="IH33">
        <v>1459754.5204895583</v>
      </c>
      <c r="II33">
        <v>8126.9546270688006</v>
      </c>
      <c r="IJ33">
        <v>11822.446336843508</v>
      </c>
      <c r="IK33">
        <v>1505.4620538503295</v>
      </c>
      <c r="IL33">
        <v>446.80901843240866</v>
      </c>
      <c r="IM33">
        <v>18420.452490421005</v>
      </c>
      <c r="IN33">
        <v>1203.9035648396039</v>
      </c>
      <c r="IO33">
        <v>1121.5523001577926</v>
      </c>
      <c r="IP33">
        <v>5763.1482184451452</v>
      </c>
      <c r="IQ33">
        <v>1216.8174714433321</v>
      </c>
      <c r="IR33">
        <v>13182.06191441129</v>
      </c>
      <c r="IS33">
        <v>500.28232377735077</v>
      </c>
      <c r="IT33">
        <v>675.13131657656186</v>
      </c>
      <c r="IU33">
        <v>5802.1950028050169</v>
      </c>
      <c r="IV33">
        <v>594.39495950453602</v>
      </c>
      <c r="IW33">
        <v>364.75033472806268</v>
      </c>
      <c r="IX33">
        <v>13571.102443633268</v>
      </c>
      <c r="IY33">
        <v>943.06959278933084</v>
      </c>
      <c r="IZ33">
        <v>901.68660113019075</v>
      </c>
      <c r="JA33">
        <v>23003.566375605184</v>
      </c>
      <c r="JB33">
        <v>1247.4749240895962</v>
      </c>
      <c r="JC33">
        <v>351.08780850773451</v>
      </c>
      <c r="JD33">
        <v>2969.7084302344942</v>
      </c>
      <c r="JE33">
        <v>645.5536522574273</v>
      </c>
      <c r="JF33">
        <v>1262.7911093792568</v>
      </c>
      <c r="JG33">
        <v>17637.819719209492</v>
      </c>
      <c r="JH33">
        <v>1003162.4992786789</v>
      </c>
      <c r="JI33">
        <v>489267.34233169863</v>
      </c>
      <c r="JJ33">
        <v>1042034.3997232763</v>
      </c>
      <c r="JK33">
        <v>3903.4516073406839</v>
      </c>
      <c r="JL33">
        <v>1319.8748370740175</v>
      </c>
      <c r="JM33">
        <v>15209.522085950121</v>
      </c>
      <c r="JN33">
        <v>327.87887577907651</v>
      </c>
      <c r="JO33">
        <v>412.49754127060129</v>
      </c>
      <c r="JP33">
        <v>4802.4063519923438</v>
      </c>
      <c r="JQ33">
        <v>598.07280282116119</v>
      </c>
      <c r="JR33">
        <v>414.98388107745444</v>
      </c>
      <c r="JS33">
        <v>11138.14867385148</v>
      </c>
      <c r="JT33">
        <v>1751.0752296695046</v>
      </c>
      <c r="JU33">
        <v>1065.617</v>
      </c>
      <c r="JV33">
        <v>21609.839418935564</v>
      </c>
      <c r="JW33">
        <v>946.84527108508553</v>
      </c>
      <c r="JX33">
        <v>291.21154171727784</v>
      </c>
      <c r="JY33">
        <v>9283.4498555790778</v>
      </c>
      <c r="JZ33">
        <v>524.04398882330793</v>
      </c>
      <c r="KA33">
        <v>1861.2476940088275</v>
      </c>
      <c r="KB33">
        <v>16393.524343778976</v>
      </c>
      <c r="KC33">
        <v>677.18420642778415</v>
      </c>
      <c r="KD33">
        <v>669.19375569727424</v>
      </c>
      <c r="KE33">
        <v>7322.4205667642309</v>
      </c>
      <c r="KF33">
        <v>661.06632524068903</v>
      </c>
      <c r="KG33">
        <v>729.59212885444242</v>
      </c>
      <c r="KH33">
        <v>26190.829806545207</v>
      </c>
      <c r="KI33">
        <v>594.45601916093938</v>
      </c>
      <c r="KJ33">
        <v>610.32129237181277</v>
      </c>
      <c r="KK33">
        <v>47390.379993089984</v>
      </c>
      <c r="KL33">
        <v>1059.6928094756083</v>
      </c>
      <c r="KM33">
        <v>357.78999764021688</v>
      </c>
      <c r="KN33">
        <v>8158.1275045170551</v>
      </c>
      <c r="KO33">
        <v>4665.4320963360278</v>
      </c>
      <c r="KP33">
        <v>226.40875657560173</v>
      </c>
      <c r="KQ33">
        <v>18982.324952849158</v>
      </c>
      <c r="KR33">
        <v>1425.4143443670255</v>
      </c>
      <c r="KS33">
        <v>521.96736873643044</v>
      </c>
      <c r="KT33">
        <v>40630.901957407965</v>
      </c>
      <c r="KU33">
        <v>1112.1558780953587</v>
      </c>
      <c r="KV33">
        <v>1222.497797176216</v>
      </c>
      <c r="KW33">
        <v>45615.756980784412</v>
      </c>
      <c r="KX33">
        <v>327.01270849789648</v>
      </c>
      <c r="KY33">
        <v>286.99121270941583</v>
      </c>
      <c r="KZ33">
        <v>25709.416025642658</v>
      </c>
      <c r="LA33">
        <v>453.28403715506994</v>
      </c>
      <c r="LB33">
        <v>880.17125207231857</v>
      </c>
      <c r="LC33">
        <v>15244.668081583955</v>
      </c>
      <c r="LD33">
        <v>844.05356856094011</v>
      </c>
      <c r="LE33">
        <v>643.40323342600243</v>
      </c>
      <c r="LF33">
        <v>10762.881792920743</v>
      </c>
      <c r="LG33">
        <v>295.75282584283275</v>
      </c>
      <c r="LH33">
        <v>706.74429463205627</v>
      </c>
      <c r="LI33">
        <v>24824.549701735876</v>
      </c>
      <c r="LJ33">
        <v>1147.3524318621455</v>
      </c>
      <c r="LK33">
        <v>315.42089162500963</v>
      </c>
      <c r="LL33">
        <v>15919.049878387797</v>
      </c>
      <c r="LM33">
        <v>845.05391670961535</v>
      </c>
      <c r="LN33">
        <v>1279.3321463553152</v>
      </c>
      <c r="LO33">
        <v>17514.944203994692</v>
      </c>
      <c r="LP33">
        <v>5416151.7284283722</v>
      </c>
      <c r="LQ33">
        <v>1362401.6322239237</v>
      </c>
      <c r="LR33">
        <v>10956831.395083284</v>
      </c>
      <c r="LS33">
        <v>7731.1646434194026</v>
      </c>
      <c r="LT33">
        <v>5852.5209176634189</v>
      </c>
      <c r="LU33">
        <v>27834.727614234103</v>
      </c>
      <c r="LV33">
        <v>5364.0566893085488</v>
      </c>
      <c r="LW33">
        <v>3167.8846248541086</v>
      </c>
      <c r="LX33">
        <v>26477.878621012922</v>
      </c>
      <c r="LY33">
        <v>1650.0354227615862</v>
      </c>
      <c r="LZ33">
        <v>2908.4824176903444</v>
      </c>
      <c r="MA33">
        <v>34796.589573857535</v>
      </c>
      <c r="MB33">
        <v>2650.583526052148</v>
      </c>
      <c r="MC33">
        <v>1130.0100271597503</v>
      </c>
      <c r="MD33">
        <v>16490.304784571217</v>
      </c>
      <c r="ME33">
        <v>966.10233274059692</v>
      </c>
      <c r="MF33">
        <v>1638.226179221379</v>
      </c>
      <c r="MG33">
        <v>12136.757539653761</v>
      </c>
      <c r="MH33">
        <v>6938.181027001664</v>
      </c>
      <c r="MI33">
        <v>3738.2166475122067</v>
      </c>
      <c r="MJ33">
        <v>35111.820056438715</v>
      </c>
      <c r="MK33">
        <v>808.13478037118728</v>
      </c>
      <c r="ML33">
        <v>821.33047621078958</v>
      </c>
      <c r="MM33">
        <v>10305.55495362289</v>
      </c>
      <c r="MN33">
        <v>546.46667115430216</v>
      </c>
      <c r="MO33">
        <v>430.48787180992696</v>
      </c>
      <c r="MP33">
        <v>9992.7741388509312</v>
      </c>
    </row>
    <row r="34" spans="1:354">
      <c r="A34" t="s">
        <v>587</v>
      </c>
      <c r="B34" t="s">
        <v>56</v>
      </c>
      <c r="C34" t="str">
        <f t="shared" si="0"/>
        <v>Glucose_m0</v>
      </c>
      <c r="D34">
        <v>8085135.5781250196</v>
      </c>
      <c r="E34">
        <v>6774397.1355742933</v>
      </c>
      <c r="F34">
        <v>34173129.487478442</v>
      </c>
      <c r="G34">
        <v>7129305.6562091513</v>
      </c>
      <c r="H34">
        <v>7205270.7606674032</v>
      </c>
      <c r="I34">
        <v>42140542.667102456</v>
      </c>
      <c r="J34">
        <v>5966895.8007052783</v>
      </c>
      <c r="K34">
        <v>5164617.3339998843</v>
      </c>
      <c r="L34">
        <v>44580521.141501158</v>
      </c>
      <c r="M34">
        <v>6388841.1767456522</v>
      </c>
      <c r="N34">
        <v>7125525.733476595</v>
      </c>
      <c r="O34">
        <v>32889261.355307281</v>
      </c>
      <c r="P34">
        <v>7051738.0830292832</v>
      </c>
      <c r="Q34">
        <v>6815965.3204021407</v>
      </c>
      <c r="R34">
        <v>64410606.611247517</v>
      </c>
      <c r="S34">
        <v>5851214.0408523986</v>
      </c>
      <c r="T34">
        <v>7377731.9604400443</v>
      </c>
      <c r="U34">
        <v>24000190.479055658</v>
      </c>
      <c r="V34">
        <v>8417795.630246507</v>
      </c>
      <c r="W34">
        <v>6810774.9219272686</v>
      </c>
      <c r="X34">
        <v>17862492.910546511</v>
      </c>
      <c r="Y34">
        <v>11550554.747141618</v>
      </c>
      <c r="Z34">
        <v>8571310.6940653156</v>
      </c>
      <c r="AA34">
        <v>54273425.11951647</v>
      </c>
      <c r="AB34">
        <v>6312920.3766874326</v>
      </c>
      <c r="AC34">
        <v>6568203.7578554368</v>
      </c>
      <c r="AD34">
        <v>56583520.874574855</v>
      </c>
      <c r="AE34">
        <v>9628798.7967035323</v>
      </c>
      <c r="AF34">
        <v>10013218.050311731</v>
      </c>
      <c r="AG34">
        <v>36280454.151650161</v>
      </c>
      <c r="AH34">
        <v>5754944.6430185735</v>
      </c>
      <c r="AI34">
        <v>4371558.4488891726</v>
      </c>
      <c r="AJ34">
        <v>43344610.432925858</v>
      </c>
      <c r="AK34">
        <v>2710142.1247503795</v>
      </c>
      <c r="AL34">
        <v>18956290.205590699</v>
      </c>
      <c r="AM34">
        <v>3747531.9478341066</v>
      </c>
      <c r="AN34">
        <v>5561928.589782414</v>
      </c>
      <c r="AO34">
        <v>6097408.3622572888</v>
      </c>
      <c r="AP34">
        <v>7583083.0669569476</v>
      </c>
      <c r="AQ34">
        <v>6749674.9785608929</v>
      </c>
      <c r="AR34">
        <v>21468959.016492426</v>
      </c>
      <c r="AS34">
        <v>5420647.5571511853</v>
      </c>
      <c r="AT34">
        <v>6871897.4269011021</v>
      </c>
      <c r="AU34">
        <v>19536537.264245111</v>
      </c>
      <c r="AV34">
        <v>8000554.1564000761</v>
      </c>
      <c r="AW34">
        <v>6240823.7435901621</v>
      </c>
      <c r="AX34">
        <v>40654524.46919363</v>
      </c>
      <c r="AY34">
        <v>6292142.4640727621</v>
      </c>
      <c r="AZ34">
        <v>5313098.9473054232</v>
      </c>
      <c r="BA34">
        <v>29957434.941491533</v>
      </c>
      <c r="BB34">
        <v>7715221.3739208365</v>
      </c>
      <c r="BC34">
        <v>5487654.8529342273</v>
      </c>
      <c r="BD34">
        <v>24813863.576958779</v>
      </c>
      <c r="BE34">
        <v>3892613.1110957628</v>
      </c>
      <c r="BF34">
        <v>3583949.7956645186</v>
      </c>
      <c r="BG34">
        <v>24369495.186428379</v>
      </c>
      <c r="BH34">
        <v>5489890.9611498835</v>
      </c>
      <c r="BI34">
        <v>4676838.8694498707</v>
      </c>
      <c r="BJ34">
        <v>26440169.169629354</v>
      </c>
      <c r="BK34">
        <v>2127485.6444953131</v>
      </c>
      <c r="BL34">
        <v>1974822.4593103214</v>
      </c>
      <c r="BM34">
        <v>6537286.7584286211</v>
      </c>
      <c r="BN34">
        <v>827923.23013706296</v>
      </c>
      <c r="BO34">
        <v>736425.05370575481</v>
      </c>
      <c r="BP34">
        <v>4797305.9545858894</v>
      </c>
      <c r="BQ34">
        <v>2436054.8216130505</v>
      </c>
      <c r="BR34">
        <v>1619691.7202323044</v>
      </c>
      <c r="BS34">
        <v>6442039.2559901709</v>
      </c>
      <c r="BT34">
        <v>3385639.6414067433</v>
      </c>
      <c r="BU34">
        <v>2048343.5426062474</v>
      </c>
      <c r="BV34">
        <v>22624325.409958098</v>
      </c>
      <c r="BW34">
        <v>2301776.5026896251</v>
      </c>
      <c r="BX34">
        <v>1683479.2587425206</v>
      </c>
      <c r="BY34">
        <v>12406108.696137769</v>
      </c>
      <c r="BZ34">
        <v>1556836.5532111749</v>
      </c>
      <c r="CA34">
        <v>1900128.3551025973</v>
      </c>
      <c r="CB34">
        <v>6859823.5410171663</v>
      </c>
      <c r="CC34">
        <v>1882548.4563265638</v>
      </c>
      <c r="CD34">
        <v>1747896.7420547702</v>
      </c>
      <c r="CE34">
        <v>8303580.0871553607</v>
      </c>
      <c r="CF34">
        <v>1669577.6112817009</v>
      </c>
      <c r="CG34">
        <v>1447889.5133814598</v>
      </c>
      <c r="CH34">
        <v>4888378.3608536581</v>
      </c>
      <c r="CI34">
        <v>1166762.3932032993</v>
      </c>
      <c r="CJ34">
        <v>1630544.8050141523</v>
      </c>
      <c r="CK34">
        <v>5572518.0717148287</v>
      </c>
      <c r="CL34">
        <v>1280769.1203927537</v>
      </c>
      <c r="CM34">
        <v>962857.94676894334</v>
      </c>
      <c r="CN34">
        <v>8248767.1785568679</v>
      </c>
      <c r="CO34">
        <v>4146326.9603322195</v>
      </c>
      <c r="CP34">
        <v>17061923.525745425</v>
      </c>
      <c r="CQ34">
        <v>1181758.4489021059</v>
      </c>
      <c r="CR34">
        <v>1023277.7494472297</v>
      </c>
      <c r="CS34">
        <v>4187246.66246355</v>
      </c>
      <c r="CT34">
        <v>3428376.4763764744</v>
      </c>
      <c r="CU34">
        <v>3218298.0953369443</v>
      </c>
      <c r="CV34">
        <v>6587491.6648277538</v>
      </c>
      <c r="CW34">
        <v>4395779.6886131084</v>
      </c>
      <c r="CX34">
        <v>21238006.409797382</v>
      </c>
      <c r="CY34">
        <v>6027193.2549144244</v>
      </c>
      <c r="CZ34">
        <v>6163608.7107596304</v>
      </c>
      <c r="DA34">
        <v>18421056.218272962</v>
      </c>
      <c r="DB34">
        <v>5716296.7819063198</v>
      </c>
      <c r="DC34">
        <v>5436507.5904163942</v>
      </c>
      <c r="DD34">
        <v>36776414.728932463</v>
      </c>
      <c r="DE34">
        <v>5651250.7201984609</v>
      </c>
      <c r="DF34">
        <v>4537424.394366499</v>
      </c>
      <c r="DG34">
        <v>15561724.081603421</v>
      </c>
      <c r="DH34">
        <v>3507477.4386733384</v>
      </c>
      <c r="DI34">
        <v>4302282.1221425803</v>
      </c>
      <c r="DJ34">
        <v>1187394.1579101337</v>
      </c>
      <c r="DK34">
        <v>1193030.6224316768</v>
      </c>
      <c r="DL34">
        <v>6359742.4528233269</v>
      </c>
      <c r="DM34">
        <v>1583850.3884609768</v>
      </c>
      <c r="DN34">
        <v>1250374.9137186194</v>
      </c>
      <c r="DO34">
        <v>5607168.7284709979</v>
      </c>
      <c r="DP34">
        <v>6701825.3471292397</v>
      </c>
      <c r="DQ34">
        <v>4682318.3356057387</v>
      </c>
      <c r="DR34">
        <v>42954239.739555947</v>
      </c>
      <c r="DS34">
        <v>5087044.6453009294</v>
      </c>
      <c r="DT34">
        <v>3821651.4964850182</v>
      </c>
      <c r="DU34">
        <v>20670545.052072782</v>
      </c>
      <c r="DV34">
        <v>6804540.4510610169</v>
      </c>
      <c r="DW34">
        <v>26336801.351930205</v>
      </c>
      <c r="DX34">
        <v>6770373.5791212488</v>
      </c>
      <c r="DY34">
        <v>6194383.6269978108</v>
      </c>
      <c r="DZ34">
        <v>29049314.420562629</v>
      </c>
      <c r="EA34">
        <v>5604522.7166271303</v>
      </c>
      <c r="EB34">
        <v>3470141.1316702534</v>
      </c>
      <c r="EC34">
        <v>30989412.366715793</v>
      </c>
      <c r="ED34">
        <v>6597013.5966564771</v>
      </c>
      <c r="EE34">
        <v>5310373.66606999</v>
      </c>
      <c r="EF34">
        <v>34110803.574853599</v>
      </c>
      <c r="EG34">
        <v>6876296.5604933249</v>
      </c>
      <c r="EH34">
        <v>4871493.1660715183</v>
      </c>
      <c r="EI34">
        <v>37046662.944107786</v>
      </c>
      <c r="EJ34">
        <v>7384583.926892519</v>
      </c>
      <c r="EK34">
        <v>5041158.6049619662</v>
      </c>
      <c r="EL34">
        <v>26035742.584455304</v>
      </c>
      <c r="EM34">
        <v>4195819.2947476991</v>
      </c>
      <c r="EN34">
        <v>5174309.7790438998</v>
      </c>
      <c r="EO34">
        <v>33114029.483669914</v>
      </c>
      <c r="EP34">
        <v>5351403.8755665524</v>
      </c>
      <c r="EQ34">
        <v>3647628.1754161795</v>
      </c>
      <c r="ER34">
        <v>34253580.748167649</v>
      </c>
      <c r="ES34">
        <v>1835862.2019722709</v>
      </c>
      <c r="ET34">
        <v>2049905.3847416751</v>
      </c>
      <c r="EU34">
        <v>16589568.780508015</v>
      </c>
      <c r="EV34">
        <v>708700.57565505209</v>
      </c>
      <c r="EW34">
        <v>444805.13128799776</v>
      </c>
      <c r="EX34">
        <v>3000249.2382557765</v>
      </c>
      <c r="EY34">
        <v>2025976.8889010081</v>
      </c>
      <c r="EZ34">
        <v>1870256.601</v>
      </c>
      <c r="FA34">
        <v>6583924.5186760435</v>
      </c>
      <c r="FB34">
        <v>2164131.3105843342</v>
      </c>
      <c r="FC34">
        <v>2070435.5400360718</v>
      </c>
      <c r="FD34">
        <v>14294159.15529028</v>
      </c>
      <c r="FE34">
        <v>1790154.1242027723</v>
      </c>
      <c r="FF34">
        <v>1411875.4723181508</v>
      </c>
      <c r="FG34">
        <v>5131032.4981283899</v>
      </c>
      <c r="FH34">
        <v>1739307.4475371868</v>
      </c>
      <c r="FI34">
        <v>1922935.4027467952</v>
      </c>
      <c r="FJ34">
        <v>5881014.6636244478</v>
      </c>
      <c r="FK34">
        <v>1738952.0807686131</v>
      </c>
      <c r="FL34">
        <v>1369783.4206091226</v>
      </c>
      <c r="FM34">
        <v>6727378.7726408178</v>
      </c>
      <c r="FN34">
        <v>1786316.8959488594</v>
      </c>
      <c r="FO34">
        <v>1142908.76026172</v>
      </c>
      <c r="FP34">
        <v>5739746.8355884273</v>
      </c>
      <c r="FQ34">
        <v>561090.89687598799</v>
      </c>
      <c r="FR34">
        <v>430498.6930460005</v>
      </c>
      <c r="FS34">
        <v>1838920.902441123</v>
      </c>
      <c r="FT34">
        <v>630147.48664053669</v>
      </c>
      <c r="FU34">
        <v>577446.65208908112</v>
      </c>
      <c r="FV34">
        <v>9355971.0350768846</v>
      </c>
      <c r="FW34">
        <v>5180546.6424390804</v>
      </c>
      <c r="FX34">
        <v>5384857.00514853</v>
      </c>
      <c r="FY34">
        <v>15763226.761293793</v>
      </c>
      <c r="FZ34">
        <v>5845371.8293599598</v>
      </c>
      <c r="GA34">
        <v>5006434.0570332939</v>
      </c>
      <c r="GB34">
        <v>17950589.680706076</v>
      </c>
      <c r="GC34">
        <v>6553177.0752099194</v>
      </c>
      <c r="GD34">
        <v>5649795.71493515</v>
      </c>
      <c r="GE34">
        <v>33203177.757367842</v>
      </c>
      <c r="GF34">
        <v>6628484.3758503282</v>
      </c>
      <c r="GG34">
        <v>6374792.5430320753</v>
      </c>
      <c r="GH34">
        <v>35263845.302062437</v>
      </c>
      <c r="GI34">
        <v>4706004.7288675392</v>
      </c>
      <c r="GJ34">
        <v>5815332.5934825223</v>
      </c>
      <c r="GK34">
        <v>6686082.0878153564</v>
      </c>
      <c r="GL34">
        <v>5050601.3025383558</v>
      </c>
      <c r="GM34">
        <v>6320001.2284688959</v>
      </c>
      <c r="GN34">
        <v>4979448.6018168954</v>
      </c>
      <c r="GO34">
        <v>42452631.5305859</v>
      </c>
      <c r="GP34">
        <v>5389835.0212121326</v>
      </c>
      <c r="GQ34">
        <v>4055206.4162239395</v>
      </c>
      <c r="GR34">
        <v>46650538.541815124</v>
      </c>
      <c r="GS34">
        <v>5594877.4841858111</v>
      </c>
      <c r="GT34">
        <v>4778485.7938633282</v>
      </c>
      <c r="GU34">
        <v>37934008.1150911</v>
      </c>
      <c r="GV34">
        <v>6129004.5081266519</v>
      </c>
      <c r="GW34">
        <v>4933058.975470271</v>
      </c>
      <c r="GX34">
        <v>26899068.63785192</v>
      </c>
      <c r="GY34">
        <v>17594802.137230683</v>
      </c>
      <c r="GZ34">
        <v>17937033.511220705</v>
      </c>
      <c r="HA34">
        <v>161292616.64838025</v>
      </c>
      <c r="HB34">
        <v>39463328.748235248</v>
      </c>
      <c r="HC34">
        <v>12173566.911589142</v>
      </c>
      <c r="HD34">
        <v>141179791.85981596</v>
      </c>
      <c r="HE34">
        <v>18349324.7218422</v>
      </c>
      <c r="HF34">
        <v>17337232.170212328</v>
      </c>
      <c r="HG34">
        <v>108810662.76826264</v>
      </c>
      <c r="HH34">
        <v>15990903.32305574</v>
      </c>
      <c r="HI34">
        <v>220546150.40921414</v>
      </c>
      <c r="HJ34">
        <v>24039605.626128405</v>
      </c>
      <c r="HK34">
        <v>12191416.938327868</v>
      </c>
      <c r="HL34">
        <v>140104709.45934099</v>
      </c>
      <c r="HM34">
        <v>18855923.497660883</v>
      </c>
      <c r="HN34">
        <v>19243123.226093877</v>
      </c>
      <c r="HO34">
        <v>45355975.643215075</v>
      </c>
      <c r="HP34">
        <v>21615462.632527027</v>
      </c>
      <c r="HQ34">
        <v>31124464.372710772</v>
      </c>
      <c r="HR34">
        <v>137917053.20044306</v>
      </c>
      <c r="HS34">
        <v>22818653.130680759</v>
      </c>
      <c r="HT34">
        <v>27194956.12028661</v>
      </c>
      <c r="HU34">
        <v>126340166.90592283</v>
      </c>
      <c r="HV34">
        <v>19926264.51800923</v>
      </c>
      <c r="HW34">
        <v>18961939.68921537</v>
      </c>
      <c r="HX34">
        <v>114835763.18590741</v>
      </c>
      <c r="HY34">
        <v>21202795.906583149</v>
      </c>
      <c r="HZ34">
        <v>19458026.267750137</v>
      </c>
      <c r="IA34">
        <v>21092743.326619357</v>
      </c>
      <c r="IB34">
        <v>81967840.017094433</v>
      </c>
      <c r="IC34">
        <v>3028561.3535712641</v>
      </c>
      <c r="ID34">
        <v>2248429.6442892095</v>
      </c>
      <c r="IE34">
        <v>57426713.583242513</v>
      </c>
      <c r="IF34">
        <v>690173.32887652994</v>
      </c>
      <c r="IG34">
        <v>406213.50284502859</v>
      </c>
      <c r="IH34">
        <v>1532854.1891133322</v>
      </c>
      <c r="II34">
        <v>368394.94859716907</v>
      </c>
      <c r="IJ34">
        <v>2053700.2027656657</v>
      </c>
      <c r="IK34">
        <v>793647.70078365749</v>
      </c>
      <c r="IL34">
        <v>494007.4568067384</v>
      </c>
      <c r="IM34">
        <v>2825711.0754618072</v>
      </c>
      <c r="IN34">
        <v>1235939.2780002591</v>
      </c>
      <c r="IO34">
        <v>1042138.2496583805</v>
      </c>
      <c r="IP34">
        <v>2430874.2866021921</v>
      </c>
      <c r="IQ34">
        <v>771215.62664972374</v>
      </c>
      <c r="IR34">
        <v>5901246.7271621786</v>
      </c>
      <c r="IS34">
        <v>2653888.326910052</v>
      </c>
      <c r="IT34">
        <v>2618255.6240538368</v>
      </c>
      <c r="IU34">
        <v>7199646.9310624758</v>
      </c>
      <c r="IV34">
        <v>2006490.1876141315</v>
      </c>
      <c r="IW34">
        <v>2227042.2809915836</v>
      </c>
      <c r="IX34">
        <v>10359238.724932451</v>
      </c>
      <c r="IY34">
        <v>349841.87451866479</v>
      </c>
      <c r="IZ34">
        <v>369723.21083587391</v>
      </c>
      <c r="JA34">
        <v>2261843.348574277</v>
      </c>
      <c r="JB34">
        <v>608370.39397130662</v>
      </c>
      <c r="JC34">
        <v>403664.90170533751</v>
      </c>
      <c r="JD34">
        <v>2355940.1471719216</v>
      </c>
      <c r="JE34">
        <v>3056108.6646230868</v>
      </c>
      <c r="JF34">
        <v>3053870.665643713</v>
      </c>
      <c r="JG34">
        <v>12519236.287480749</v>
      </c>
      <c r="JH34">
        <v>945852.92416801327</v>
      </c>
      <c r="JI34">
        <v>883507.12777805619</v>
      </c>
      <c r="JJ34">
        <v>3742526.9854191192</v>
      </c>
      <c r="JK34">
        <v>2207525.909283991</v>
      </c>
      <c r="JL34">
        <v>1759232.5693810962</v>
      </c>
      <c r="JM34">
        <v>11644567.531326937</v>
      </c>
      <c r="JN34">
        <v>5189368.5542054912</v>
      </c>
      <c r="JO34">
        <v>6281175.1301469626</v>
      </c>
      <c r="JP34">
        <v>19959039.518355023</v>
      </c>
      <c r="JQ34">
        <v>5158651.9334504632</v>
      </c>
      <c r="JR34">
        <v>2777825.7052307003</v>
      </c>
      <c r="JS34">
        <v>12129235.032822553</v>
      </c>
      <c r="JT34">
        <v>3157445.3020562707</v>
      </c>
      <c r="JU34">
        <v>3594229.47</v>
      </c>
      <c r="JV34">
        <v>15593270.554578798</v>
      </c>
      <c r="JW34">
        <v>3577774.957858311</v>
      </c>
      <c r="JX34">
        <v>3539668.056598797</v>
      </c>
      <c r="JY34">
        <v>16096486.106638959</v>
      </c>
      <c r="JZ34">
        <v>1426339.1916903248</v>
      </c>
      <c r="KA34">
        <v>1706582.2044217631</v>
      </c>
      <c r="KB34">
        <v>11280370.210006926</v>
      </c>
      <c r="KC34">
        <v>373731.8564753625</v>
      </c>
      <c r="KD34">
        <v>202668.74622711769</v>
      </c>
      <c r="KE34">
        <v>1915831.4779318268</v>
      </c>
      <c r="KF34">
        <v>1339132.9955761281</v>
      </c>
      <c r="KG34">
        <v>2464799.4085839945</v>
      </c>
      <c r="KH34">
        <v>10603730.318025356</v>
      </c>
      <c r="KI34">
        <v>1125856.3240202277</v>
      </c>
      <c r="KJ34">
        <v>1011915.3778323879</v>
      </c>
      <c r="KK34">
        <v>10963411.806377586</v>
      </c>
      <c r="KL34">
        <v>601819.47363589727</v>
      </c>
      <c r="KM34">
        <v>585395.28730528639</v>
      </c>
      <c r="KN34">
        <v>1725377.7184708631</v>
      </c>
      <c r="KO34">
        <v>1613703.4767327041</v>
      </c>
      <c r="KP34">
        <v>1355674.6708774802</v>
      </c>
      <c r="KQ34">
        <v>3169441.9881731845</v>
      </c>
      <c r="KR34">
        <v>2303019.1467202865</v>
      </c>
      <c r="KS34">
        <v>3955683.9450781131</v>
      </c>
      <c r="KT34">
        <v>34515341.068549618</v>
      </c>
      <c r="KU34">
        <v>1703335.8143424792</v>
      </c>
      <c r="KV34">
        <v>1943323.5674835949</v>
      </c>
      <c r="KW34">
        <v>19929787.021757148</v>
      </c>
      <c r="KX34">
        <v>1936456.6611387064</v>
      </c>
      <c r="KY34">
        <v>2346013.976183949</v>
      </c>
      <c r="KZ34">
        <v>8702018.0823116321</v>
      </c>
      <c r="LA34">
        <v>2274279.9630039809</v>
      </c>
      <c r="LB34">
        <v>2129178.5358184841</v>
      </c>
      <c r="LC34">
        <v>15545776.476816453</v>
      </c>
      <c r="LD34">
        <v>2794011.1243698662</v>
      </c>
      <c r="LE34">
        <v>3037192.8781764661</v>
      </c>
      <c r="LF34">
        <v>17243902.008978657</v>
      </c>
      <c r="LG34">
        <v>377639.23976715567</v>
      </c>
      <c r="LH34">
        <v>7139857.1440617414</v>
      </c>
      <c r="LI34">
        <v>4777382.5610922836</v>
      </c>
      <c r="LJ34">
        <v>463026.95268488082</v>
      </c>
      <c r="LK34">
        <v>401296.27098444587</v>
      </c>
      <c r="LL34">
        <v>2707850.3449604199</v>
      </c>
      <c r="LM34">
        <v>8658603.6532606259</v>
      </c>
      <c r="LN34">
        <v>5945102.0599352</v>
      </c>
      <c r="LO34">
        <v>64465202.321556136</v>
      </c>
      <c r="LP34">
        <v>7307333.364721532</v>
      </c>
      <c r="LQ34">
        <v>5090718.5819801725</v>
      </c>
      <c r="LR34">
        <v>76491137.816454291</v>
      </c>
      <c r="LS34">
        <v>10007594.859669916</v>
      </c>
      <c r="LT34">
        <v>10487912.403716227</v>
      </c>
      <c r="LU34">
        <v>57995956.671319038</v>
      </c>
      <c r="LV34">
        <v>11107041.107541021</v>
      </c>
      <c r="LW34">
        <v>8632136.8971455153</v>
      </c>
      <c r="LX34">
        <v>37532451.537313811</v>
      </c>
      <c r="LY34">
        <v>9117909.1257352419</v>
      </c>
      <c r="LZ34">
        <v>7730778.4886675561</v>
      </c>
      <c r="MA34">
        <v>53569217.001647137</v>
      </c>
      <c r="MB34">
        <v>10328796.597944867</v>
      </c>
      <c r="MC34">
        <v>7021566.4638947332</v>
      </c>
      <c r="MD34">
        <v>51396834.556120388</v>
      </c>
      <c r="ME34">
        <v>8462549.2226089854</v>
      </c>
      <c r="MF34">
        <v>5947536.0970159443</v>
      </c>
      <c r="MG34">
        <v>61910644.685481548</v>
      </c>
      <c r="MH34">
        <v>8514407.9872647971</v>
      </c>
      <c r="MI34">
        <v>8110068.4517448982</v>
      </c>
      <c r="MJ34">
        <v>57275347.323508956</v>
      </c>
      <c r="MK34">
        <v>5944194.0372558562</v>
      </c>
      <c r="ML34">
        <v>6150091.0568873314</v>
      </c>
      <c r="MM34">
        <v>40629828.191128388</v>
      </c>
      <c r="MN34">
        <v>8045627.4544789093</v>
      </c>
      <c r="MO34">
        <v>434067.14701569936</v>
      </c>
      <c r="MP34">
        <v>54221071.511745125</v>
      </c>
    </row>
    <row r="35" spans="1:354">
      <c r="A35" t="s">
        <v>587</v>
      </c>
      <c r="B35" t="s">
        <v>57</v>
      </c>
      <c r="C35" t="str">
        <f t="shared" si="0"/>
        <v>Glucose_m1</v>
      </c>
      <c r="D35">
        <v>559894.46771393484</v>
      </c>
      <c r="E35">
        <v>448451.3490235199</v>
      </c>
      <c r="F35">
        <v>2800343.1658147057</v>
      </c>
      <c r="G35">
        <v>505941.72077175998</v>
      </c>
      <c r="H35">
        <v>504818.55981287744</v>
      </c>
      <c r="I35">
        <v>3424872.7077976917</v>
      </c>
      <c r="J35">
        <v>419170.18216130172</v>
      </c>
      <c r="K35">
        <v>376867.25753374421</v>
      </c>
      <c r="L35">
        <v>3240734.9361402392</v>
      </c>
      <c r="M35">
        <v>448590.30021929025</v>
      </c>
      <c r="N35">
        <v>477993.99859303411</v>
      </c>
      <c r="O35">
        <v>2518021.6197382556</v>
      </c>
      <c r="P35">
        <v>497546.27189468325</v>
      </c>
      <c r="Q35">
        <v>476371.39767315949</v>
      </c>
      <c r="R35">
        <v>5392382.7257978329</v>
      </c>
      <c r="S35">
        <v>414990.01297373959</v>
      </c>
      <c r="T35">
        <v>481318.31342039362</v>
      </c>
      <c r="U35">
        <v>1644227.8537400858</v>
      </c>
      <c r="V35">
        <v>587801.02761660097</v>
      </c>
      <c r="W35">
        <v>496852.53423395782</v>
      </c>
      <c r="X35">
        <v>1626300.3567621224</v>
      </c>
      <c r="Y35">
        <v>781240.04070787772</v>
      </c>
      <c r="Z35">
        <v>606719.08214415633</v>
      </c>
      <c r="AA35">
        <v>4942924.414307721</v>
      </c>
      <c r="AB35">
        <v>423206.44696469884</v>
      </c>
      <c r="AC35">
        <v>431539.12548863626</v>
      </c>
      <c r="AD35">
        <v>4036617.8423537957</v>
      </c>
      <c r="AE35">
        <v>682333.88829570694</v>
      </c>
      <c r="AF35">
        <v>679420.71178897645</v>
      </c>
      <c r="AG35">
        <v>2949489.3927360368</v>
      </c>
      <c r="AH35">
        <v>405908.31750403321</v>
      </c>
      <c r="AI35">
        <v>317501.93206062558</v>
      </c>
      <c r="AJ35">
        <v>3522646.9958723658</v>
      </c>
      <c r="AK35">
        <v>194714.65011972323</v>
      </c>
      <c r="AL35">
        <v>1846429.1421099065</v>
      </c>
      <c r="AM35">
        <v>266799.16392577766</v>
      </c>
      <c r="AN35">
        <v>364671.91509931057</v>
      </c>
      <c r="AO35">
        <v>407295.7872069056</v>
      </c>
      <c r="AP35">
        <v>525836.32725837221</v>
      </c>
      <c r="AQ35">
        <v>444419.95516504714</v>
      </c>
      <c r="AR35">
        <v>1569544.9099156782</v>
      </c>
      <c r="AS35">
        <v>377621.5034782553</v>
      </c>
      <c r="AT35">
        <v>477110.16085549496</v>
      </c>
      <c r="AU35">
        <v>1621881.3365932233</v>
      </c>
      <c r="AV35">
        <v>569382.20947477792</v>
      </c>
      <c r="AW35">
        <v>436391.58818809228</v>
      </c>
      <c r="AX35">
        <v>3372056.2748322189</v>
      </c>
      <c r="AY35">
        <v>436888.94123350258</v>
      </c>
      <c r="AZ35">
        <v>380371.54093786632</v>
      </c>
      <c r="BA35">
        <v>2365741.2847726452</v>
      </c>
      <c r="BB35">
        <v>520441.02534106362</v>
      </c>
      <c r="BC35">
        <v>376504.78114035132</v>
      </c>
      <c r="BD35">
        <v>2009866.4873170194</v>
      </c>
      <c r="BE35">
        <v>271445.43473741278</v>
      </c>
      <c r="BF35">
        <v>230557.80276913629</v>
      </c>
      <c r="BG35">
        <v>2364535.1459227614</v>
      </c>
      <c r="BH35">
        <v>386244.95854749653</v>
      </c>
      <c r="BI35">
        <v>329202.41681292641</v>
      </c>
      <c r="BJ35">
        <v>2327091.6843350013</v>
      </c>
      <c r="BK35">
        <v>139006.51711036955</v>
      </c>
      <c r="BL35">
        <v>127846.64349868562</v>
      </c>
      <c r="BM35">
        <v>1303728.8940911964</v>
      </c>
      <c r="BN35">
        <v>58661.481866410846</v>
      </c>
      <c r="BO35">
        <v>36528.768981597023</v>
      </c>
      <c r="BP35">
        <v>1369950.6755973836</v>
      </c>
      <c r="BQ35">
        <v>165376.27065964031</v>
      </c>
      <c r="BR35">
        <v>106153.22957061713</v>
      </c>
      <c r="BS35">
        <v>643343.41601065348</v>
      </c>
      <c r="BT35">
        <v>235319.89559382806</v>
      </c>
      <c r="BU35">
        <v>141027.30150132996</v>
      </c>
      <c r="BV35">
        <v>2310854.1215206725</v>
      </c>
      <c r="BW35">
        <v>139028.2210479404</v>
      </c>
      <c r="BX35">
        <v>111316.25957903363</v>
      </c>
      <c r="BY35">
        <v>1808560.3355173462</v>
      </c>
      <c r="BZ35">
        <v>107056.99142092245</v>
      </c>
      <c r="CA35">
        <v>129532.6204056516</v>
      </c>
      <c r="CB35">
        <v>1259866.7916487106</v>
      </c>
      <c r="CC35">
        <v>124514.13895288754</v>
      </c>
      <c r="CD35">
        <v>115536.61334720741</v>
      </c>
      <c r="CE35">
        <v>919610.0398551441</v>
      </c>
      <c r="CF35">
        <v>116044.41108772455</v>
      </c>
      <c r="CG35">
        <v>93260.698532218274</v>
      </c>
      <c r="CH35">
        <v>357045.59812327166</v>
      </c>
      <c r="CI35">
        <v>78577.538642448606</v>
      </c>
      <c r="CJ35">
        <v>121001.59455976883</v>
      </c>
      <c r="CK35">
        <v>1383593.5163094469</v>
      </c>
      <c r="CL35">
        <v>92955.450776449856</v>
      </c>
      <c r="CM35">
        <v>56597.614210744992</v>
      </c>
      <c r="CN35">
        <v>2689944.3778232462</v>
      </c>
      <c r="CO35">
        <v>290842.13227339881</v>
      </c>
      <c r="CP35">
        <v>1865285.4624073182</v>
      </c>
      <c r="CQ35">
        <v>76223.502449407606</v>
      </c>
      <c r="CR35">
        <v>70442.684535783483</v>
      </c>
      <c r="CS35">
        <v>1036040.1754440716</v>
      </c>
      <c r="CT35">
        <v>231100.37875986719</v>
      </c>
      <c r="CU35">
        <v>226570.58877928427</v>
      </c>
      <c r="CV35">
        <v>790329.08527974936</v>
      </c>
      <c r="CW35">
        <v>301345.66593404976</v>
      </c>
      <c r="CX35">
        <v>1836319.2398349454</v>
      </c>
      <c r="CY35">
        <v>424106.3178309658</v>
      </c>
      <c r="CZ35">
        <v>432542.77818931709</v>
      </c>
      <c r="DA35">
        <v>1378419.1419720186</v>
      </c>
      <c r="DB35">
        <v>384910.9065948464</v>
      </c>
      <c r="DC35">
        <v>383125.28809246898</v>
      </c>
      <c r="DD35">
        <v>3287725.9771720199</v>
      </c>
      <c r="DE35">
        <v>387899.76209004765</v>
      </c>
      <c r="DF35">
        <v>282643.81078253139</v>
      </c>
      <c r="DG35">
        <v>1331783.8939463049</v>
      </c>
      <c r="DH35">
        <v>179898.55652364899</v>
      </c>
      <c r="DI35">
        <v>286988.97757338837</v>
      </c>
      <c r="DJ35">
        <v>82185.972819304647</v>
      </c>
      <c r="DK35">
        <v>78203.040756684932</v>
      </c>
      <c r="DL35">
        <v>2427554.9081879868</v>
      </c>
      <c r="DM35">
        <v>114073.11209532441</v>
      </c>
      <c r="DN35">
        <v>84882.994975149457</v>
      </c>
      <c r="DO35">
        <v>401260.89986476669</v>
      </c>
      <c r="DP35">
        <v>469464.82569619891</v>
      </c>
      <c r="DQ35">
        <v>278251.69856709428</v>
      </c>
      <c r="DR35">
        <v>3055546.4982180288</v>
      </c>
      <c r="DS35">
        <v>343743.69196584699</v>
      </c>
      <c r="DT35">
        <v>269558.34999109153</v>
      </c>
      <c r="DU35">
        <v>1728391.0965645702</v>
      </c>
      <c r="DV35">
        <v>476636.23400511529</v>
      </c>
      <c r="DW35">
        <v>2144684.8990233513</v>
      </c>
      <c r="DX35">
        <v>461620.47003283165</v>
      </c>
      <c r="DY35">
        <v>417334.81025822228</v>
      </c>
      <c r="DZ35">
        <v>2139865.4905191604</v>
      </c>
      <c r="EA35">
        <v>400198.03818028653</v>
      </c>
      <c r="EB35">
        <v>241665.47134138178</v>
      </c>
      <c r="EC35">
        <v>2857286.5957000554</v>
      </c>
      <c r="ED35">
        <v>456185.25753528933</v>
      </c>
      <c r="EE35">
        <v>367993.85985148861</v>
      </c>
      <c r="EF35">
        <v>2417500.0773088899</v>
      </c>
      <c r="EG35">
        <v>481377.36765149597</v>
      </c>
      <c r="EH35">
        <v>331889.53599026409</v>
      </c>
      <c r="EI35">
        <v>2727542.632145789</v>
      </c>
      <c r="EJ35">
        <v>506548.56923897163</v>
      </c>
      <c r="EK35">
        <v>350496.92672609125</v>
      </c>
      <c r="EL35">
        <v>2055979.2829634617</v>
      </c>
      <c r="EM35">
        <v>290473.5559441637</v>
      </c>
      <c r="EN35">
        <v>327371.25142125163</v>
      </c>
      <c r="EO35">
        <v>2580216.3043803321</v>
      </c>
      <c r="EP35">
        <v>379975.43327875866</v>
      </c>
      <c r="EQ35">
        <v>251410.15211077215</v>
      </c>
      <c r="ER35">
        <v>2674147.3128253124</v>
      </c>
      <c r="ES35">
        <v>131249.34758017937</v>
      </c>
      <c r="ET35">
        <v>141510.92279871067</v>
      </c>
      <c r="EU35">
        <v>1394348.2635385154</v>
      </c>
      <c r="EV35">
        <v>48661.313421144398</v>
      </c>
      <c r="EW35">
        <v>31371.577195470589</v>
      </c>
      <c r="EX35">
        <v>421384.05675847904</v>
      </c>
      <c r="EY35">
        <v>133403.92277954353</v>
      </c>
      <c r="EZ35">
        <v>119980.852</v>
      </c>
      <c r="FA35">
        <v>539686.01074289391</v>
      </c>
      <c r="FB35">
        <v>152751.61639194895</v>
      </c>
      <c r="FC35">
        <v>132782.66645419996</v>
      </c>
      <c r="FD35">
        <v>1439549.7234816235</v>
      </c>
      <c r="FE35">
        <v>121054.38867534144</v>
      </c>
      <c r="FF35">
        <v>84559.585183244024</v>
      </c>
      <c r="FG35">
        <v>425306.99035786313</v>
      </c>
      <c r="FH35">
        <v>120146.41971235999</v>
      </c>
      <c r="FI35">
        <v>134873.90477216613</v>
      </c>
      <c r="FJ35">
        <v>399643.92716291134</v>
      </c>
      <c r="FK35">
        <v>120978.97406630547</v>
      </c>
      <c r="FL35">
        <v>88365.843367366833</v>
      </c>
      <c r="FM35">
        <v>558449.1592420321</v>
      </c>
      <c r="FN35">
        <v>106808.00871695564</v>
      </c>
      <c r="FO35">
        <v>65479.688983496882</v>
      </c>
      <c r="FP35">
        <v>469477.68768220022</v>
      </c>
      <c r="FQ35">
        <v>39625.198792980576</v>
      </c>
      <c r="FR35">
        <v>29044.293605905001</v>
      </c>
      <c r="FS35">
        <v>117819.86602559216</v>
      </c>
      <c r="FT35">
        <v>44659.063830415223</v>
      </c>
      <c r="FU35">
        <v>39477.797043462066</v>
      </c>
      <c r="FV35">
        <v>914346.55617637234</v>
      </c>
      <c r="FW35">
        <v>355971.00163912732</v>
      </c>
      <c r="FX35">
        <v>366833.28354967019</v>
      </c>
      <c r="FY35">
        <v>1111344.8604265614</v>
      </c>
      <c r="FZ35">
        <v>412203.33790924569</v>
      </c>
      <c r="GA35">
        <v>340362.87406541704</v>
      </c>
      <c r="GB35">
        <v>1333090.9710000707</v>
      </c>
      <c r="GC35">
        <v>466291.12195418938</v>
      </c>
      <c r="GD35">
        <v>384529.35571673344</v>
      </c>
      <c r="GE35">
        <v>2804491.0344136953</v>
      </c>
      <c r="GF35">
        <v>456933.55212131119</v>
      </c>
      <c r="GG35">
        <v>442339.66533338878</v>
      </c>
      <c r="GH35">
        <v>3604522.0360146621</v>
      </c>
      <c r="GI35">
        <v>339217.31562525965</v>
      </c>
      <c r="GJ35">
        <v>388994.38067547174</v>
      </c>
      <c r="GK35">
        <v>466135.86035531329</v>
      </c>
      <c r="GL35">
        <v>343643.87572972075</v>
      </c>
      <c r="GM35">
        <v>432055.48056857544</v>
      </c>
      <c r="GN35">
        <v>325035.68941599631</v>
      </c>
      <c r="GO35">
        <v>3531605.8887031246</v>
      </c>
      <c r="GP35">
        <v>344329.57785114332</v>
      </c>
      <c r="GQ35">
        <v>280006.2108883427</v>
      </c>
      <c r="GR35">
        <v>4133369.8329459834</v>
      </c>
      <c r="GS35">
        <v>377876.57635565673</v>
      </c>
      <c r="GT35">
        <v>303053.61553819815</v>
      </c>
      <c r="GU35">
        <v>2658731.0194496056</v>
      </c>
      <c r="GV35">
        <v>411750.93523750821</v>
      </c>
      <c r="GW35">
        <v>314937.6579587374</v>
      </c>
      <c r="GX35">
        <v>2344215.6385182315</v>
      </c>
      <c r="GY35">
        <v>1168200.8063241267</v>
      </c>
      <c r="GZ35">
        <v>1202356.1795160004</v>
      </c>
      <c r="HA35">
        <v>12205726.862666117</v>
      </c>
      <c r="HB35">
        <v>2799580.0963643012</v>
      </c>
      <c r="HC35">
        <v>882449.58996932069</v>
      </c>
      <c r="HD35">
        <v>10943055.978293048</v>
      </c>
      <c r="HE35">
        <v>1344994.5252979924</v>
      </c>
      <c r="HF35">
        <v>1207559.7740266235</v>
      </c>
      <c r="HG35">
        <v>8225159.3941758564</v>
      </c>
      <c r="HH35">
        <v>1156427.552686529</v>
      </c>
      <c r="HI35">
        <v>18397073.51226756</v>
      </c>
      <c r="HJ35">
        <v>1672924.4929784986</v>
      </c>
      <c r="HK35">
        <v>833400.24666496902</v>
      </c>
      <c r="HL35">
        <v>13286226.936015073</v>
      </c>
      <c r="HM35">
        <v>1334475.8235785435</v>
      </c>
      <c r="HN35">
        <v>1287717.7988489827</v>
      </c>
      <c r="HO35">
        <v>3543925.3634376149</v>
      </c>
      <c r="HP35">
        <v>1520451.0604883232</v>
      </c>
      <c r="HQ35">
        <v>2196511.6822580667</v>
      </c>
      <c r="HR35">
        <v>10557321.818871167</v>
      </c>
      <c r="HS35">
        <v>1587473.2801467741</v>
      </c>
      <c r="HT35">
        <v>1843606.7098314096</v>
      </c>
      <c r="HU35">
        <v>9719715.600952819</v>
      </c>
      <c r="HV35">
        <v>1462759.1020398769</v>
      </c>
      <c r="HW35">
        <v>1336627.177206686</v>
      </c>
      <c r="HX35">
        <v>11761730.25432504</v>
      </c>
      <c r="HY35">
        <v>1449352.1945817485</v>
      </c>
      <c r="HZ35">
        <v>1383052.9358490729</v>
      </c>
      <c r="IA35">
        <v>1463024.5755196528</v>
      </c>
      <c r="IB35">
        <v>7540032.4576369012</v>
      </c>
      <c r="IC35">
        <v>207320.47838855098</v>
      </c>
      <c r="ID35">
        <v>142899.76743806718</v>
      </c>
      <c r="IE35">
        <v>4685383.7947188457</v>
      </c>
      <c r="IF35">
        <v>46219.945175316498</v>
      </c>
      <c r="IG35">
        <v>26685.150290552367</v>
      </c>
      <c r="IH35">
        <v>98029.19552330795</v>
      </c>
      <c r="II35">
        <v>25648.977781909391</v>
      </c>
      <c r="IJ35">
        <v>1254174.5002635182</v>
      </c>
      <c r="IK35">
        <v>54439.627136239091</v>
      </c>
      <c r="IL35">
        <v>27322.272267339831</v>
      </c>
      <c r="IM35">
        <v>1410913.5571612972</v>
      </c>
      <c r="IN35">
        <v>78747.862632563119</v>
      </c>
      <c r="IO35">
        <v>59187.123347804634</v>
      </c>
      <c r="IP35">
        <v>390857.54073514912</v>
      </c>
      <c r="IQ35">
        <v>52340.757192507175</v>
      </c>
      <c r="IR35">
        <v>945338.69684932358</v>
      </c>
      <c r="IS35">
        <v>171452.39668900787</v>
      </c>
      <c r="IT35">
        <v>177392.35414495063</v>
      </c>
      <c r="IU35">
        <v>613397.35455043544</v>
      </c>
      <c r="IV35">
        <v>136649.41758979083</v>
      </c>
      <c r="IW35">
        <v>134251.61555029222</v>
      </c>
      <c r="IX35">
        <v>1025413.0976756336</v>
      </c>
      <c r="IY35">
        <v>24838.454174631039</v>
      </c>
      <c r="IZ35">
        <v>22716.567555643509</v>
      </c>
      <c r="JA35">
        <v>893712.86143878207</v>
      </c>
      <c r="JB35">
        <v>41411.736284893559</v>
      </c>
      <c r="JC35">
        <v>19636.372571028245</v>
      </c>
      <c r="JD35">
        <v>1518670.6041023654</v>
      </c>
      <c r="JE35">
        <v>207706.98864630572</v>
      </c>
      <c r="JF35">
        <v>184369.24598170861</v>
      </c>
      <c r="JG35">
        <v>1825853.0745108358</v>
      </c>
      <c r="JH35">
        <v>64793.857786050583</v>
      </c>
      <c r="JI35">
        <v>51118.142776858724</v>
      </c>
      <c r="JJ35">
        <v>577477.67474495212</v>
      </c>
      <c r="JK35">
        <v>152286.24105145148</v>
      </c>
      <c r="JL35">
        <v>121146.63625365921</v>
      </c>
      <c r="JM35">
        <v>1660881.7227691279</v>
      </c>
      <c r="JN35">
        <v>327290.93945606489</v>
      </c>
      <c r="JO35">
        <v>427915.35906954389</v>
      </c>
      <c r="JP35">
        <v>1496836.3225005132</v>
      </c>
      <c r="JQ35">
        <v>365233.85741816636</v>
      </c>
      <c r="JR35">
        <v>189607.09391725948</v>
      </c>
      <c r="JS35">
        <v>860077.60330227425</v>
      </c>
      <c r="JT35">
        <v>207504.74277566586</v>
      </c>
      <c r="JU35">
        <v>223119.36300000001</v>
      </c>
      <c r="JV35">
        <v>2382357.9564976837</v>
      </c>
      <c r="JW35">
        <v>237011.00931435759</v>
      </c>
      <c r="JX35">
        <v>232576.26728294423</v>
      </c>
      <c r="JY35">
        <v>1343961.3801523824</v>
      </c>
      <c r="JZ35">
        <v>93956.466239444228</v>
      </c>
      <c r="KA35">
        <v>111989.85651513554</v>
      </c>
      <c r="KB35">
        <v>1018943.6616006866</v>
      </c>
      <c r="KC35">
        <v>25482.463472471016</v>
      </c>
      <c r="KD35">
        <v>10952.191155908591</v>
      </c>
      <c r="KE35">
        <v>492350.45786473399</v>
      </c>
      <c r="KF35">
        <v>91971.802660206813</v>
      </c>
      <c r="KG35">
        <v>157240.64653046924</v>
      </c>
      <c r="KH35">
        <v>867775.29654735536</v>
      </c>
      <c r="KI35">
        <v>79358.427899909773</v>
      </c>
      <c r="KJ35">
        <v>61629.838052503983</v>
      </c>
      <c r="KK35">
        <v>2639482.6929327231</v>
      </c>
      <c r="KL35">
        <v>44703.54047299474</v>
      </c>
      <c r="KM35">
        <v>36204.643317112925</v>
      </c>
      <c r="KN35">
        <v>1332113.8334823262</v>
      </c>
      <c r="KO35">
        <v>108368.41543296285</v>
      </c>
      <c r="KP35">
        <v>75290.692732341486</v>
      </c>
      <c r="KQ35">
        <v>882525.12573765614</v>
      </c>
      <c r="KR35">
        <v>144529.78182274519</v>
      </c>
      <c r="KS35">
        <v>282419.30111389497</v>
      </c>
      <c r="KT35">
        <v>3741261.3984590517</v>
      </c>
      <c r="KU35">
        <v>98957.855295441623</v>
      </c>
      <c r="KV35">
        <v>127182.19765455164</v>
      </c>
      <c r="KW35">
        <v>3080725.9242545147</v>
      </c>
      <c r="KX35">
        <v>133859.25129533521</v>
      </c>
      <c r="KY35">
        <v>158339.5011212911</v>
      </c>
      <c r="KZ35">
        <v>1332092.2930035291</v>
      </c>
      <c r="LA35">
        <v>146571.11457415303</v>
      </c>
      <c r="LB35">
        <v>140807.87177206241</v>
      </c>
      <c r="LC35">
        <v>3524825.5377957649</v>
      </c>
      <c r="LD35">
        <v>192091.70797929823</v>
      </c>
      <c r="LE35">
        <v>194552.41277205039</v>
      </c>
      <c r="LF35">
        <v>2552978.4298425131</v>
      </c>
      <c r="LG35">
        <v>26004.441278933784</v>
      </c>
      <c r="LH35">
        <v>463570.55970482848</v>
      </c>
      <c r="LI35">
        <v>5849695.6882353527</v>
      </c>
      <c r="LJ35">
        <v>28605.834139463459</v>
      </c>
      <c r="LK35">
        <v>13961.809859451731</v>
      </c>
      <c r="LL35">
        <v>2875849.3964416306</v>
      </c>
      <c r="LM35">
        <v>610358.20919768466</v>
      </c>
      <c r="LN35">
        <v>422291.81797809311</v>
      </c>
      <c r="LO35">
        <v>5285023.7726844801</v>
      </c>
      <c r="LP35">
        <v>513883.04329387151</v>
      </c>
      <c r="LQ35">
        <v>341413.04758166103</v>
      </c>
      <c r="LR35">
        <v>5522110.616762111</v>
      </c>
      <c r="LS35">
        <v>707289.15933089715</v>
      </c>
      <c r="LT35">
        <v>716544.24577867193</v>
      </c>
      <c r="LU35">
        <v>5569932.5333468122</v>
      </c>
      <c r="LV35">
        <v>778673.16433291917</v>
      </c>
      <c r="LW35">
        <v>563872.25826455746</v>
      </c>
      <c r="LX35">
        <v>2662330.5402704682</v>
      </c>
      <c r="LY35">
        <v>602416.39679000759</v>
      </c>
      <c r="LZ35">
        <v>552160.73658693745</v>
      </c>
      <c r="MA35">
        <v>4815952.6482531615</v>
      </c>
      <c r="MB35">
        <v>733823.23595130036</v>
      </c>
      <c r="MC35">
        <v>444193.21117763326</v>
      </c>
      <c r="MD35">
        <v>3731728.1075971844</v>
      </c>
      <c r="ME35">
        <v>597238.56924338941</v>
      </c>
      <c r="MF35">
        <v>441603.51168146159</v>
      </c>
      <c r="MG35">
        <v>4448131.6318169842</v>
      </c>
      <c r="MH35">
        <v>602016.21799293661</v>
      </c>
      <c r="MI35">
        <v>525606.08182803995</v>
      </c>
      <c r="MJ35">
        <v>5014406.059389716</v>
      </c>
      <c r="MK35">
        <v>416676.01306336594</v>
      </c>
      <c r="ML35">
        <v>369589.61451325292</v>
      </c>
      <c r="MM35">
        <v>3795425.9081503088</v>
      </c>
      <c r="MN35">
        <v>574320.66208189877</v>
      </c>
      <c r="MO35">
        <v>24653.565299739133</v>
      </c>
      <c r="MP35">
        <v>4423162.6601362946</v>
      </c>
    </row>
    <row r="36" spans="1:354">
      <c r="A36" t="s">
        <v>587</v>
      </c>
      <c r="B36" t="s">
        <v>58</v>
      </c>
      <c r="C36" t="str">
        <f t="shared" si="0"/>
        <v>Glucose_m2</v>
      </c>
      <c r="D36">
        <v>239157.09070543686</v>
      </c>
      <c r="E36">
        <v>203088.56769129992</v>
      </c>
      <c r="F36">
        <v>1350827.0861406012</v>
      </c>
      <c r="G36">
        <v>130300.39633030292</v>
      </c>
      <c r="H36">
        <v>119035.65149788828</v>
      </c>
      <c r="I36">
        <v>808184.47370065004</v>
      </c>
      <c r="J36">
        <v>165407.0487622298</v>
      </c>
      <c r="K36">
        <v>155284.137026407</v>
      </c>
      <c r="L36">
        <v>1381406.6964199825</v>
      </c>
      <c r="M36">
        <v>192619.24568517983</v>
      </c>
      <c r="N36">
        <v>224474.10204455411</v>
      </c>
      <c r="O36">
        <v>1210010.0659224512</v>
      </c>
      <c r="P36">
        <v>176427.57746198939</v>
      </c>
      <c r="Q36">
        <v>198857.40771641218</v>
      </c>
      <c r="R36">
        <v>2092885.1697175377</v>
      </c>
      <c r="S36">
        <v>165532.22229717922</v>
      </c>
      <c r="T36">
        <v>193856.03410753488</v>
      </c>
      <c r="U36">
        <v>790078.78173932491</v>
      </c>
      <c r="V36">
        <v>187711.49883157076</v>
      </c>
      <c r="W36">
        <v>169134.92425261799</v>
      </c>
      <c r="X36">
        <v>450821.18563245877</v>
      </c>
      <c r="Y36">
        <v>254550.03191596977</v>
      </c>
      <c r="Z36">
        <v>229319.22578300044</v>
      </c>
      <c r="AA36">
        <v>1531665.6681557458</v>
      </c>
      <c r="AB36">
        <v>105366.30009183417</v>
      </c>
      <c r="AC36">
        <v>103295.7800911252</v>
      </c>
      <c r="AD36">
        <v>949316.8059049946</v>
      </c>
      <c r="AE36">
        <v>169392.28260999126</v>
      </c>
      <c r="AF36">
        <v>174304.93341440978</v>
      </c>
      <c r="AG36">
        <v>611922.9744972809</v>
      </c>
      <c r="AH36">
        <v>95618.243368595548</v>
      </c>
      <c r="AI36">
        <v>72873.683304419319</v>
      </c>
      <c r="AJ36">
        <v>749880.89517269819</v>
      </c>
      <c r="AK36">
        <v>47427.532726209996</v>
      </c>
      <c r="AL36">
        <v>443307.13414964685</v>
      </c>
      <c r="AM36">
        <v>71443.682341204127</v>
      </c>
      <c r="AN36">
        <v>79591.030363492813</v>
      </c>
      <c r="AO36">
        <v>93365.340275115392</v>
      </c>
      <c r="AP36">
        <v>120620.88185279114</v>
      </c>
      <c r="AQ36">
        <v>102793.56101698667</v>
      </c>
      <c r="AR36">
        <v>480014.440699125</v>
      </c>
      <c r="AS36">
        <v>94148.143206993438</v>
      </c>
      <c r="AT36">
        <v>113618.88296753544</v>
      </c>
      <c r="AU36">
        <v>348227.43022702308</v>
      </c>
      <c r="AV36">
        <v>133109.3673464203</v>
      </c>
      <c r="AW36">
        <v>100073.22880378495</v>
      </c>
      <c r="AX36">
        <v>4840652.3524338789</v>
      </c>
      <c r="AY36">
        <v>130072.60502539673</v>
      </c>
      <c r="AZ36">
        <v>91539.951975172735</v>
      </c>
      <c r="BA36">
        <v>589985.03313049546</v>
      </c>
      <c r="BB36">
        <v>120584.65562416626</v>
      </c>
      <c r="BC36">
        <v>92877.598756669788</v>
      </c>
      <c r="BD36">
        <v>499121.98991167662</v>
      </c>
      <c r="BE36">
        <v>68772.410064176278</v>
      </c>
      <c r="BF36">
        <v>53580.1840489608</v>
      </c>
      <c r="BG36">
        <v>414040.66831263312</v>
      </c>
      <c r="BH36">
        <v>89204.625114161681</v>
      </c>
      <c r="BI36">
        <v>80491.822757888542</v>
      </c>
      <c r="BJ36">
        <v>503307.98633642157</v>
      </c>
      <c r="BK36">
        <v>38902.379226656529</v>
      </c>
      <c r="BL36">
        <v>36751.528343912323</v>
      </c>
      <c r="BM36">
        <v>229842.76783857626</v>
      </c>
      <c r="BN36">
        <v>19457.457694295525</v>
      </c>
      <c r="BO36">
        <v>16293.467910878486</v>
      </c>
      <c r="BP36">
        <v>529853.52048810513</v>
      </c>
      <c r="BQ36">
        <v>39002.756118353653</v>
      </c>
      <c r="BR36">
        <v>24954.211586132955</v>
      </c>
      <c r="BS36">
        <v>242423.26562957736</v>
      </c>
      <c r="BT36">
        <v>53719.375613656121</v>
      </c>
      <c r="BU36">
        <v>32084.68982337425</v>
      </c>
      <c r="BV36">
        <v>538104.52715485625</v>
      </c>
      <c r="BW36">
        <v>36470.269919099832</v>
      </c>
      <c r="BX36">
        <v>28869.01416898987</v>
      </c>
      <c r="BY36">
        <v>334579.64412015758</v>
      </c>
      <c r="BZ36">
        <v>30107.586445649729</v>
      </c>
      <c r="CA36">
        <v>37486.344154805629</v>
      </c>
      <c r="CB36">
        <v>186824.19118327869</v>
      </c>
      <c r="CC36">
        <v>34150.57283720815</v>
      </c>
      <c r="CD36">
        <v>31209.752163900288</v>
      </c>
      <c r="CE36">
        <v>217133.44924570608</v>
      </c>
      <c r="CF36">
        <v>30651.242265170516</v>
      </c>
      <c r="CG36">
        <v>24461.41177503769</v>
      </c>
      <c r="CH36">
        <v>97015.142121481913</v>
      </c>
      <c r="CI36">
        <v>21542.477491521957</v>
      </c>
      <c r="CJ36">
        <v>52707.186836706926</v>
      </c>
      <c r="CK36">
        <v>232158.68808194582</v>
      </c>
      <c r="CL36">
        <v>26322.764007394748</v>
      </c>
      <c r="CM36">
        <v>16319.791385507957</v>
      </c>
      <c r="CN36">
        <v>308598.86032605136</v>
      </c>
      <c r="CO36">
        <v>68879.448812907212</v>
      </c>
      <c r="CP36">
        <v>416622.54170725826</v>
      </c>
      <c r="CQ36">
        <v>21686.615809495055</v>
      </c>
      <c r="CR36">
        <v>19592.405645134295</v>
      </c>
      <c r="CS36">
        <v>140592.75369738549</v>
      </c>
      <c r="CT36">
        <v>51359.604781958078</v>
      </c>
      <c r="CU36">
        <v>50117.268884114761</v>
      </c>
      <c r="CV36">
        <v>154147.14649538597</v>
      </c>
      <c r="CW36">
        <v>68902.848397435286</v>
      </c>
      <c r="CX36">
        <v>440117.97855733836</v>
      </c>
      <c r="CY36">
        <v>92019.324908898649</v>
      </c>
      <c r="CZ36">
        <v>120956.16698124622</v>
      </c>
      <c r="DA36">
        <v>374318.47169657226</v>
      </c>
      <c r="DB36">
        <v>90962.712228112388</v>
      </c>
      <c r="DC36">
        <v>90361.012814808055</v>
      </c>
      <c r="DD36">
        <v>787918.57636201975</v>
      </c>
      <c r="DE36">
        <v>88683.157692725566</v>
      </c>
      <c r="DF36">
        <v>66992.791126699158</v>
      </c>
      <c r="DG36">
        <v>279472.08572098945</v>
      </c>
      <c r="DH36">
        <v>49144.828966319765</v>
      </c>
      <c r="DI36">
        <v>63136.224030021294</v>
      </c>
      <c r="DJ36">
        <v>20173.524508050265</v>
      </c>
      <c r="DK36">
        <v>21367.089114711929</v>
      </c>
      <c r="DL36">
        <v>371321.35943017219</v>
      </c>
      <c r="DM36">
        <v>34781.61827290096</v>
      </c>
      <c r="DN36">
        <v>19419.639882587722</v>
      </c>
      <c r="DO36">
        <v>128656.18741588427</v>
      </c>
      <c r="DP36">
        <v>97661.828980392849</v>
      </c>
      <c r="DQ36">
        <v>61923.021831103557</v>
      </c>
      <c r="DR36">
        <v>690932.06176726904</v>
      </c>
      <c r="DS36">
        <v>76629.640146456193</v>
      </c>
      <c r="DT36">
        <v>57546.151074223053</v>
      </c>
      <c r="DU36">
        <v>394563.67298531183</v>
      </c>
      <c r="DV36">
        <v>104276.68531646185</v>
      </c>
      <c r="DW36">
        <v>434977.9540754506</v>
      </c>
      <c r="DX36">
        <v>97750.125989383421</v>
      </c>
      <c r="DY36">
        <v>91898.391870113337</v>
      </c>
      <c r="DZ36">
        <v>494248.41231104574</v>
      </c>
      <c r="EA36">
        <v>89560.660627308185</v>
      </c>
      <c r="EB36">
        <v>50571.570539508706</v>
      </c>
      <c r="EC36">
        <v>614487.5638079542</v>
      </c>
      <c r="ED36">
        <v>98460.416991494945</v>
      </c>
      <c r="EE36">
        <v>79882.160144114256</v>
      </c>
      <c r="EF36">
        <v>14566368.649630429</v>
      </c>
      <c r="EG36">
        <v>106683.83879013426</v>
      </c>
      <c r="EH36">
        <v>70843.305110105372</v>
      </c>
      <c r="EI36">
        <v>544799.99660650466</v>
      </c>
      <c r="EJ36">
        <v>112909.45920276329</v>
      </c>
      <c r="EK36">
        <v>78948.87703955156</v>
      </c>
      <c r="EL36">
        <v>411558.16641876986</v>
      </c>
      <c r="EM36">
        <v>68715.068225399358</v>
      </c>
      <c r="EN36">
        <v>77577.18977096313</v>
      </c>
      <c r="EO36">
        <v>614822.26439174102</v>
      </c>
      <c r="EP36">
        <v>81443.64024555459</v>
      </c>
      <c r="EQ36">
        <v>54515.825541257691</v>
      </c>
      <c r="ER36">
        <v>597546.34122838848</v>
      </c>
      <c r="ES36">
        <v>34372.99854548966</v>
      </c>
      <c r="ET36">
        <v>44476.03214335136</v>
      </c>
      <c r="EU36">
        <v>365442.29537062533</v>
      </c>
      <c r="EV36">
        <v>16315.40304201166</v>
      </c>
      <c r="EW36">
        <v>16693.429662229202</v>
      </c>
      <c r="EX36">
        <v>103714.68450606444</v>
      </c>
      <c r="EY36">
        <v>31240.347597206277</v>
      </c>
      <c r="EZ36">
        <v>29816.092000000001</v>
      </c>
      <c r="FA36">
        <v>160145.40981153169</v>
      </c>
      <c r="FB36">
        <v>38203.286862458393</v>
      </c>
      <c r="FC36">
        <v>35436.512141104133</v>
      </c>
      <c r="FD36">
        <v>1038554.382178331</v>
      </c>
      <c r="FE36">
        <v>28063.795934673541</v>
      </c>
      <c r="FF36">
        <v>23090.768558029842</v>
      </c>
      <c r="FG36">
        <v>109441.44893482496</v>
      </c>
      <c r="FH36">
        <v>29475.688092835389</v>
      </c>
      <c r="FI36">
        <v>27200.986052228247</v>
      </c>
      <c r="FJ36">
        <v>130211.34008432522</v>
      </c>
      <c r="FK36">
        <v>26284.022761758726</v>
      </c>
      <c r="FL36">
        <v>21067.695357185523</v>
      </c>
      <c r="FM36">
        <v>165133.71509186429</v>
      </c>
      <c r="FN36">
        <v>26637.073125575764</v>
      </c>
      <c r="FO36">
        <v>17138.22330977779</v>
      </c>
      <c r="FP36">
        <v>136290.68702687882</v>
      </c>
      <c r="FQ36">
        <v>13269.207746476111</v>
      </c>
      <c r="FR36">
        <v>8772.3973238535527</v>
      </c>
      <c r="FS36">
        <v>66862.734506810753</v>
      </c>
      <c r="FT36">
        <v>18031.089127544463</v>
      </c>
      <c r="FU36">
        <v>13451.255197806751</v>
      </c>
      <c r="FV36">
        <v>274291.85324843205</v>
      </c>
      <c r="FW36">
        <v>95736.01437077648</v>
      </c>
      <c r="FX36">
        <v>100414.97983970458</v>
      </c>
      <c r="FY36">
        <v>317022.3106606066</v>
      </c>
      <c r="FZ36">
        <v>100044.08467175458</v>
      </c>
      <c r="GA36">
        <v>82100.330558351518</v>
      </c>
      <c r="GB36">
        <v>336909.45461258956</v>
      </c>
      <c r="GC36">
        <v>115454.64538050978</v>
      </c>
      <c r="GD36">
        <v>99667.037501609797</v>
      </c>
      <c r="GE36">
        <v>797211.11269874487</v>
      </c>
      <c r="GF36">
        <v>121598.59097936949</v>
      </c>
      <c r="GG36">
        <v>111685.88150323232</v>
      </c>
      <c r="GH36">
        <v>1810170.228090209</v>
      </c>
      <c r="GI36">
        <v>86631.469686575001</v>
      </c>
      <c r="GJ36">
        <v>93321.855028664068</v>
      </c>
      <c r="GK36">
        <v>139826.37193096289</v>
      </c>
      <c r="GL36">
        <v>84531.392205898388</v>
      </c>
      <c r="GM36">
        <v>111823.77866576017</v>
      </c>
      <c r="GN36">
        <v>193996.47497580945</v>
      </c>
      <c r="GO36">
        <v>903643.19497618789</v>
      </c>
      <c r="GP36">
        <v>96351.550035772088</v>
      </c>
      <c r="GQ36">
        <v>76179.702224614754</v>
      </c>
      <c r="GR36">
        <v>938157.2736250083</v>
      </c>
      <c r="GS36">
        <v>93992.470410230002</v>
      </c>
      <c r="GT36">
        <v>74381.059243022988</v>
      </c>
      <c r="GU36">
        <v>694194.85869345709</v>
      </c>
      <c r="GV36">
        <v>99244.812589282184</v>
      </c>
      <c r="GW36">
        <v>78066.172707267397</v>
      </c>
      <c r="GX36">
        <v>430395.55778756697</v>
      </c>
      <c r="GY36">
        <v>254458.43686321517</v>
      </c>
      <c r="GZ36">
        <v>274241.11804100627</v>
      </c>
      <c r="HA36">
        <v>2416639.9201827757</v>
      </c>
      <c r="HB36">
        <v>619782.32581937732</v>
      </c>
      <c r="HC36">
        <v>188151.30198879805</v>
      </c>
      <c r="HD36">
        <v>2007289.0924840858</v>
      </c>
      <c r="HE36">
        <v>299656.29849640786</v>
      </c>
      <c r="HF36">
        <v>266914.29678517877</v>
      </c>
      <c r="HG36">
        <v>1655647.6231124885</v>
      </c>
      <c r="HH36">
        <v>251413.14340618646</v>
      </c>
      <c r="HI36">
        <v>3494734.263596314</v>
      </c>
      <c r="HJ36">
        <v>377038.43584964803</v>
      </c>
      <c r="HK36">
        <v>183868.07567024519</v>
      </c>
      <c r="HL36">
        <v>2722987.4668424209</v>
      </c>
      <c r="HM36">
        <v>288399.98289188056</v>
      </c>
      <c r="HN36">
        <v>280633.22143589449</v>
      </c>
      <c r="HO36">
        <v>635743.84713807504</v>
      </c>
      <c r="HP36">
        <v>322163.02968655439</v>
      </c>
      <c r="HQ36">
        <v>474141.2029389927</v>
      </c>
      <c r="HR36">
        <v>2373113.3729572357</v>
      </c>
      <c r="HS36">
        <v>346714.62165392138</v>
      </c>
      <c r="HT36">
        <v>387836.12707054475</v>
      </c>
      <c r="HU36">
        <v>1970217.6875016422</v>
      </c>
      <c r="HV36">
        <v>314904.71919940371</v>
      </c>
      <c r="HW36">
        <v>286822.83283965662</v>
      </c>
      <c r="HX36">
        <v>2320832.1045865137</v>
      </c>
      <c r="HY36">
        <v>324481.55306545366</v>
      </c>
      <c r="HZ36">
        <v>283704.29636033683</v>
      </c>
      <c r="IA36">
        <v>322488.04192991182</v>
      </c>
      <c r="IB36">
        <v>1376882.32187093</v>
      </c>
      <c r="IC36">
        <v>46251.281603166026</v>
      </c>
      <c r="ID36">
        <v>33608.321349325197</v>
      </c>
      <c r="IE36">
        <v>1106765.1481027806</v>
      </c>
      <c r="IF36">
        <v>19147.076300584627</v>
      </c>
      <c r="IG36">
        <v>9347.0238308656517</v>
      </c>
      <c r="IH36">
        <v>49694.530113032655</v>
      </c>
      <c r="II36">
        <v>10565.885299893496</v>
      </c>
      <c r="IJ36">
        <v>191596.80283032751</v>
      </c>
      <c r="IK36">
        <v>15825.824793192491</v>
      </c>
      <c r="IL36">
        <v>10468.657074372319</v>
      </c>
      <c r="IM36">
        <v>561336.72192714631</v>
      </c>
      <c r="IN36">
        <v>19059.11541566523</v>
      </c>
      <c r="IO36">
        <v>16499.286911560972</v>
      </c>
      <c r="IP36">
        <v>87521.577255685348</v>
      </c>
      <c r="IQ36">
        <v>18034.051808678156</v>
      </c>
      <c r="IR36">
        <v>209071.65492181777</v>
      </c>
      <c r="IS36">
        <v>46592.661726970204</v>
      </c>
      <c r="IT36">
        <v>41170.340495200217</v>
      </c>
      <c r="IU36">
        <v>189347.25763202834</v>
      </c>
      <c r="IV36">
        <v>35827.327284694758</v>
      </c>
      <c r="IW36">
        <v>33336.055641846346</v>
      </c>
      <c r="IX36">
        <v>244926.25768860971</v>
      </c>
      <c r="IY36">
        <v>12581.55827952244</v>
      </c>
      <c r="IZ36">
        <v>10261.956347910636</v>
      </c>
      <c r="JA36">
        <v>176742.61271078335</v>
      </c>
      <c r="JB36">
        <v>17222.464224101612</v>
      </c>
      <c r="JC36">
        <v>10329.939812861034</v>
      </c>
      <c r="JD36">
        <v>202942.715094168</v>
      </c>
      <c r="JE36">
        <v>42908.605493647628</v>
      </c>
      <c r="JF36">
        <v>44659.126145993578</v>
      </c>
      <c r="JG36">
        <v>356525.09878279542</v>
      </c>
      <c r="JH36">
        <v>24024.278933331094</v>
      </c>
      <c r="JI36">
        <v>22967.917344223792</v>
      </c>
      <c r="JJ36">
        <v>88472.920652524204</v>
      </c>
      <c r="JK36">
        <v>40599.838766130451</v>
      </c>
      <c r="JL36">
        <v>29248.223800224881</v>
      </c>
      <c r="JM36">
        <v>359624.0825755322</v>
      </c>
      <c r="JN36">
        <v>74401.72702581597</v>
      </c>
      <c r="JO36">
        <v>98654.510479857447</v>
      </c>
      <c r="JP36">
        <v>360703.47343819158</v>
      </c>
      <c r="JQ36">
        <v>83628.762593805004</v>
      </c>
      <c r="JR36">
        <v>45817.367528621951</v>
      </c>
      <c r="JS36">
        <v>210103.22407317071</v>
      </c>
      <c r="JT36">
        <v>51345.677779787417</v>
      </c>
      <c r="JU36">
        <v>61136.120999999999</v>
      </c>
      <c r="JV36">
        <v>724322.69721462007</v>
      </c>
      <c r="JW36">
        <v>50922.763790898527</v>
      </c>
      <c r="JX36">
        <v>60773.589617054655</v>
      </c>
      <c r="JY36">
        <v>328875.94755682838</v>
      </c>
      <c r="JZ36">
        <v>23805.700447809362</v>
      </c>
      <c r="KA36">
        <v>26342.420418718746</v>
      </c>
      <c r="KB36">
        <v>282696.16056717042</v>
      </c>
      <c r="KC36">
        <v>9626.594932699034</v>
      </c>
      <c r="KD36">
        <v>6065.2589506185841</v>
      </c>
      <c r="KE36">
        <v>90133.002010005162</v>
      </c>
      <c r="KF36">
        <v>28636.427611367664</v>
      </c>
      <c r="KG36">
        <v>45646.100740127222</v>
      </c>
      <c r="KH36">
        <v>543481.78881673783</v>
      </c>
      <c r="KI36">
        <v>83800.386556373138</v>
      </c>
      <c r="KJ36">
        <v>73160.435342156459</v>
      </c>
      <c r="KK36">
        <v>993400.07105298864</v>
      </c>
      <c r="KL36">
        <v>13450.87437305192</v>
      </c>
      <c r="KM36">
        <v>11447.313140893108</v>
      </c>
      <c r="KN36">
        <v>177358.77122667895</v>
      </c>
      <c r="KO36">
        <v>51585.90155585044</v>
      </c>
      <c r="KP36">
        <v>40593.261665456892</v>
      </c>
      <c r="KQ36">
        <v>203854.08807357776</v>
      </c>
      <c r="KR36">
        <v>108373.0545573656</v>
      </c>
      <c r="KS36">
        <v>147211.38687700432</v>
      </c>
      <c r="KT36">
        <v>1425418.9243150605</v>
      </c>
      <c r="KU36">
        <v>113952.11564240477</v>
      </c>
      <c r="KV36">
        <v>115129.84134597717</v>
      </c>
      <c r="KW36">
        <v>1408797.3800895419</v>
      </c>
      <c r="KX36">
        <v>124991.20696022596</v>
      </c>
      <c r="KY36">
        <v>114926.29908720967</v>
      </c>
      <c r="KZ36">
        <v>642562.66369387123</v>
      </c>
      <c r="LA36">
        <v>77441.042256650806</v>
      </c>
      <c r="LB36">
        <v>70491.89266515139</v>
      </c>
      <c r="LC36">
        <v>905204.06198959262</v>
      </c>
      <c r="LD36">
        <v>103423.14191878887</v>
      </c>
      <c r="LE36">
        <v>101305.68308716528</v>
      </c>
      <c r="LF36">
        <v>847702.66942263814</v>
      </c>
      <c r="LG36">
        <v>7974.9874484766669</v>
      </c>
      <c r="LH36">
        <v>106006.70060567951</v>
      </c>
      <c r="LI36">
        <v>553315.66769628052</v>
      </c>
      <c r="LJ36">
        <v>8873.7351148414364</v>
      </c>
      <c r="LK36">
        <v>4151.1466974951318</v>
      </c>
      <c r="LL36">
        <v>305126.49513968901</v>
      </c>
      <c r="LM36">
        <v>131916.82757648153</v>
      </c>
      <c r="LN36">
        <v>89182.942322352144</v>
      </c>
      <c r="LO36">
        <v>901961.30021287827</v>
      </c>
      <c r="LP36">
        <v>112421.76911295562</v>
      </c>
      <c r="LQ36">
        <v>75585.390737310168</v>
      </c>
      <c r="LR36">
        <v>1202522.3078439643</v>
      </c>
      <c r="LS36">
        <v>148866.36322452597</v>
      </c>
      <c r="LT36">
        <v>167409.71444908757</v>
      </c>
      <c r="LU36">
        <v>964808.08648638264</v>
      </c>
      <c r="LV36">
        <v>173550.88970057841</v>
      </c>
      <c r="LW36">
        <v>127747.69925296225</v>
      </c>
      <c r="LX36">
        <v>639843.23072206532</v>
      </c>
      <c r="LY36">
        <v>135350.27168825705</v>
      </c>
      <c r="LZ36">
        <v>124930.50741965309</v>
      </c>
      <c r="MA36">
        <v>926984.40971438459</v>
      </c>
      <c r="MB36">
        <v>152175.74774735185</v>
      </c>
      <c r="MC36">
        <v>105820.23881085981</v>
      </c>
      <c r="MD36">
        <v>795894.39184841397</v>
      </c>
      <c r="ME36">
        <v>129916.56016156157</v>
      </c>
      <c r="MF36">
        <v>95197.744616588418</v>
      </c>
      <c r="MG36">
        <v>962439.59925047366</v>
      </c>
      <c r="MH36">
        <v>120213.69260340965</v>
      </c>
      <c r="MI36">
        <v>121477.36647306642</v>
      </c>
      <c r="MJ36">
        <v>922298.06884322595</v>
      </c>
      <c r="MK36">
        <v>91285.244134066743</v>
      </c>
      <c r="ML36">
        <v>87075.89244267685</v>
      </c>
      <c r="MM36">
        <v>783916.09286029625</v>
      </c>
      <c r="MN36">
        <v>124147.20198060802</v>
      </c>
      <c r="MO36">
        <v>6101.9729010083583</v>
      </c>
      <c r="MP36">
        <v>917589.06968637009</v>
      </c>
    </row>
    <row r="37" spans="1:354">
      <c r="A37" t="s">
        <v>587</v>
      </c>
      <c r="B37" t="s">
        <v>59</v>
      </c>
      <c r="C37" t="str">
        <f t="shared" si="0"/>
        <v>Glucose_m3</v>
      </c>
      <c r="D37">
        <v>16133.883854301645</v>
      </c>
      <c r="E37">
        <v>12987.529272698675</v>
      </c>
      <c r="F37">
        <v>96807.607982088113</v>
      </c>
      <c r="G37">
        <v>8597.337010811867</v>
      </c>
      <c r="H37">
        <v>7215.80179005643</v>
      </c>
      <c r="I37">
        <v>72567.321199702681</v>
      </c>
      <c r="J37">
        <v>10611.245709109066</v>
      </c>
      <c r="K37">
        <v>9887.5124701996265</v>
      </c>
      <c r="L37">
        <v>98459.577634593268</v>
      </c>
      <c r="M37">
        <v>12584.392048185058</v>
      </c>
      <c r="N37">
        <v>15349.173086827539</v>
      </c>
      <c r="O37">
        <v>84366.061173940703</v>
      </c>
      <c r="P37">
        <v>11588.198857276615</v>
      </c>
      <c r="Q37">
        <v>13329.442938183101</v>
      </c>
      <c r="R37">
        <v>145650.978774866</v>
      </c>
      <c r="S37">
        <v>11450.10080737856</v>
      </c>
      <c r="T37">
        <v>12626.251091519121</v>
      </c>
      <c r="U37">
        <v>42911.405748225887</v>
      </c>
      <c r="V37">
        <v>12166.84744385177</v>
      </c>
      <c r="W37">
        <v>10221.779718902002</v>
      </c>
      <c r="X37">
        <v>34984.39834481923</v>
      </c>
      <c r="Y37">
        <v>16760.574634000473</v>
      </c>
      <c r="Z37">
        <v>15514.145556608706</v>
      </c>
      <c r="AA37">
        <v>110144.31239400717</v>
      </c>
      <c r="AB37">
        <v>6338.4777591874272</v>
      </c>
      <c r="AC37">
        <v>6227.4230328678896</v>
      </c>
      <c r="AD37">
        <v>64324.846924259917</v>
      </c>
      <c r="AE37">
        <v>11111.759363484929</v>
      </c>
      <c r="AF37">
        <v>11185.570030771783</v>
      </c>
      <c r="AG37">
        <v>47877.911878693791</v>
      </c>
      <c r="AH37">
        <v>5830.3269945728698</v>
      </c>
      <c r="AI37">
        <v>4110.7625244604997</v>
      </c>
      <c r="AJ37">
        <v>64626.746402673081</v>
      </c>
      <c r="AK37">
        <v>3270.9634654289871</v>
      </c>
      <c r="AL37">
        <v>55735.638256392005</v>
      </c>
      <c r="AM37">
        <v>4838.6938451209535</v>
      </c>
      <c r="AN37">
        <v>4953.3272168978519</v>
      </c>
      <c r="AO37">
        <v>5857.7244636254572</v>
      </c>
      <c r="AP37">
        <v>7665.2478932001022</v>
      </c>
      <c r="AQ37">
        <v>6083.7419020151065</v>
      </c>
      <c r="AR37">
        <v>34148.038924201406</v>
      </c>
      <c r="AS37">
        <v>5654.3945804781652</v>
      </c>
      <c r="AT37">
        <v>7299.9186417311184</v>
      </c>
      <c r="AU37">
        <v>28179.40547226632</v>
      </c>
      <c r="AV37">
        <v>7591.6736149086009</v>
      </c>
      <c r="AW37">
        <v>6394.7864774071531</v>
      </c>
      <c r="AX37">
        <v>353245.22250617493</v>
      </c>
      <c r="AY37">
        <v>8330.7323639180559</v>
      </c>
      <c r="AZ37">
        <v>5423.3625220873864</v>
      </c>
      <c r="BA37">
        <v>49448.224341368012</v>
      </c>
      <c r="BB37">
        <v>7262.1950802857873</v>
      </c>
      <c r="BC37">
        <v>6063.8023385924544</v>
      </c>
      <c r="BD37">
        <v>29568.626488541136</v>
      </c>
      <c r="BE37">
        <v>4552.047956790122</v>
      </c>
      <c r="BF37">
        <v>3576.7614439310082</v>
      </c>
      <c r="BG37">
        <v>38930.119278945953</v>
      </c>
      <c r="BH37">
        <v>5582.467344953734</v>
      </c>
      <c r="BI37">
        <v>5331.8355820050292</v>
      </c>
      <c r="BJ37">
        <v>40380.458608098925</v>
      </c>
      <c r="BK37">
        <v>2071.6183720185668</v>
      </c>
      <c r="BL37">
        <v>2041.1639326087111</v>
      </c>
      <c r="BM37">
        <v>30539.912181584205</v>
      </c>
      <c r="BN37">
        <v>1576.5203998052407</v>
      </c>
      <c r="BO37">
        <v>1530.4835060436915</v>
      </c>
      <c r="BP37">
        <v>76038.468382009276</v>
      </c>
      <c r="BQ37">
        <v>2685.1057023493013</v>
      </c>
      <c r="BR37">
        <v>1354.9872802818743</v>
      </c>
      <c r="BS37">
        <v>25436.488875192696</v>
      </c>
      <c r="BT37">
        <v>3056.978285120972</v>
      </c>
      <c r="BU37">
        <v>1330.656582670046</v>
      </c>
      <c r="BV37">
        <v>40737.271863920869</v>
      </c>
      <c r="BW37">
        <v>1946.7219592244444</v>
      </c>
      <c r="BX37">
        <v>1719.0042335885939</v>
      </c>
      <c r="BY37">
        <v>41400.948841209334</v>
      </c>
      <c r="BZ37">
        <v>1904.7904265942325</v>
      </c>
      <c r="CA37">
        <v>1977.7895554596071</v>
      </c>
      <c r="CB37">
        <v>22773.819806616426</v>
      </c>
      <c r="CC37">
        <v>2149.594769599239</v>
      </c>
      <c r="CD37">
        <v>1724.3275298753783</v>
      </c>
      <c r="CE37">
        <v>15962.925399391992</v>
      </c>
      <c r="CF37">
        <v>1541.7506124104095</v>
      </c>
      <c r="CG37">
        <v>1443.0320027664122</v>
      </c>
      <c r="CH37">
        <v>9086.4805445545808</v>
      </c>
      <c r="CI37">
        <v>1368.9894695238756</v>
      </c>
      <c r="CJ37">
        <v>7618.1136651476454</v>
      </c>
      <c r="CK37">
        <v>26577.173269680807</v>
      </c>
      <c r="CL37">
        <v>1331.1149072702626</v>
      </c>
      <c r="CM37">
        <v>658.10401671954014</v>
      </c>
      <c r="CN37">
        <v>36210.071412615813</v>
      </c>
      <c r="CO37">
        <v>3922.1320239532934</v>
      </c>
      <c r="CP37">
        <v>50904.914784923509</v>
      </c>
      <c r="CQ37">
        <v>6947.6425371414271</v>
      </c>
      <c r="CR37">
        <v>7717.4521193315231</v>
      </c>
      <c r="CS37">
        <v>35069.279793907001</v>
      </c>
      <c r="CT37">
        <v>5288.5370554424817</v>
      </c>
      <c r="CU37">
        <v>5251.5441502847152</v>
      </c>
      <c r="CV37">
        <v>19056.225468641016</v>
      </c>
      <c r="CW37">
        <v>4339.0466503908483</v>
      </c>
      <c r="CX37">
        <v>35301.018236331089</v>
      </c>
      <c r="CY37">
        <v>6581.1833784904074</v>
      </c>
      <c r="CZ37">
        <v>8541.221397975447</v>
      </c>
      <c r="DA37">
        <v>15668.379278322349</v>
      </c>
      <c r="DB37">
        <v>5726.9144532827258</v>
      </c>
      <c r="DC37">
        <v>6370.9651137169285</v>
      </c>
      <c r="DD37">
        <v>34179.298430973766</v>
      </c>
      <c r="DE37">
        <v>5707.6191264411646</v>
      </c>
      <c r="DF37">
        <v>3776.0597434246679</v>
      </c>
      <c r="DG37">
        <v>17053.821100892495</v>
      </c>
      <c r="DH37">
        <v>3262.2418779030268</v>
      </c>
      <c r="DI37">
        <v>3719.5271008077184</v>
      </c>
      <c r="DJ37">
        <v>1490.6973722427188</v>
      </c>
      <c r="DK37">
        <v>1311.7939692796908</v>
      </c>
      <c r="DL37">
        <v>28428.032875482069</v>
      </c>
      <c r="DM37">
        <v>2630.6828954261096</v>
      </c>
      <c r="DN37">
        <v>1578.5082958468424</v>
      </c>
      <c r="DO37">
        <v>7986.7375927216672</v>
      </c>
      <c r="DP37">
        <v>6089.7148002764297</v>
      </c>
      <c r="DQ37">
        <v>3108.0643844349274</v>
      </c>
      <c r="DR37">
        <v>47824.758373860277</v>
      </c>
      <c r="DS37">
        <v>5640.6240978957376</v>
      </c>
      <c r="DT37">
        <v>4705.0261538995019</v>
      </c>
      <c r="DU37">
        <v>41800.513961905031</v>
      </c>
      <c r="DV37">
        <v>6407.9585190703328</v>
      </c>
      <c r="DW37">
        <v>34472.630526524001</v>
      </c>
      <c r="DX37">
        <v>6115.3885039683837</v>
      </c>
      <c r="DY37">
        <v>5451.6077962467871</v>
      </c>
      <c r="DZ37">
        <v>41525.797917864671</v>
      </c>
      <c r="EA37">
        <v>5457.7103410452073</v>
      </c>
      <c r="EB37">
        <v>3269.0518509231983</v>
      </c>
      <c r="EC37">
        <v>54896.802700894405</v>
      </c>
      <c r="ED37">
        <v>6098.5111588535992</v>
      </c>
      <c r="EE37">
        <v>4404.6494601141794</v>
      </c>
      <c r="EF37">
        <v>991572.30144755973</v>
      </c>
      <c r="EG37">
        <v>6603.6780990785701</v>
      </c>
      <c r="EH37">
        <v>3822.5750688232938</v>
      </c>
      <c r="EI37">
        <v>41830.791065353958</v>
      </c>
      <c r="EJ37">
        <v>6975.0127399592984</v>
      </c>
      <c r="EK37">
        <v>4416.8716574427808</v>
      </c>
      <c r="EL37">
        <v>28455.22568287278</v>
      </c>
      <c r="EM37">
        <v>4213.0082205295557</v>
      </c>
      <c r="EN37">
        <v>4619.7618200745119</v>
      </c>
      <c r="EO37">
        <v>37228.826349077492</v>
      </c>
      <c r="EP37">
        <v>5159.3349328363292</v>
      </c>
      <c r="EQ37">
        <v>3652.9116410352849</v>
      </c>
      <c r="ER37">
        <v>26493.164519257793</v>
      </c>
      <c r="ES37">
        <v>2057.1239209471105</v>
      </c>
      <c r="ET37">
        <v>2827.8502020698243</v>
      </c>
      <c r="EU37">
        <v>43370.645718008316</v>
      </c>
      <c r="EV37">
        <v>1758.0869402355665</v>
      </c>
      <c r="EW37">
        <v>1485.5230072828163</v>
      </c>
      <c r="EX37">
        <v>16508.223367991697</v>
      </c>
      <c r="EY37">
        <v>2018.7821975429624</v>
      </c>
      <c r="EZ37">
        <v>1548.4770000000001</v>
      </c>
      <c r="FA37">
        <v>16849.312808633324</v>
      </c>
      <c r="FB37">
        <v>2357.1943164554095</v>
      </c>
      <c r="FC37">
        <v>2276.9548668828038</v>
      </c>
      <c r="FD37">
        <v>94398.283359932684</v>
      </c>
      <c r="FE37">
        <v>1603.5988324053831</v>
      </c>
      <c r="FF37">
        <v>1380.3001021287669</v>
      </c>
      <c r="FG37">
        <v>9624.2750448715233</v>
      </c>
      <c r="FH37">
        <v>1775.7756170239793</v>
      </c>
      <c r="FI37">
        <v>1230.7217283669843</v>
      </c>
      <c r="FJ37">
        <v>11828.540211925136</v>
      </c>
      <c r="FK37">
        <v>1592.4990596453824</v>
      </c>
      <c r="FL37">
        <v>939.11666932526464</v>
      </c>
      <c r="FM37">
        <v>16913.160928346875</v>
      </c>
      <c r="FN37">
        <v>1324.2966929693923</v>
      </c>
      <c r="FO37">
        <v>873.5852617528501</v>
      </c>
      <c r="FP37">
        <v>12738.402581321498</v>
      </c>
      <c r="FQ37">
        <v>1011.936176639254</v>
      </c>
      <c r="FR37">
        <v>459.7852492784063</v>
      </c>
      <c r="FS37">
        <v>5467.9776118684404</v>
      </c>
      <c r="FT37">
        <v>1315.5319351968762</v>
      </c>
      <c r="FU37">
        <v>931.270169768198</v>
      </c>
      <c r="FV37">
        <v>19057.935788396146</v>
      </c>
      <c r="FW37">
        <v>5257.9065533923731</v>
      </c>
      <c r="FX37">
        <v>5568.1998867065295</v>
      </c>
      <c r="FY37">
        <v>45197.358028138908</v>
      </c>
      <c r="FZ37">
        <v>5356.2502130251414</v>
      </c>
      <c r="GA37">
        <v>4293.3857667122793</v>
      </c>
      <c r="GB37">
        <v>24175.50196215621</v>
      </c>
      <c r="GC37">
        <v>6515.564190807775</v>
      </c>
      <c r="GD37">
        <v>5233.0081013160361</v>
      </c>
      <c r="GE37">
        <v>48101.214668397675</v>
      </c>
      <c r="GF37">
        <v>6727.4010427547782</v>
      </c>
      <c r="GG37">
        <v>5798.21902080769</v>
      </c>
      <c r="GH37">
        <v>114919.58795490253</v>
      </c>
      <c r="GI37">
        <v>4614.9197658769044</v>
      </c>
      <c r="GJ37">
        <v>4145.9137556589403</v>
      </c>
      <c r="GK37">
        <v>9333.7312892341342</v>
      </c>
      <c r="GL37">
        <v>4080.2953798401863</v>
      </c>
      <c r="GM37">
        <v>6103.1532029478913</v>
      </c>
      <c r="GN37">
        <v>11716.121618326024</v>
      </c>
      <c r="GO37">
        <v>67568.843804151373</v>
      </c>
      <c r="GP37">
        <v>5329.2134330885274</v>
      </c>
      <c r="GQ37">
        <v>3756.4479937376359</v>
      </c>
      <c r="GR37">
        <v>79924.359186884292</v>
      </c>
      <c r="GS37">
        <v>5143.3605075186397</v>
      </c>
      <c r="GT37">
        <v>4057.9151177690678</v>
      </c>
      <c r="GU37">
        <v>56665.128838828372</v>
      </c>
      <c r="GV37">
        <v>5139.3624190846449</v>
      </c>
      <c r="GW37">
        <v>3809.8676084844665</v>
      </c>
      <c r="GX37">
        <v>27467.214182616244</v>
      </c>
      <c r="GY37">
        <v>16233.104028466005</v>
      </c>
      <c r="GZ37">
        <v>16249.718281379459</v>
      </c>
      <c r="HA37">
        <v>163683.07279010757</v>
      </c>
      <c r="HB37">
        <v>56083.215061330229</v>
      </c>
      <c r="HC37">
        <v>14773.614756211249</v>
      </c>
      <c r="HD37">
        <v>221656.05500926066</v>
      </c>
      <c r="HE37">
        <v>18988.289160204611</v>
      </c>
      <c r="HF37">
        <v>16260.415999946905</v>
      </c>
      <c r="HG37">
        <v>96528.572236881912</v>
      </c>
      <c r="HH37">
        <v>15508.585591650588</v>
      </c>
      <c r="HI37">
        <v>256668.66963234046</v>
      </c>
      <c r="HJ37">
        <v>22487.702285535819</v>
      </c>
      <c r="HK37">
        <v>11689.486075616394</v>
      </c>
      <c r="HL37">
        <v>202509.42961801836</v>
      </c>
      <c r="HM37">
        <v>17944.913573052658</v>
      </c>
      <c r="HN37">
        <v>17430.92758971703</v>
      </c>
      <c r="HO37">
        <v>59239.314133200736</v>
      </c>
      <c r="HP37">
        <v>19348.726851918753</v>
      </c>
      <c r="HQ37">
        <v>30503.989495019385</v>
      </c>
      <c r="HR37">
        <v>165840.00480918755</v>
      </c>
      <c r="HS37">
        <v>20735.048478704219</v>
      </c>
      <c r="HT37">
        <v>26257.704639459807</v>
      </c>
      <c r="HU37">
        <v>142582.88625110866</v>
      </c>
      <c r="HV37">
        <v>19418.481673177837</v>
      </c>
      <c r="HW37">
        <v>17006.023303790491</v>
      </c>
      <c r="HX37">
        <v>144440.51691340786</v>
      </c>
      <c r="HY37">
        <v>20166.081518785759</v>
      </c>
      <c r="HZ37">
        <v>17760.168792874101</v>
      </c>
      <c r="IA37">
        <v>18772.479765436557</v>
      </c>
      <c r="IB37">
        <v>101899.81781963713</v>
      </c>
      <c r="IC37">
        <v>2952.6366444649402</v>
      </c>
      <c r="ID37">
        <v>2023.9962155198546</v>
      </c>
      <c r="IE37">
        <v>85808.502863506234</v>
      </c>
      <c r="IF37">
        <v>1489.4029064071588</v>
      </c>
      <c r="IG37">
        <v>1124.7449713675683</v>
      </c>
      <c r="IH37">
        <v>5771.8792162845775</v>
      </c>
      <c r="II37">
        <v>720.76329341460666</v>
      </c>
      <c r="IJ37">
        <v>12993.927885078288</v>
      </c>
      <c r="IK37">
        <v>1029.340171455241</v>
      </c>
      <c r="IL37">
        <v>530.4212149754668</v>
      </c>
      <c r="IM37">
        <v>37203.273852811013</v>
      </c>
      <c r="IN37">
        <v>1133.2192203179495</v>
      </c>
      <c r="IO37">
        <v>976.78504830504755</v>
      </c>
      <c r="IP37">
        <v>6506.2792064588402</v>
      </c>
      <c r="IQ37">
        <v>911.92168894899874</v>
      </c>
      <c r="IR37">
        <v>15794.572448256447</v>
      </c>
      <c r="IS37">
        <v>3037.7064744603185</v>
      </c>
      <c r="IT37">
        <v>2665.1262251724738</v>
      </c>
      <c r="IU37">
        <v>21723.705490474375</v>
      </c>
      <c r="IV37">
        <v>2402.5039112599079</v>
      </c>
      <c r="IW37">
        <v>1814.9145140643539</v>
      </c>
      <c r="IX37">
        <v>18398.213224495837</v>
      </c>
      <c r="IY37">
        <v>905.24435006517422</v>
      </c>
      <c r="IZ37">
        <v>703.53447358623919</v>
      </c>
      <c r="JA37">
        <v>23628.53527568487</v>
      </c>
      <c r="JB37">
        <v>1359.4809117124851</v>
      </c>
      <c r="JC37">
        <v>393.31036451073118</v>
      </c>
      <c r="JD37">
        <v>21639.277782612364</v>
      </c>
      <c r="JE37">
        <v>2918.951278378272</v>
      </c>
      <c r="JF37">
        <v>2689.6248142778236</v>
      </c>
      <c r="JG37">
        <v>34647.555657726203</v>
      </c>
      <c r="JH37">
        <v>3141.5341087853953</v>
      </c>
      <c r="JI37">
        <v>3294.5185387927813</v>
      </c>
      <c r="JJ37">
        <v>17491.403191155772</v>
      </c>
      <c r="JK37">
        <v>2822.2393792129833</v>
      </c>
      <c r="JL37">
        <v>2185.4656881861715</v>
      </c>
      <c r="JM37">
        <v>34775.829486506649</v>
      </c>
      <c r="JN37">
        <v>4681.39032674793</v>
      </c>
      <c r="JO37">
        <v>6174.3109965415961</v>
      </c>
      <c r="JP37">
        <v>26226.761322753719</v>
      </c>
      <c r="JQ37">
        <v>5255.0583474642699</v>
      </c>
      <c r="JR37">
        <v>2943.5374551917557</v>
      </c>
      <c r="JS37">
        <v>14260.082316741238</v>
      </c>
      <c r="JT37">
        <v>3632.8263902240624</v>
      </c>
      <c r="JU37">
        <v>3498.1860000000001</v>
      </c>
      <c r="JV37">
        <v>70833.670360361983</v>
      </c>
      <c r="JW37">
        <v>3412.1725715305056</v>
      </c>
      <c r="JX37">
        <v>4120.2959026666631</v>
      </c>
      <c r="JY37">
        <v>18844.27331366398</v>
      </c>
      <c r="JZ37">
        <v>1593.379504214322</v>
      </c>
      <c r="KA37">
        <v>1637.2692990686348</v>
      </c>
      <c r="KB37">
        <v>23307.008791068634</v>
      </c>
      <c r="KC37">
        <v>1147.9185380756455</v>
      </c>
      <c r="KD37">
        <v>618.23773979813166</v>
      </c>
      <c r="KE37">
        <v>7793.197109118667</v>
      </c>
      <c r="KF37">
        <v>2366.6097719671834</v>
      </c>
      <c r="KG37">
        <v>2888.1142131214374</v>
      </c>
      <c r="KH37">
        <v>66399.434538176691</v>
      </c>
      <c r="KI37">
        <v>6920.7834382240144</v>
      </c>
      <c r="KJ37">
        <v>5677.5030156891344</v>
      </c>
      <c r="KK37">
        <v>93385.92898348879</v>
      </c>
      <c r="KL37">
        <v>10278.701674787628</v>
      </c>
      <c r="KM37">
        <v>10665.920068323234</v>
      </c>
      <c r="KN37">
        <v>68944.374258975629</v>
      </c>
      <c r="KO37">
        <v>3650.2325479400806</v>
      </c>
      <c r="KP37">
        <v>3179.966268661135</v>
      </c>
      <c r="KQ37">
        <v>20379.524286622393</v>
      </c>
      <c r="KR37">
        <v>8146.1735734702443</v>
      </c>
      <c r="KS37">
        <v>11882.61020396919</v>
      </c>
      <c r="KT37">
        <v>128102.01674856035</v>
      </c>
      <c r="KU37">
        <v>8740.3270924408371</v>
      </c>
      <c r="KV37">
        <v>8669.344290397461</v>
      </c>
      <c r="KW37">
        <v>129398.89350806814</v>
      </c>
      <c r="KX37">
        <v>9505.6412691169153</v>
      </c>
      <c r="KY37">
        <v>8801.1052347807599</v>
      </c>
      <c r="KZ37">
        <v>47271.909276043851</v>
      </c>
      <c r="LA37">
        <v>5948.2527067121928</v>
      </c>
      <c r="LB37">
        <v>6153.5810139258738</v>
      </c>
      <c r="LC37">
        <v>96269.472727942455</v>
      </c>
      <c r="LD37">
        <v>6047.3567052871012</v>
      </c>
      <c r="LE37">
        <v>7340.814803190121</v>
      </c>
      <c r="LF37">
        <v>68344.052675779443</v>
      </c>
      <c r="LG37">
        <v>1376.5101437235473</v>
      </c>
      <c r="LH37">
        <v>5842.700309378989</v>
      </c>
      <c r="LI37">
        <v>117270.69359409952</v>
      </c>
      <c r="LJ37">
        <v>1650.4679156628335</v>
      </c>
      <c r="LK37">
        <v>943.74511965208785</v>
      </c>
      <c r="LL37">
        <v>31495.315005939312</v>
      </c>
      <c r="LM37">
        <v>7910.6372039160351</v>
      </c>
      <c r="LN37">
        <v>5197.280229609084</v>
      </c>
      <c r="LO37">
        <v>69570.675805266495</v>
      </c>
      <c r="LP37">
        <v>7573.290108986097</v>
      </c>
      <c r="LQ37">
        <v>4322.6051446343117</v>
      </c>
      <c r="LR37">
        <v>71469.124234473347</v>
      </c>
      <c r="LS37">
        <v>9166.1749071127724</v>
      </c>
      <c r="LT37">
        <v>9293.4774523774504</v>
      </c>
      <c r="LU37">
        <v>83851.858824545998</v>
      </c>
      <c r="LV37">
        <v>9546.5708646519379</v>
      </c>
      <c r="LW37">
        <v>7950.4520931929519</v>
      </c>
      <c r="LX37">
        <v>47466.905726707635</v>
      </c>
      <c r="LY37">
        <v>8166.0608006778184</v>
      </c>
      <c r="LZ37">
        <v>6950.1591705761321</v>
      </c>
      <c r="MA37">
        <v>74392.939124053635</v>
      </c>
      <c r="MB37">
        <v>9499.5257056767587</v>
      </c>
      <c r="MC37">
        <v>5889.9814684950916</v>
      </c>
      <c r="MD37">
        <v>72430.920788603602</v>
      </c>
      <c r="ME37">
        <v>8211.9823077004567</v>
      </c>
      <c r="MF37">
        <v>5632.703211922546</v>
      </c>
      <c r="MG37">
        <v>75930.232310340623</v>
      </c>
      <c r="MH37">
        <v>7141.3499742590639</v>
      </c>
      <c r="MI37">
        <v>6792.7143842711748</v>
      </c>
      <c r="MJ37">
        <v>60507.481788013931</v>
      </c>
      <c r="MK37">
        <v>5792.387549406485</v>
      </c>
      <c r="ML37">
        <v>5045.0035604123468</v>
      </c>
      <c r="MM37">
        <v>56922.085780510584</v>
      </c>
      <c r="MN37">
        <v>7597.835172806349</v>
      </c>
      <c r="MO37">
        <v>1654.1951767492446</v>
      </c>
      <c r="MP37">
        <v>82842.679589745239</v>
      </c>
    </row>
    <row r="38" spans="1:354">
      <c r="A38" t="s">
        <v>587</v>
      </c>
      <c r="B38" t="s">
        <v>60</v>
      </c>
      <c r="C38" t="str">
        <f t="shared" si="0"/>
        <v>Glucose_m4</v>
      </c>
      <c r="D38">
        <v>684.55911089300412</v>
      </c>
      <c r="E38">
        <v>702.66058032810542</v>
      </c>
      <c r="F38">
        <v>12731.067282372383</v>
      </c>
      <c r="G38">
        <v>1819.0709215989805</v>
      </c>
      <c r="H38">
        <v>1492.5511724201374</v>
      </c>
      <c r="I38">
        <v>56481.825210665309</v>
      </c>
      <c r="J38">
        <v>566.3989392968798</v>
      </c>
      <c r="K38">
        <v>483.70965312499101</v>
      </c>
      <c r="L38">
        <v>50624.427102124821</v>
      </c>
      <c r="M38">
        <v>515.04140693490308</v>
      </c>
      <c r="N38">
        <v>724.85395744417428</v>
      </c>
      <c r="O38">
        <v>40007.998893818658</v>
      </c>
      <c r="P38">
        <v>647.6184358009765</v>
      </c>
      <c r="Q38">
        <v>685.31257929725086</v>
      </c>
      <c r="R38">
        <v>64532.659535728824</v>
      </c>
      <c r="S38">
        <v>557.81516823657125</v>
      </c>
      <c r="T38">
        <v>409.13397129554556</v>
      </c>
      <c r="U38">
        <v>2791.1137203098606</v>
      </c>
      <c r="V38">
        <v>595.73607093727867</v>
      </c>
      <c r="W38">
        <v>496.80200357931164</v>
      </c>
      <c r="X38">
        <v>7702.4298033495161</v>
      </c>
      <c r="Y38">
        <v>924.04721704710914</v>
      </c>
      <c r="Z38">
        <v>1057.983952949694</v>
      </c>
      <c r="AA38">
        <v>85409.10928154632</v>
      </c>
      <c r="AB38">
        <v>872.2065045743135</v>
      </c>
      <c r="AC38">
        <v>670.75225289254968</v>
      </c>
      <c r="AD38">
        <v>48096.113249431226</v>
      </c>
      <c r="AE38">
        <v>307.86175092155207</v>
      </c>
      <c r="AF38">
        <v>816.98580739170006</v>
      </c>
      <c r="AG38">
        <v>26130.310397820835</v>
      </c>
      <c r="AH38">
        <v>605.12821649533021</v>
      </c>
      <c r="AI38">
        <v>830.18147644422288</v>
      </c>
      <c r="AJ38">
        <v>31263.542931357551</v>
      </c>
      <c r="AK38">
        <v>1918.2890691048694</v>
      </c>
      <c r="AL38">
        <v>84680.04998745289</v>
      </c>
      <c r="AM38">
        <v>1668.3555919599198</v>
      </c>
      <c r="AN38">
        <v>139.51483506930779</v>
      </c>
      <c r="AO38">
        <v>401.64843050274089</v>
      </c>
      <c r="AP38">
        <v>658.10363921249336</v>
      </c>
      <c r="AQ38">
        <v>843.38971769163379</v>
      </c>
      <c r="AR38">
        <v>19514.003166143106</v>
      </c>
      <c r="AS38">
        <v>437.18058976902444</v>
      </c>
      <c r="AT38">
        <v>940.63955476329079</v>
      </c>
      <c r="AU38">
        <v>16272.848225565398</v>
      </c>
      <c r="AV38">
        <v>471.67070486819529</v>
      </c>
      <c r="AW38">
        <v>432.85788025078296</v>
      </c>
      <c r="AX38">
        <v>81686.602663950529</v>
      </c>
      <c r="AY38">
        <v>337.23384621077145</v>
      </c>
      <c r="AZ38">
        <v>518.72939778806017</v>
      </c>
      <c r="BA38">
        <v>25476.195829803852</v>
      </c>
      <c r="BB38">
        <v>586.05774170017787</v>
      </c>
      <c r="BC38">
        <v>525.1339285567002</v>
      </c>
      <c r="BD38">
        <v>51398.851829330568</v>
      </c>
      <c r="BE38">
        <v>627.37521531098639</v>
      </c>
      <c r="BF38">
        <v>446.43142766198065</v>
      </c>
      <c r="BG38">
        <v>18407.340574465732</v>
      </c>
      <c r="BH38">
        <v>549.0350140380732</v>
      </c>
      <c r="BI38">
        <v>597.58897152420775</v>
      </c>
      <c r="BJ38">
        <v>35903.723204507427</v>
      </c>
      <c r="BK38">
        <v>781.91780048562896</v>
      </c>
      <c r="BL38">
        <v>797.53036173033252</v>
      </c>
      <c r="BM38">
        <v>24898.232401263976</v>
      </c>
      <c r="BN38">
        <v>1037.5389948514858</v>
      </c>
      <c r="BO38">
        <v>746.46294223282791</v>
      </c>
      <c r="BP38">
        <v>48349.33812782156</v>
      </c>
      <c r="BQ38">
        <v>1934.8947716196726</v>
      </c>
      <c r="BR38">
        <v>1420.3185117696178</v>
      </c>
      <c r="BS38">
        <v>33695.753814439355</v>
      </c>
      <c r="BT38">
        <v>1556.3639107027457</v>
      </c>
      <c r="BU38">
        <v>444.43300729730828</v>
      </c>
      <c r="BV38">
        <v>99666.513960730794</v>
      </c>
      <c r="BW38">
        <v>911.92392225857532</v>
      </c>
      <c r="BX38">
        <v>1422.7616793353016</v>
      </c>
      <c r="BY38">
        <v>117310.35470944099</v>
      </c>
      <c r="BZ38">
        <v>1247.3938387422152</v>
      </c>
      <c r="CA38">
        <v>2704.1837685406399</v>
      </c>
      <c r="CB38">
        <v>29577.569349777743</v>
      </c>
      <c r="CC38">
        <v>1455.6619175700541</v>
      </c>
      <c r="CD38">
        <v>1592.785207166485</v>
      </c>
      <c r="CE38">
        <v>33396.562805043002</v>
      </c>
      <c r="CF38">
        <v>1580.5362804006122</v>
      </c>
      <c r="CG38">
        <v>1644.6273638211628</v>
      </c>
      <c r="CH38">
        <v>1839.1004097210091</v>
      </c>
      <c r="CI38">
        <v>1949.9790039708359</v>
      </c>
      <c r="CJ38">
        <v>21423.024375674137</v>
      </c>
      <c r="CK38">
        <v>36655.203621607645</v>
      </c>
      <c r="CL38">
        <v>2484.1370768978477</v>
      </c>
      <c r="CM38">
        <v>1097.0386570181072</v>
      </c>
      <c r="CN38">
        <v>58143.170135349537</v>
      </c>
      <c r="CO38">
        <v>886.7711019490124</v>
      </c>
      <c r="CP38">
        <v>87939.941296274963</v>
      </c>
      <c r="CQ38">
        <v>3973.4891016299521</v>
      </c>
      <c r="CR38">
        <v>2749.1826589076163</v>
      </c>
      <c r="CS38">
        <v>34819.344336277754</v>
      </c>
      <c r="CT38">
        <v>757.05196201502724</v>
      </c>
      <c r="CU38">
        <v>1278.1396762304601</v>
      </c>
      <c r="CV38">
        <v>14917.922143697569</v>
      </c>
      <c r="CW38">
        <v>637.83010281362419</v>
      </c>
      <c r="CX38">
        <v>71337.377491150794</v>
      </c>
      <c r="CY38">
        <v>1323.9327698297748</v>
      </c>
      <c r="CZ38">
        <v>4216.3674052580554</v>
      </c>
      <c r="DA38">
        <v>5031.8500469715091</v>
      </c>
      <c r="DB38">
        <v>956.54124371531691</v>
      </c>
      <c r="DC38">
        <v>924.82727433306525</v>
      </c>
      <c r="DD38">
        <v>86512.472568214172</v>
      </c>
      <c r="DE38">
        <v>878.9212232756845</v>
      </c>
      <c r="DF38">
        <v>922.22707335808241</v>
      </c>
      <c r="DG38">
        <v>45853.4346134523</v>
      </c>
      <c r="DH38">
        <v>229.22167306018488</v>
      </c>
      <c r="DI38">
        <v>1647.5070570910614</v>
      </c>
      <c r="DJ38">
        <v>1003.4029421962074</v>
      </c>
      <c r="DK38">
        <v>1087.033784505461</v>
      </c>
      <c r="DL38">
        <v>29801.211665866693</v>
      </c>
      <c r="DM38">
        <v>1322.3763019006014</v>
      </c>
      <c r="DN38">
        <v>1249.9848621576939</v>
      </c>
      <c r="DO38">
        <v>15562.78368566304</v>
      </c>
      <c r="DP38">
        <v>614.66443857744207</v>
      </c>
      <c r="DQ38">
        <v>537.0039749626726</v>
      </c>
      <c r="DR38">
        <v>48250.278053694237</v>
      </c>
      <c r="DS38">
        <v>2425.1025034534814</v>
      </c>
      <c r="DT38">
        <v>1969.8588177541574</v>
      </c>
      <c r="DU38">
        <v>37411.691415030153</v>
      </c>
      <c r="DV38">
        <v>470.83253016072985</v>
      </c>
      <c r="DW38">
        <v>28067.22788850572</v>
      </c>
      <c r="DX38">
        <v>896.40974171329651</v>
      </c>
      <c r="DY38">
        <v>416.7617736286798</v>
      </c>
      <c r="DZ38">
        <v>40657.17898940829</v>
      </c>
      <c r="EA38">
        <v>446.77556763185731</v>
      </c>
      <c r="EB38">
        <v>312.08050860513634</v>
      </c>
      <c r="EC38">
        <v>51507.380380862116</v>
      </c>
      <c r="ED38">
        <v>698.39048400443255</v>
      </c>
      <c r="EE38">
        <v>285.63574744833801</v>
      </c>
      <c r="EF38">
        <v>261400.40031957725</v>
      </c>
      <c r="EG38">
        <v>855.03825366335968</v>
      </c>
      <c r="EH38">
        <v>359.86371262670218</v>
      </c>
      <c r="EI38">
        <v>25797.675057548517</v>
      </c>
      <c r="EJ38">
        <v>1117.6326838670634</v>
      </c>
      <c r="EK38">
        <v>790.148724999004</v>
      </c>
      <c r="EL38">
        <v>30887.224038562712</v>
      </c>
      <c r="EM38">
        <v>571.20021016174906</v>
      </c>
      <c r="EN38">
        <v>737.52178739011538</v>
      </c>
      <c r="EO38">
        <v>60388.227712471875</v>
      </c>
      <c r="EP38">
        <v>645.01189899790836</v>
      </c>
      <c r="EQ38">
        <v>307.84160242855955</v>
      </c>
      <c r="ER38">
        <v>37662.801461977855</v>
      </c>
      <c r="ES38">
        <v>623.068148442395</v>
      </c>
      <c r="ET38">
        <v>754.61844910883599</v>
      </c>
      <c r="EU38">
        <v>56949.146280517205</v>
      </c>
      <c r="EV38">
        <v>691.35943491752107</v>
      </c>
      <c r="EW38">
        <v>967.81327292330798</v>
      </c>
      <c r="EX38">
        <v>27387.832893070212</v>
      </c>
      <c r="EY38">
        <v>711.90620695110624</v>
      </c>
      <c r="EZ38">
        <v>957.39</v>
      </c>
      <c r="FA38">
        <v>24945.669790150601</v>
      </c>
      <c r="FB38">
        <v>1109.0757072616395</v>
      </c>
      <c r="FC38">
        <v>548.5054149351862</v>
      </c>
      <c r="FD38">
        <v>88163.616124806722</v>
      </c>
      <c r="FE38">
        <v>809.88219908103758</v>
      </c>
      <c r="FF38">
        <v>1050.9698667771222</v>
      </c>
      <c r="FG38">
        <v>16971.160836244344</v>
      </c>
      <c r="FH38">
        <v>1058.2080439078047</v>
      </c>
      <c r="FI38">
        <v>744.58239867907753</v>
      </c>
      <c r="FJ38">
        <v>22725.829440948142</v>
      </c>
      <c r="FK38">
        <v>564.9099327954408</v>
      </c>
      <c r="FL38">
        <v>781.35383871620922</v>
      </c>
      <c r="FM38">
        <v>32916.288891794895</v>
      </c>
      <c r="FN38">
        <v>733.01668145754547</v>
      </c>
      <c r="FO38">
        <v>415.71376379230747</v>
      </c>
      <c r="FP38">
        <v>26591.348929819473</v>
      </c>
      <c r="FQ38">
        <v>838.05602727644316</v>
      </c>
      <c r="FR38">
        <v>716.48782440470984</v>
      </c>
      <c r="FS38">
        <v>4160.2654369977381</v>
      </c>
      <c r="FT38">
        <v>897.20722266006067</v>
      </c>
      <c r="FU38">
        <v>689.94107333531792</v>
      </c>
      <c r="FV38">
        <v>70397.01801518182</v>
      </c>
      <c r="FW38">
        <v>1475.40692552532</v>
      </c>
      <c r="FX38">
        <v>1222.7844794429388</v>
      </c>
      <c r="FY38">
        <v>63954.412413168444</v>
      </c>
      <c r="FZ38">
        <v>1669.9312444921893</v>
      </c>
      <c r="GA38">
        <v>1537.3650433625696</v>
      </c>
      <c r="GB38">
        <v>9061.2769454333775</v>
      </c>
      <c r="GC38">
        <v>2392.1631237971101</v>
      </c>
      <c r="GD38">
        <v>1663.1055533062556</v>
      </c>
      <c r="GE38">
        <v>59273.553125634673</v>
      </c>
      <c r="GF38">
        <v>2703.7561782214011</v>
      </c>
      <c r="GG38">
        <v>2211.5361960286582</v>
      </c>
      <c r="GH38">
        <v>98018.871067059037</v>
      </c>
      <c r="GI38">
        <v>2173.0125429739387</v>
      </c>
      <c r="GJ38">
        <v>3076.0697109368789</v>
      </c>
      <c r="GK38">
        <v>2264.4887445934437</v>
      </c>
      <c r="GL38">
        <v>2045.0888246698585</v>
      </c>
      <c r="GM38">
        <v>2717.8391791339113</v>
      </c>
      <c r="GN38">
        <v>1545.0709636426338</v>
      </c>
      <c r="GO38">
        <v>34295.121902120423</v>
      </c>
      <c r="GP38">
        <v>2066.106406303828</v>
      </c>
      <c r="GQ38">
        <v>1848.1247971696268</v>
      </c>
      <c r="GR38">
        <v>54209.614868160272</v>
      </c>
      <c r="GS38">
        <v>870.89533803008453</v>
      </c>
      <c r="GT38">
        <v>972.27388687118992</v>
      </c>
      <c r="GU38">
        <v>39999.281777497497</v>
      </c>
      <c r="GV38">
        <v>1813.4237021559625</v>
      </c>
      <c r="GW38">
        <v>1260.4070564647773</v>
      </c>
      <c r="GX38">
        <v>19975.990722008577</v>
      </c>
      <c r="GY38">
        <v>9173.6050221951427</v>
      </c>
      <c r="GZ38">
        <v>9093.2479527597425</v>
      </c>
      <c r="HA38">
        <v>86072.090028782637</v>
      </c>
      <c r="HB38">
        <v>25861.490285827858</v>
      </c>
      <c r="HC38">
        <v>8397.6142670330319</v>
      </c>
      <c r="HD38">
        <v>125608.08272152406</v>
      </c>
      <c r="HE38">
        <v>10582.062959497118</v>
      </c>
      <c r="HF38">
        <v>8075.6014000695423</v>
      </c>
      <c r="HG38">
        <v>55601.674502143716</v>
      </c>
      <c r="HH38">
        <v>10122.972989071657</v>
      </c>
      <c r="HI38">
        <v>199031.84046422516</v>
      </c>
      <c r="HJ38">
        <v>13677.233342439116</v>
      </c>
      <c r="HK38">
        <v>9585.9188863505151</v>
      </c>
      <c r="HL38">
        <v>186985.63447541237</v>
      </c>
      <c r="HM38">
        <v>14087.237382986159</v>
      </c>
      <c r="HN38">
        <v>12525.768471109257</v>
      </c>
      <c r="HO38">
        <v>78858.83966286252</v>
      </c>
      <c r="HP38">
        <v>9931.9437391089305</v>
      </c>
      <c r="HQ38">
        <v>15202.848078393226</v>
      </c>
      <c r="HR38">
        <v>100038.60876977303</v>
      </c>
      <c r="HS38">
        <v>12092.969908053543</v>
      </c>
      <c r="HT38">
        <v>13338.193102676185</v>
      </c>
      <c r="HU38">
        <v>87011.263491221238</v>
      </c>
      <c r="HV38">
        <v>4677.7877721672257</v>
      </c>
      <c r="HW38">
        <v>4353.1622313619673</v>
      </c>
      <c r="HX38">
        <v>53205.232120065586</v>
      </c>
      <c r="HY38">
        <v>10907.844049050729</v>
      </c>
      <c r="HZ38">
        <v>4225.3899515497424</v>
      </c>
      <c r="IA38">
        <v>5064.5942138243627</v>
      </c>
      <c r="IB38">
        <v>33400.663739648924</v>
      </c>
      <c r="IC38">
        <v>9745.1420377206159</v>
      </c>
      <c r="ID38">
        <v>7983.3101964331036</v>
      </c>
      <c r="IE38">
        <v>87208.186302808754</v>
      </c>
      <c r="IF38">
        <v>8718.7617727017368</v>
      </c>
      <c r="IG38">
        <v>3772.024062880419</v>
      </c>
      <c r="IH38">
        <v>12858.675169450195</v>
      </c>
      <c r="II38">
        <v>6400.2018179783036</v>
      </c>
      <c r="IJ38">
        <v>44222.850684805511</v>
      </c>
      <c r="IK38">
        <v>10184.140867711345</v>
      </c>
      <c r="IL38">
        <v>5683.5737074222307</v>
      </c>
      <c r="IM38">
        <v>61968.010734863121</v>
      </c>
      <c r="IN38">
        <v>9822.4605161570234</v>
      </c>
      <c r="IO38">
        <v>7102.4216999675</v>
      </c>
      <c r="IP38">
        <v>33530.133186991734</v>
      </c>
      <c r="IQ38">
        <v>8154.4800440207109</v>
      </c>
      <c r="IR38">
        <v>49395.253747349219</v>
      </c>
      <c r="IS38">
        <v>8401.2407757295441</v>
      </c>
      <c r="IT38">
        <v>6180.4777923839192</v>
      </c>
      <c r="IU38">
        <v>29329.347987928868</v>
      </c>
      <c r="IV38">
        <v>7870.7708720585897</v>
      </c>
      <c r="IW38">
        <v>4741.3133102290458</v>
      </c>
      <c r="IX38">
        <v>45697.792097156795</v>
      </c>
      <c r="IY38">
        <v>2634.4898785472346</v>
      </c>
      <c r="IZ38">
        <v>2279.9880880234609</v>
      </c>
      <c r="JA38">
        <v>32379.946649241625</v>
      </c>
      <c r="JB38">
        <v>2560.3109889735006</v>
      </c>
      <c r="JC38">
        <v>2542.2350850053999</v>
      </c>
      <c r="JD38">
        <v>20004.28296813288</v>
      </c>
      <c r="JE38">
        <v>825.42811535200769</v>
      </c>
      <c r="JF38">
        <v>996.67366690776612</v>
      </c>
      <c r="JG38">
        <v>28103.352131306667</v>
      </c>
      <c r="JH38">
        <v>14033.909190004566</v>
      </c>
      <c r="JI38">
        <v>5959.5210213431183</v>
      </c>
      <c r="JJ38">
        <v>71351.380093372441</v>
      </c>
      <c r="JK38">
        <v>2189.700537290993</v>
      </c>
      <c r="JL38">
        <v>1428.7001385042508</v>
      </c>
      <c r="JM38">
        <v>45694.937116079898</v>
      </c>
      <c r="JN38">
        <v>1314.907167103403</v>
      </c>
      <c r="JO38">
        <v>1577.395224602029</v>
      </c>
      <c r="JP38">
        <v>8037.5313148536197</v>
      </c>
      <c r="JQ38">
        <v>2465.6877753490958</v>
      </c>
      <c r="JR38">
        <v>1273.249767490543</v>
      </c>
      <c r="JS38">
        <v>23033.237922796263</v>
      </c>
      <c r="JT38">
        <v>1390.9546272041089</v>
      </c>
      <c r="JU38">
        <v>2140.2640000000001</v>
      </c>
      <c r="JV38">
        <v>85043.52038247732</v>
      </c>
      <c r="JW38">
        <v>1164.6053754279735</v>
      </c>
      <c r="JX38">
        <v>1222.6749527540869</v>
      </c>
      <c r="JY38">
        <v>28697.872392566664</v>
      </c>
      <c r="JZ38">
        <v>734.36432207383302</v>
      </c>
      <c r="KA38">
        <v>647.72749977453327</v>
      </c>
      <c r="KB38">
        <v>26454.747332217208</v>
      </c>
      <c r="KC38">
        <v>931.70157932483528</v>
      </c>
      <c r="KD38">
        <v>683.95266050349767</v>
      </c>
      <c r="KE38">
        <v>18301.51028016139</v>
      </c>
      <c r="KF38">
        <v>1957.7317175588867</v>
      </c>
      <c r="KG38">
        <v>1198.3328845461926</v>
      </c>
      <c r="KH38">
        <v>54022.276948549006</v>
      </c>
      <c r="KI38">
        <v>5175.5217939742806</v>
      </c>
      <c r="KJ38">
        <v>4623.8637389380956</v>
      </c>
      <c r="KK38">
        <v>100286.96978889004</v>
      </c>
      <c r="KL38">
        <v>7411.5075428436667</v>
      </c>
      <c r="KM38">
        <v>8119.1353424243716</v>
      </c>
      <c r="KN38">
        <v>55317.614285569798</v>
      </c>
      <c r="KO38">
        <v>13518.934379933258</v>
      </c>
      <c r="KP38">
        <v>6954.0016794003768</v>
      </c>
      <c r="KQ38">
        <v>38601.996203820156</v>
      </c>
      <c r="KR38">
        <v>7662.8755632988832</v>
      </c>
      <c r="KS38">
        <v>8454.0223412700834</v>
      </c>
      <c r="KT38">
        <v>104276.41425654404</v>
      </c>
      <c r="KU38">
        <v>5724.675728252686</v>
      </c>
      <c r="KV38">
        <v>4738.599572913703</v>
      </c>
      <c r="KW38">
        <v>111799.77805160747</v>
      </c>
      <c r="KX38">
        <v>7610.312955884152</v>
      </c>
      <c r="KY38">
        <v>6252.86846801928</v>
      </c>
      <c r="KZ38">
        <v>70289.463848851534</v>
      </c>
      <c r="LA38">
        <v>8176.943562842891</v>
      </c>
      <c r="LB38">
        <v>8699.779493555292</v>
      </c>
      <c r="LC38">
        <v>192707.92501759008</v>
      </c>
      <c r="LD38">
        <v>10806.736221212075</v>
      </c>
      <c r="LE38">
        <v>8397.5564579558741</v>
      </c>
      <c r="LF38">
        <v>86396.306610786356</v>
      </c>
      <c r="LG38">
        <v>4688.8970542885309</v>
      </c>
      <c r="LH38">
        <v>1276.7845526988394</v>
      </c>
      <c r="LI38">
        <v>171259.13595817972</v>
      </c>
      <c r="LJ38">
        <v>6091.9882892500345</v>
      </c>
      <c r="LK38">
        <v>5072.7178105732983</v>
      </c>
      <c r="LL38">
        <v>86285.777480508856</v>
      </c>
      <c r="LM38">
        <v>1508.1159307271016</v>
      </c>
      <c r="LN38">
        <v>1264.3159389328298</v>
      </c>
      <c r="LO38">
        <v>25918.253127469288</v>
      </c>
      <c r="LP38">
        <v>2462.3486195720957</v>
      </c>
      <c r="LQ38">
        <v>837.48043258076211</v>
      </c>
      <c r="LR38">
        <v>44316.377574577898</v>
      </c>
      <c r="LS38">
        <v>1201.0879704558238</v>
      </c>
      <c r="LT38">
        <v>1654.0535873338329</v>
      </c>
      <c r="LU38">
        <v>23863.951888180167</v>
      </c>
      <c r="LV38">
        <v>2551.3887814150744</v>
      </c>
      <c r="LW38">
        <v>1737.753198028938</v>
      </c>
      <c r="LX38">
        <v>25123.891473236636</v>
      </c>
      <c r="LY38">
        <v>1951.4207417776024</v>
      </c>
      <c r="LZ38">
        <v>1734.5651183736943</v>
      </c>
      <c r="MA38">
        <v>42094.388344567858</v>
      </c>
      <c r="MB38">
        <v>1827.3843559326729</v>
      </c>
      <c r="MC38">
        <v>1801.5104251357907</v>
      </c>
      <c r="MD38">
        <v>33252.708903331026</v>
      </c>
      <c r="ME38">
        <v>1418.0772633941103</v>
      </c>
      <c r="MF38">
        <v>989.7678376878705</v>
      </c>
      <c r="MG38">
        <v>61183.648256022658</v>
      </c>
      <c r="MH38">
        <v>1663.926200141683</v>
      </c>
      <c r="MI38">
        <v>1410.2547480347653</v>
      </c>
      <c r="MJ38">
        <v>24056.161830568992</v>
      </c>
      <c r="MK38">
        <v>1386.5725951557033</v>
      </c>
      <c r="ML38">
        <v>1379.4432305417411</v>
      </c>
      <c r="MM38">
        <v>31629.837740933774</v>
      </c>
      <c r="MN38">
        <v>1414.4924419584656</v>
      </c>
      <c r="MO38">
        <v>5000.8446695788798</v>
      </c>
      <c r="MP38">
        <v>32815.063084055575</v>
      </c>
    </row>
    <row r="39" spans="1:354">
      <c r="A39" t="s">
        <v>587</v>
      </c>
      <c r="B39" t="s">
        <v>61</v>
      </c>
      <c r="C39" t="str">
        <f t="shared" si="0"/>
        <v>Glucose_m5</v>
      </c>
      <c r="D39">
        <v>197.44991107108135</v>
      </c>
      <c r="E39">
        <v>136.41074014518273</v>
      </c>
      <c r="F39">
        <v>15260.711639724734</v>
      </c>
      <c r="G39">
        <v>77105.883180224992</v>
      </c>
      <c r="H39">
        <v>82240.614973136762</v>
      </c>
      <c r="I39">
        <v>359034.16571871046</v>
      </c>
      <c r="J39">
        <v>165.41580968864008</v>
      </c>
      <c r="K39">
        <v>297.80743483665975</v>
      </c>
      <c r="L39">
        <v>49563.794363972484</v>
      </c>
      <c r="M39">
        <v>109.53765983431516</v>
      </c>
      <c r="N39">
        <v>369.78008398910066</v>
      </c>
      <c r="O39">
        <v>27879.784436832313</v>
      </c>
      <c r="P39">
        <v>242.27070610420068</v>
      </c>
      <c r="Q39">
        <v>271.54485806043726</v>
      </c>
      <c r="R39">
        <v>75686.170873750118</v>
      </c>
      <c r="S39">
        <v>100.51930353796911</v>
      </c>
      <c r="T39">
        <v>345.19581778618578</v>
      </c>
      <c r="U39">
        <v>842.90474967181672</v>
      </c>
      <c r="V39">
        <v>294.57390136160183</v>
      </c>
      <c r="W39">
        <v>262.474970097366</v>
      </c>
      <c r="X39">
        <v>8434.0429644513042</v>
      </c>
      <c r="Y39">
        <v>186.52806010453114</v>
      </c>
      <c r="Z39">
        <v>291.48824528855477</v>
      </c>
      <c r="AA39">
        <v>34385.627891359356</v>
      </c>
      <c r="AB39">
        <v>136.4920748416927</v>
      </c>
      <c r="AC39">
        <v>274.01360343753481</v>
      </c>
      <c r="AD39">
        <v>52111.55148684782</v>
      </c>
      <c r="AE39">
        <v>76.5373171965295</v>
      </c>
      <c r="AF39">
        <v>425.70899272532779</v>
      </c>
      <c r="AG39">
        <v>5805.378750891975</v>
      </c>
      <c r="AH39">
        <v>115.75718964313606</v>
      </c>
      <c r="AI39">
        <v>238.54744099518783</v>
      </c>
      <c r="AJ39">
        <v>61850.441673128691</v>
      </c>
      <c r="AK39">
        <v>93774.39635244073</v>
      </c>
      <c r="AL39">
        <v>1044218.7358751253</v>
      </c>
      <c r="AM39">
        <v>102455.47403094829</v>
      </c>
      <c r="AN39">
        <v>94.914283800776303</v>
      </c>
      <c r="AO39">
        <v>177.75483919288561</v>
      </c>
      <c r="AP39">
        <v>287.76349516016512</v>
      </c>
      <c r="AQ39">
        <v>403.52468092399687</v>
      </c>
      <c r="AR39">
        <v>26348.62718340541</v>
      </c>
      <c r="AS39">
        <v>272.70090572321095</v>
      </c>
      <c r="AT39">
        <v>893.02732526611396</v>
      </c>
      <c r="AU39">
        <v>9597.2252781689749</v>
      </c>
      <c r="AV39">
        <v>344.9982308815276</v>
      </c>
      <c r="AW39">
        <v>257.93572347009462</v>
      </c>
      <c r="AX39">
        <v>69490.41372456582</v>
      </c>
      <c r="AY39">
        <v>266.93395668665033</v>
      </c>
      <c r="AZ39">
        <v>294.05908077280725</v>
      </c>
      <c r="BA39">
        <v>29991.79108028976</v>
      </c>
      <c r="BB39">
        <v>202.19650546914025</v>
      </c>
      <c r="BC39">
        <v>110.62590038479733</v>
      </c>
      <c r="BD39">
        <v>32084.834041129103</v>
      </c>
      <c r="BE39">
        <v>106.74067024919343</v>
      </c>
      <c r="BF39">
        <v>184.9429362480717</v>
      </c>
      <c r="BG39">
        <v>26068.15312713938</v>
      </c>
      <c r="BH39">
        <v>207.37761796851257</v>
      </c>
      <c r="BI39">
        <v>501.1088068050156</v>
      </c>
      <c r="BJ39">
        <v>30323.396065199624</v>
      </c>
      <c r="BK39">
        <v>307.49896006330653</v>
      </c>
      <c r="BL39">
        <v>264.04002232189458</v>
      </c>
      <c r="BM39">
        <v>8247.0467085530636</v>
      </c>
      <c r="BN39">
        <v>19761.909511449558</v>
      </c>
      <c r="BO39">
        <v>24484.26322976514</v>
      </c>
      <c r="BP39">
        <v>175120.91546425861</v>
      </c>
      <c r="BQ39">
        <v>593.46042037123493</v>
      </c>
      <c r="BR39">
        <v>371.35446475971401</v>
      </c>
      <c r="BS39">
        <v>33850.463695248385</v>
      </c>
      <c r="BT39">
        <v>347.25713590875341</v>
      </c>
      <c r="BU39">
        <v>286.8081311410877</v>
      </c>
      <c r="BV39">
        <v>40767.543770219432</v>
      </c>
      <c r="BW39">
        <v>545.93820191206589</v>
      </c>
      <c r="BX39">
        <v>789.82110443007923</v>
      </c>
      <c r="BY39">
        <v>80826.974535110654</v>
      </c>
      <c r="BZ39">
        <v>343.30872191115992</v>
      </c>
      <c r="CA39">
        <v>489.71911592532967</v>
      </c>
      <c r="CB39">
        <v>22584.036890973501</v>
      </c>
      <c r="CC39">
        <v>419.16108941207</v>
      </c>
      <c r="CD39">
        <v>363.68480739906056</v>
      </c>
      <c r="CE39">
        <v>33838.118024389638</v>
      </c>
      <c r="CF39">
        <v>376.60591503067673</v>
      </c>
      <c r="CG39">
        <v>258.31523364216758</v>
      </c>
      <c r="CH39">
        <v>2093.8911571905714</v>
      </c>
      <c r="CI39">
        <v>435.83822959039912</v>
      </c>
      <c r="CJ39">
        <v>11218.694606666806</v>
      </c>
      <c r="CK39">
        <v>43167.068306316665</v>
      </c>
      <c r="CL39">
        <v>421.54081861079771</v>
      </c>
      <c r="CM39">
        <v>245.14415990196554</v>
      </c>
      <c r="CN39">
        <v>25167.428293269109</v>
      </c>
      <c r="CO39">
        <v>636.07590748938355</v>
      </c>
      <c r="CP39">
        <v>66768.200941997347</v>
      </c>
      <c r="CQ39">
        <v>150482.86317784531</v>
      </c>
      <c r="CR39">
        <v>97755.157875444071</v>
      </c>
      <c r="CS39">
        <v>480740.21970290894</v>
      </c>
      <c r="CT39">
        <v>439.31565561369013</v>
      </c>
      <c r="CU39">
        <v>420.50047058291983</v>
      </c>
      <c r="CV39">
        <v>9484.7871039245638</v>
      </c>
      <c r="CW39">
        <v>164.68558642882979</v>
      </c>
      <c r="CX39">
        <v>44540.908370249366</v>
      </c>
      <c r="CY39">
        <v>220.81884823505601</v>
      </c>
      <c r="CZ39">
        <v>1250.9420303581207</v>
      </c>
      <c r="DA39">
        <v>13411.58379979882</v>
      </c>
      <c r="DB39">
        <v>495.65637259629949</v>
      </c>
      <c r="DC39">
        <v>706.92323287376416</v>
      </c>
      <c r="DD39">
        <v>68663.907644867184</v>
      </c>
      <c r="DE39">
        <v>488.28614361031202</v>
      </c>
      <c r="DF39">
        <v>554.17334947594486</v>
      </c>
      <c r="DG39">
        <v>42078.217120958318</v>
      </c>
      <c r="DH39">
        <v>296.79995538203963</v>
      </c>
      <c r="DI39">
        <v>331.68328171861685</v>
      </c>
      <c r="DJ39">
        <v>343.16867478352987</v>
      </c>
      <c r="DK39">
        <v>583.57448209716677</v>
      </c>
      <c r="DL39">
        <v>23118.900433079383</v>
      </c>
      <c r="DM39">
        <v>1098.4159040942218</v>
      </c>
      <c r="DN39">
        <v>817.52674906677464</v>
      </c>
      <c r="DO39">
        <v>10071.381430463107</v>
      </c>
      <c r="DP39">
        <v>252.58636786985775</v>
      </c>
      <c r="DQ39">
        <v>109.89836636036681</v>
      </c>
      <c r="DR39">
        <v>69570.081936269751</v>
      </c>
      <c r="DS39">
        <v>122462.2651976199</v>
      </c>
      <c r="DT39">
        <v>99385.771699457502</v>
      </c>
      <c r="DU39">
        <v>522245.67401548068</v>
      </c>
      <c r="DV39">
        <v>522.872151391388</v>
      </c>
      <c r="DW39">
        <v>22255.650977740206</v>
      </c>
      <c r="DX39">
        <v>198.12019429812031</v>
      </c>
      <c r="DY39">
        <v>152.835868327209</v>
      </c>
      <c r="DZ39">
        <v>19918.449066740432</v>
      </c>
      <c r="EA39">
        <v>220.61782034394386</v>
      </c>
      <c r="EB39">
        <v>193.68938541750236</v>
      </c>
      <c r="EC39">
        <v>39791.640160259885</v>
      </c>
      <c r="ED39">
        <v>502.45349768542502</v>
      </c>
      <c r="EE39">
        <v>140.64971150671229</v>
      </c>
      <c r="EF39">
        <v>94404.642198846763</v>
      </c>
      <c r="EG39">
        <v>304.52047965234738</v>
      </c>
      <c r="EH39">
        <v>117.01812672386038</v>
      </c>
      <c r="EI39">
        <v>48234.396043947942</v>
      </c>
      <c r="EJ39">
        <v>238.76019332651916</v>
      </c>
      <c r="EK39">
        <v>222.69708175376638</v>
      </c>
      <c r="EL39">
        <v>23346.869361874593</v>
      </c>
      <c r="EM39">
        <v>165.83954448621483</v>
      </c>
      <c r="EN39">
        <v>269.97749837421901</v>
      </c>
      <c r="EO39">
        <v>48767.01470138412</v>
      </c>
      <c r="EP39">
        <v>280.88967166203463</v>
      </c>
      <c r="EQ39">
        <v>141.20517289642203</v>
      </c>
      <c r="ER39">
        <v>52142.508638894869</v>
      </c>
      <c r="ES39">
        <v>56.980297929983273</v>
      </c>
      <c r="ET39">
        <v>250.12676620518079</v>
      </c>
      <c r="EU39">
        <v>67037.507323510305</v>
      </c>
      <c r="EV39">
        <v>60418.494801365079</v>
      </c>
      <c r="EW39">
        <v>42874.743569838931</v>
      </c>
      <c r="EX39">
        <v>231489.66666004542</v>
      </c>
      <c r="EY39">
        <v>82.730730351909756</v>
      </c>
      <c r="EZ39">
        <v>300.79199999999997</v>
      </c>
      <c r="FA39">
        <v>27175.029747547138</v>
      </c>
      <c r="FB39">
        <v>169.44573014671141</v>
      </c>
      <c r="FC39">
        <v>209.87381646574289</v>
      </c>
      <c r="FD39">
        <v>46443.601348637239</v>
      </c>
      <c r="FE39">
        <v>195.3275659019545</v>
      </c>
      <c r="FF39">
        <v>89.095060772046835</v>
      </c>
      <c r="FG39">
        <v>17523.948648361824</v>
      </c>
      <c r="FH39">
        <v>324.23119309967365</v>
      </c>
      <c r="FI39">
        <v>317.26580519278906</v>
      </c>
      <c r="FJ39">
        <v>24661.892008013529</v>
      </c>
      <c r="FK39">
        <v>131.38880422423972</v>
      </c>
      <c r="FL39">
        <v>342.52961813795696</v>
      </c>
      <c r="FM39">
        <v>35734.910877508446</v>
      </c>
      <c r="FN39">
        <v>184.38405154448921</v>
      </c>
      <c r="FO39">
        <v>212.68862713172925</v>
      </c>
      <c r="FP39">
        <v>22202.657285706366</v>
      </c>
      <c r="FQ39">
        <v>195.04279594855211</v>
      </c>
      <c r="FR39">
        <v>189.49278366430352</v>
      </c>
      <c r="FS39">
        <v>2588.1182868644528</v>
      </c>
      <c r="FT39">
        <v>179.67841989022085</v>
      </c>
      <c r="FU39">
        <v>235.55226399124075</v>
      </c>
      <c r="FV39">
        <v>51369.052809057721</v>
      </c>
      <c r="FW39">
        <v>267.39242606197263</v>
      </c>
      <c r="FX39">
        <v>187.32673564276317</v>
      </c>
      <c r="FY39">
        <v>19247.729405370013</v>
      </c>
      <c r="FZ39">
        <v>1020.4594278507715</v>
      </c>
      <c r="GA39">
        <v>1953.551644945881</v>
      </c>
      <c r="GB39">
        <v>11087.776692198675</v>
      </c>
      <c r="GC39">
        <v>405.62283810324533</v>
      </c>
      <c r="GD39">
        <v>236.279017725367</v>
      </c>
      <c r="GE39">
        <v>31160.104406316572</v>
      </c>
      <c r="GF39">
        <v>487.34888561955444</v>
      </c>
      <c r="GG39">
        <v>506.10164426853083</v>
      </c>
      <c r="GH39">
        <v>45873.752448639956</v>
      </c>
      <c r="GI39">
        <v>288.92510092872919</v>
      </c>
      <c r="GJ39">
        <v>376.5087311697535</v>
      </c>
      <c r="GK39">
        <v>327.73705851214919</v>
      </c>
      <c r="GL39">
        <v>247.85279345137391</v>
      </c>
      <c r="GM39">
        <v>436.43763078065075</v>
      </c>
      <c r="GN39">
        <v>175.16462406573393</v>
      </c>
      <c r="GO39">
        <v>38350.902576569883</v>
      </c>
      <c r="GP39">
        <v>406.23298134743868</v>
      </c>
      <c r="GQ39">
        <v>394.27764469555194</v>
      </c>
      <c r="GR39">
        <v>47385.416807000271</v>
      </c>
      <c r="GS39">
        <v>100.40258861549141</v>
      </c>
      <c r="GT39">
        <v>157.91044070435512</v>
      </c>
      <c r="GU39">
        <v>30897.508342123489</v>
      </c>
      <c r="GV39">
        <v>435.32369093214578</v>
      </c>
      <c r="GW39">
        <v>252.0244257911184</v>
      </c>
      <c r="GX39">
        <v>22608.189212120076</v>
      </c>
      <c r="GY39">
        <v>1490.1259259830169</v>
      </c>
      <c r="GZ39">
        <v>1593.0042655535976</v>
      </c>
      <c r="HA39">
        <v>20120.029620550446</v>
      </c>
      <c r="HB39">
        <v>58680.097002542178</v>
      </c>
      <c r="HC39">
        <v>9071.8646399683093</v>
      </c>
      <c r="HD39">
        <v>196827.1571395637</v>
      </c>
      <c r="HE39">
        <v>1660.3587227360867</v>
      </c>
      <c r="HF39">
        <v>1230.8146278557247</v>
      </c>
      <c r="HG39">
        <v>11586.865443077619</v>
      </c>
      <c r="HH39">
        <v>1605.4502772972785</v>
      </c>
      <c r="HI39">
        <v>74258.48083661226</v>
      </c>
      <c r="HJ39">
        <v>1811.256870041793</v>
      </c>
      <c r="HK39">
        <v>1361.8036221970572</v>
      </c>
      <c r="HL39">
        <v>64760.40239014518</v>
      </c>
      <c r="HM39">
        <v>1867.5157930920589</v>
      </c>
      <c r="HN39">
        <v>1896.7995875985355</v>
      </c>
      <c r="HO39">
        <v>19311.327966112658</v>
      </c>
      <c r="HP39">
        <v>1311.2168403550281</v>
      </c>
      <c r="HQ39">
        <v>1863.2343678218742</v>
      </c>
      <c r="HR39">
        <v>51401.921197809366</v>
      </c>
      <c r="HS39">
        <v>1775.449973876636</v>
      </c>
      <c r="HT39">
        <v>3222.2136828019566</v>
      </c>
      <c r="HU39">
        <v>30268.868882995375</v>
      </c>
      <c r="HV39">
        <v>1062.6050963148205</v>
      </c>
      <c r="HW39">
        <v>802.9430614015946</v>
      </c>
      <c r="HX39">
        <v>41791.69746282015</v>
      </c>
      <c r="HY39">
        <v>1384.5371791851842</v>
      </c>
      <c r="HZ39">
        <v>940.03525513259365</v>
      </c>
      <c r="IA39">
        <v>1191.0923412454022</v>
      </c>
      <c r="IB39">
        <v>21149.645939782109</v>
      </c>
      <c r="IC39">
        <v>935.73278850696136</v>
      </c>
      <c r="ID39">
        <v>757.2769486364067</v>
      </c>
      <c r="IE39">
        <v>73251.303520544519</v>
      </c>
      <c r="IF39">
        <v>108644.27540201216</v>
      </c>
      <c r="IG39">
        <v>69069.155745204524</v>
      </c>
      <c r="IH39">
        <v>234685.10400055093</v>
      </c>
      <c r="II39">
        <v>2066.6514247106879</v>
      </c>
      <c r="IJ39">
        <v>21442.778774529979</v>
      </c>
      <c r="IK39">
        <v>1059.7373021129506</v>
      </c>
      <c r="IL39">
        <v>452.87564080508082</v>
      </c>
      <c r="IM39">
        <v>16214.19382167541</v>
      </c>
      <c r="IN39">
        <v>965.9474149735247</v>
      </c>
      <c r="IO39">
        <v>994.78842100426391</v>
      </c>
      <c r="IP39">
        <v>17364.595996387976</v>
      </c>
      <c r="IQ39">
        <v>1163.8877032202083</v>
      </c>
      <c r="IR39">
        <v>31756.125436830753</v>
      </c>
      <c r="IS39">
        <v>953.63700274813414</v>
      </c>
      <c r="IT39">
        <v>982.38001633805357</v>
      </c>
      <c r="IU39">
        <v>12049.395857235178</v>
      </c>
      <c r="IV39">
        <v>1030.9267246634213</v>
      </c>
      <c r="IW39">
        <v>665.60224590805387</v>
      </c>
      <c r="IX39">
        <v>22830.930627394511</v>
      </c>
      <c r="IY39">
        <v>631.94850560181771</v>
      </c>
      <c r="IZ39">
        <v>401.08546153698524</v>
      </c>
      <c r="JA39">
        <v>29733.585058885314</v>
      </c>
      <c r="JB39">
        <v>512.58844398621852</v>
      </c>
      <c r="JC39">
        <v>424.82316206403112</v>
      </c>
      <c r="JD39">
        <v>14750.452135421012</v>
      </c>
      <c r="JE39">
        <v>284.92219892927693</v>
      </c>
      <c r="JF39">
        <v>487.44885554050461</v>
      </c>
      <c r="JG39">
        <v>18278.593172502766</v>
      </c>
      <c r="JH39">
        <v>407356.46966486343</v>
      </c>
      <c r="JI39">
        <v>191957.56346058616</v>
      </c>
      <c r="JJ39">
        <v>781730.20296720683</v>
      </c>
      <c r="JK39">
        <v>764.27023235750971</v>
      </c>
      <c r="JL39">
        <v>548.20338489286189</v>
      </c>
      <c r="JM39">
        <v>36818.135530708169</v>
      </c>
      <c r="JN39">
        <v>337.95091048022226</v>
      </c>
      <c r="JO39">
        <v>476.28347257323122</v>
      </c>
      <c r="JP39">
        <v>4685.3703321554713</v>
      </c>
      <c r="JQ39">
        <v>741.7199355449311</v>
      </c>
      <c r="JR39">
        <v>922.24936292023244</v>
      </c>
      <c r="JS39">
        <v>22127.094815185759</v>
      </c>
      <c r="JT39">
        <v>625.18001390247377</v>
      </c>
      <c r="JU39">
        <v>901.96900000000005</v>
      </c>
      <c r="JV39">
        <v>73105.575612681481</v>
      </c>
      <c r="JW39">
        <v>472.91754566811551</v>
      </c>
      <c r="JX39">
        <v>523.51812897658522</v>
      </c>
      <c r="JY39">
        <v>23756.590563169582</v>
      </c>
      <c r="JZ39">
        <v>369.52745628914533</v>
      </c>
      <c r="KA39">
        <v>498.19759674345858</v>
      </c>
      <c r="KB39">
        <v>18396.579998922149</v>
      </c>
      <c r="KC39">
        <v>573.41232588203286</v>
      </c>
      <c r="KD39">
        <v>338.16842052722563</v>
      </c>
      <c r="KE39">
        <v>13776.372193989724</v>
      </c>
      <c r="KF39">
        <v>747.68625439637196</v>
      </c>
      <c r="KG39">
        <v>439.24494202753806</v>
      </c>
      <c r="KH39">
        <v>51275.393701052839</v>
      </c>
      <c r="KI39">
        <v>1517.3833130389371</v>
      </c>
      <c r="KJ39">
        <v>1304.496153309331</v>
      </c>
      <c r="KK39">
        <v>51927.130432807448</v>
      </c>
      <c r="KL39">
        <v>20779.017675547882</v>
      </c>
      <c r="KM39">
        <v>26053.105589246585</v>
      </c>
      <c r="KN39">
        <v>130146.26872503132</v>
      </c>
      <c r="KO39">
        <v>2738.9392579902883</v>
      </c>
      <c r="KP39">
        <v>1782.5350529499287</v>
      </c>
      <c r="KQ39">
        <v>29072.356201008235</v>
      </c>
      <c r="KR39">
        <v>1409.0577449010539</v>
      </c>
      <c r="KS39">
        <v>1898.0479162750521</v>
      </c>
      <c r="KT39">
        <v>45613.972686903231</v>
      </c>
      <c r="KU39">
        <v>1106.8743836151993</v>
      </c>
      <c r="KV39">
        <v>1047.2300387619778</v>
      </c>
      <c r="KW39">
        <v>64225.522076533263</v>
      </c>
      <c r="KX39">
        <v>1631.9334329717794</v>
      </c>
      <c r="KY39">
        <v>1865.3687043340674</v>
      </c>
      <c r="KZ39">
        <v>31164.002048492541</v>
      </c>
      <c r="LA39">
        <v>1525.7117562581213</v>
      </c>
      <c r="LB39">
        <v>2524.2721060688773</v>
      </c>
      <c r="LC39">
        <v>38732.778329990622</v>
      </c>
      <c r="LD39">
        <v>2250.4614226155327</v>
      </c>
      <c r="LE39">
        <v>1801.7808587389777</v>
      </c>
      <c r="LF39">
        <v>43340.750055471719</v>
      </c>
      <c r="LG39">
        <v>1350.7989208693261</v>
      </c>
      <c r="LH39">
        <v>408.88112326371521</v>
      </c>
      <c r="LI39">
        <v>108556.92800232717</v>
      </c>
      <c r="LJ39">
        <v>1339.7381989537764</v>
      </c>
      <c r="LK39">
        <v>1640.1399355416609</v>
      </c>
      <c r="LL39">
        <v>39019.10065328364</v>
      </c>
      <c r="LM39">
        <v>327.16409049980098</v>
      </c>
      <c r="LN39">
        <v>578.87734227212297</v>
      </c>
      <c r="LO39">
        <v>25052.78851231686</v>
      </c>
      <c r="LP39">
        <v>99446.489806599595</v>
      </c>
      <c r="LQ39">
        <v>6839.598444907353</v>
      </c>
      <c r="LR39">
        <v>125880.11265812218</v>
      </c>
      <c r="LS39">
        <v>284.70657691795458</v>
      </c>
      <c r="LT39">
        <v>377.40753675839147</v>
      </c>
      <c r="LU39">
        <v>19420.993350779601</v>
      </c>
      <c r="LV39">
        <v>360.725348258483</v>
      </c>
      <c r="LW39">
        <v>402.12660772087946</v>
      </c>
      <c r="LX39">
        <v>22729.317500725003</v>
      </c>
      <c r="LY39">
        <v>218.92958146267847</v>
      </c>
      <c r="LZ39">
        <v>534.52677740485512</v>
      </c>
      <c r="MA39">
        <v>30265.284151712563</v>
      </c>
      <c r="MB39">
        <v>248.25068067987729</v>
      </c>
      <c r="MC39">
        <v>405.39976788223345</v>
      </c>
      <c r="MD39">
        <v>37460.989320287343</v>
      </c>
      <c r="ME39">
        <v>412.03258180706274</v>
      </c>
      <c r="MF39">
        <v>251.14575448485098</v>
      </c>
      <c r="MG39">
        <v>40014.434123729952</v>
      </c>
      <c r="MH39">
        <v>474.41851929960796</v>
      </c>
      <c r="MI39">
        <v>578.19372962446516</v>
      </c>
      <c r="MJ39">
        <v>16388.384850972474</v>
      </c>
      <c r="MK39">
        <v>224.9459709220385</v>
      </c>
      <c r="ML39">
        <v>408.99741829937074</v>
      </c>
      <c r="MM39">
        <v>22090.281755997978</v>
      </c>
      <c r="MN39">
        <v>363.41173462660601</v>
      </c>
      <c r="MO39">
        <v>1494.7408051181089</v>
      </c>
      <c r="MP39">
        <v>36024.738873377428</v>
      </c>
    </row>
    <row r="40" spans="1:354">
      <c r="A40" t="s">
        <v>587</v>
      </c>
      <c r="B40" t="s">
        <v>62</v>
      </c>
      <c r="C40" t="str">
        <f t="shared" si="0"/>
        <v>Glucose_m6</v>
      </c>
      <c r="D40">
        <v>4560.3825621345268</v>
      </c>
      <c r="E40">
        <v>3234.9178118770978</v>
      </c>
      <c r="F40">
        <v>129002.67193342252</v>
      </c>
      <c r="G40">
        <v>1169651.4620516032</v>
      </c>
      <c r="H40">
        <v>1295181.9527243979</v>
      </c>
      <c r="I40">
        <v>5746349.0028040465</v>
      </c>
      <c r="J40">
        <v>4685.9086938051705</v>
      </c>
      <c r="K40">
        <v>6950.3430970057516</v>
      </c>
      <c r="L40">
        <v>987673.48660341708</v>
      </c>
      <c r="M40">
        <v>2913.3811517746394</v>
      </c>
      <c r="N40">
        <v>3926.5868159399565</v>
      </c>
      <c r="O40">
        <v>563969.03244343353</v>
      </c>
      <c r="P40">
        <v>3986.0015996629563</v>
      </c>
      <c r="Q40">
        <v>3773.4488976071189</v>
      </c>
      <c r="R40">
        <v>1368915.3407912245</v>
      </c>
      <c r="S40">
        <v>5689.8577768211399</v>
      </c>
      <c r="T40">
        <v>3919.979416631943</v>
      </c>
      <c r="U40">
        <v>34733.095661854073</v>
      </c>
      <c r="V40">
        <v>4276.6955281596256</v>
      </c>
      <c r="W40">
        <v>5942.6596954957504</v>
      </c>
      <c r="X40">
        <v>92546.058691266837</v>
      </c>
      <c r="Y40">
        <v>2899.5414297590464</v>
      </c>
      <c r="Z40">
        <v>4374.8178171700029</v>
      </c>
      <c r="AA40">
        <v>713663.62301463762</v>
      </c>
      <c r="AB40">
        <v>3137.5557936076975</v>
      </c>
      <c r="AC40">
        <v>4163.3476706910042</v>
      </c>
      <c r="AD40">
        <v>1075891.9718464811</v>
      </c>
      <c r="AE40">
        <v>2568.5976089045098</v>
      </c>
      <c r="AF40">
        <v>6170.0564598080236</v>
      </c>
      <c r="AG40">
        <v>175028.91843769563</v>
      </c>
      <c r="AH40">
        <v>4572.3119534338812</v>
      </c>
      <c r="AI40">
        <v>4369.3985102965571</v>
      </c>
      <c r="AJ40">
        <v>821321.53744409722</v>
      </c>
      <c r="AK40">
        <v>1462889.4290540856</v>
      </c>
      <c r="AL40">
        <v>18396096.766859151</v>
      </c>
      <c r="AM40">
        <v>1600584.234817235</v>
      </c>
      <c r="AN40">
        <v>1285.697653506071</v>
      </c>
      <c r="AO40">
        <v>2061.0798212096215</v>
      </c>
      <c r="AP40">
        <v>4811.3427245927132</v>
      </c>
      <c r="AQ40">
        <v>7048.5781850440117</v>
      </c>
      <c r="AR40">
        <v>388622.67281741754</v>
      </c>
      <c r="AS40">
        <v>3339.3379383107044</v>
      </c>
      <c r="AT40">
        <v>9350.5915285967349</v>
      </c>
      <c r="AU40">
        <v>291945.9148879663</v>
      </c>
      <c r="AV40">
        <v>4445.9867135350205</v>
      </c>
      <c r="AW40">
        <v>4021.095354179211</v>
      </c>
      <c r="AX40">
        <v>938626.62354536483</v>
      </c>
      <c r="AY40">
        <v>2342.4418794808194</v>
      </c>
      <c r="AZ40">
        <v>3302.4581655579582</v>
      </c>
      <c r="BA40">
        <v>770716.10527071147</v>
      </c>
      <c r="BB40">
        <v>3278.1199059849423</v>
      </c>
      <c r="BC40">
        <v>3027.6454967865166</v>
      </c>
      <c r="BD40">
        <v>700689.64474735223</v>
      </c>
      <c r="BE40">
        <v>4643.0863411128103</v>
      </c>
      <c r="BF40">
        <v>4220.3305781338631</v>
      </c>
      <c r="BG40">
        <v>239722.45358273943</v>
      </c>
      <c r="BH40">
        <v>5446.1333673487234</v>
      </c>
      <c r="BI40">
        <v>6207.7100945857619</v>
      </c>
      <c r="BJ40">
        <v>571813.07560460712</v>
      </c>
      <c r="BK40">
        <v>4376.5982511127504</v>
      </c>
      <c r="BL40">
        <v>4116.954366983512</v>
      </c>
      <c r="BM40">
        <v>268902.98485556734</v>
      </c>
      <c r="BN40">
        <v>297551.25989101228</v>
      </c>
      <c r="BO40">
        <v>375160.41778409231</v>
      </c>
      <c r="BP40">
        <v>3391284.6139839566</v>
      </c>
      <c r="BQ40">
        <v>5951.3199638791657</v>
      </c>
      <c r="BR40">
        <v>5023.3736691451795</v>
      </c>
      <c r="BS40">
        <v>736519.49217842566</v>
      </c>
      <c r="BT40">
        <v>4563.52359873368</v>
      </c>
      <c r="BU40">
        <v>2238.5076408085001</v>
      </c>
      <c r="BV40">
        <v>2158200.2492156732</v>
      </c>
      <c r="BW40">
        <v>5826.9548333902076</v>
      </c>
      <c r="BX40">
        <v>5938.0992642301962</v>
      </c>
      <c r="BY40">
        <v>1562823.7475931479</v>
      </c>
      <c r="BZ40">
        <v>4772.2608111496902</v>
      </c>
      <c r="CA40">
        <v>7466.7372602803443</v>
      </c>
      <c r="CB40">
        <v>333524.52396607125</v>
      </c>
      <c r="CC40">
        <v>5123.5802587746539</v>
      </c>
      <c r="CD40">
        <v>5048.969075802007</v>
      </c>
      <c r="CE40">
        <v>642889.12418759672</v>
      </c>
      <c r="CF40">
        <v>3813.2530754358058</v>
      </c>
      <c r="CG40">
        <v>4259.8193564802441</v>
      </c>
      <c r="CH40">
        <v>62829.205323917842</v>
      </c>
      <c r="CI40">
        <v>4577.264802011282</v>
      </c>
      <c r="CJ40">
        <v>690058.04335117596</v>
      </c>
      <c r="CK40">
        <v>1309005.286011965</v>
      </c>
      <c r="CL40">
        <v>9348.3938686456077</v>
      </c>
      <c r="CM40">
        <v>3564.932659468162</v>
      </c>
      <c r="CN40">
        <v>608880.83611416898</v>
      </c>
      <c r="CO40">
        <v>6056.3567797516434</v>
      </c>
      <c r="CP40">
        <v>870686.50947428646</v>
      </c>
      <c r="CQ40">
        <v>2240745.9232465271</v>
      </c>
      <c r="CR40">
        <v>1500487.3235990049</v>
      </c>
      <c r="CS40">
        <v>6724738.8871839186</v>
      </c>
      <c r="CT40">
        <v>5779.5242070464137</v>
      </c>
      <c r="CU40">
        <v>7373.6764230971958</v>
      </c>
      <c r="CV40">
        <v>171681.95138848637</v>
      </c>
      <c r="CW40">
        <v>3422.7575858587979</v>
      </c>
      <c r="CX40">
        <v>882705.77094160637</v>
      </c>
      <c r="CY40">
        <v>6777.859329085627</v>
      </c>
      <c r="CZ40">
        <v>10826.43363134137</v>
      </c>
      <c r="DA40">
        <v>91065.447620426756</v>
      </c>
      <c r="DB40">
        <v>7463.193056791215</v>
      </c>
      <c r="DC40">
        <v>13215.796214686445</v>
      </c>
      <c r="DD40">
        <v>1321595.0381484097</v>
      </c>
      <c r="DE40">
        <v>8223.5094146290339</v>
      </c>
      <c r="DF40">
        <v>5555.7707427135583</v>
      </c>
      <c r="DG40">
        <v>532039.86341573007</v>
      </c>
      <c r="DH40">
        <v>1848.8150609023498</v>
      </c>
      <c r="DI40">
        <v>5682.3213701496015</v>
      </c>
      <c r="DJ40">
        <v>4127.3095177077375</v>
      </c>
      <c r="DK40">
        <v>13706.216012818131</v>
      </c>
      <c r="DL40">
        <v>277867.29313741025</v>
      </c>
      <c r="DM40">
        <v>13074.050808877295</v>
      </c>
      <c r="DN40">
        <v>12437.775398816037</v>
      </c>
      <c r="DO40">
        <v>122610.28274675485</v>
      </c>
      <c r="DP40">
        <v>4742.8947559532935</v>
      </c>
      <c r="DQ40">
        <v>2590.1485658530032</v>
      </c>
      <c r="DR40">
        <v>788113.862589314</v>
      </c>
      <c r="DS40">
        <v>1892254.2552018079</v>
      </c>
      <c r="DT40">
        <v>1577569.5391642193</v>
      </c>
      <c r="DU40">
        <v>7446990.7953052893</v>
      </c>
      <c r="DV40">
        <v>4838.0930993252623</v>
      </c>
      <c r="DW40">
        <v>312087.09898696747</v>
      </c>
      <c r="DX40">
        <v>3512.3954382927595</v>
      </c>
      <c r="DY40">
        <v>3809.8024334984361</v>
      </c>
      <c r="DZ40">
        <v>406749.78712150588</v>
      </c>
      <c r="EA40">
        <v>4153.6743362065308</v>
      </c>
      <c r="EB40">
        <v>3045.4051931153931</v>
      </c>
      <c r="EC40">
        <v>531380.09702668735</v>
      </c>
      <c r="ED40">
        <v>4181.2190135319361</v>
      </c>
      <c r="EE40">
        <v>2711.6862733264766</v>
      </c>
      <c r="EF40">
        <v>798183.28971431544</v>
      </c>
      <c r="EG40">
        <v>4373.3396092084367</v>
      </c>
      <c r="EH40">
        <v>3272.5374001381065</v>
      </c>
      <c r="EI40">
        <v>818584.10238420579</v>
      </c>
      <c r="EJ40">
        <v>5567.4130141034866</v>
      </c>
      <c r="EK40">
        <v>2941.0296517902243</v>
      </c>
      <c r="EL40">
        <v>609970.98560504697</v>
      </c>
      <c r="EM40">
        <v>4664.304828499703</v>
      </c>
      <c r="EN40">
        <v>3464.6376903744786</v>
      </c>
      <c r="EO40">
        <v>917749.89143061929</v>
      </c>
      <c r="EP40">
        <v>4372.9541710014801</v>
      </c>
      <c r="EQ40">
        <v>3783.310242506253</v>
      </c>
      <c r="ER40">
        <v>711738.75255838863</v>
      </c>
      <c r="ES40">
        <v>1358.564072878461</v>
      </c>
      <c r="ET40">
        <v>2786.9893209426177</v>
      </c>
      <c r="EU40">
        <v>1598780.8601292216</v>
      </c>
      <c r="EV40">
        <v>932673.19420392276</v>
      </c>
      <c r="EW40">
        <v>680728.70556190622</v>
      </c>
      <c r="EX40">
        <v>3624208.8444176745</v>
      </c>
      <c r="EY40">
        <v>3339.7090504180146</v>
      </c>
      <c r="EZ40">
        <v>4129.9359999999997</v>
      </c>
      <c r="FA40">
        <v>353954.25030868786</v>
      </c>
      <c r="FB40">
        <v>4661.4882972612459</v>
      </c>
      <c r="FC40">
        <v>3286.8518776172159</v>
      </c>
      <c r="FD40">
        <v>1234188.1836453148</v>
      </c>
      <c r="FE40">
        <v>3155.6567904851613</v>
      </c>
      <c r="FF40">
        <v>2734.1946656328414</v>
      </c>
      <c r="FG40">
        <v>361377.04147526209</v>
      </c>
      <c r="FH40">
        <v>2783.0527008949157</v>
      </c>
      <c r="FI40">
        <v>3918.5819579190911</v>
      </c>
      <c r="FJ40">
        <v>497752.3985195157</v>
      </c>
      <c r="FK40">
        <v>2224.6854807031382</v>
      </c>
      <c r="FL40">
        <v>4405.9678927871282</v>
      </c>
      <c r="FM40">
        <v>646416.35296163301</v>
      </c>
      <c r="FN40">
        <v>3858.9642329366343</v>
      </c>
      <c r="FO40">
        <v>2775.6245166464964</v>
      </c>
      <c r="FP40">
        <v>443422.19322931429</v>
      </c>
      <c r="FQ40">
        <v>3564.4234567290828</v>
      </c>
      <c r="FR40">
        <v>3596.9058813881288</v>
      </c>
      <c r="FS40">
        <v>42565.693040217433</v>
      </c>
      <c r="FT40">
        <v>4518.663400504317</v>
      </c>
      <c r="FU40">
        <v>4149.5445666112873</v>
      </c>
      <c r="FV40">
        <v>902212.4348085688</v>
      </c>
      <c r="FW40">
        <v>3788.5896570094701</v>
      </c>
      <c r="FX40">
        <v>2920.0662480377659</v>
      </c>
      <c r="FY40">
        <v>173183.2345195222</v>
      </c>
      <c r="FZ40">
        <v>9644.6663443247617</v>
      </c>
      <c r="GA40">
        <v>31280.996882049527</v>
      </c>
      <c r="GB40">
        <v>225200.48016779832</v>
      </c>
      <c r="GC40">
        <v>4966.3745209451627</v>
      </c>
      <c r="GD40">
        <v>3587.5168989988301</v>
      </c>
      <c r="GE40">
        <v>822213.44188785704</v>
      </c>
      <c r="GF40">
        <v>4552.9866292609368</v>
      </c>
      <c r="GG40">
        <v>5977.9187412994806</v>
      </c>
      <c r="GH40">
        <v>902273.63459122158</v>
      </c>
      <c r="GI40">
        <v>3050.5931901551953</v>
      </c>
      <c r="GJ40">
        <v>4004.1307574696293</v>
      </c>
      <c r="GK40">
        <v>5493.1699132675831</v>
      </c>
      <c r="GL40">
        <v>3802.6046596732367</v>
      </c>
      <c r="GM40">
        <v>5143.3540189631622</v>
      </c>
      <c r="GN40">
        <v>2213.1020086749932</v>
      </c>
      <c r="GO40">
        <v>929278.74548438773</v>
      </c>
      <c r="GP40">
        <v>4873.7239156276673</v>
      </c>
      <c r="GQ40">
        <v>5141.1178125284669</v>
      </c>
      <c r="GR40">
        <v>1142234.2944716422</v>
      </c>
      <c r="GS40">
        <v>2163.5190121446813</v>
      </c>
      <c r="GT40">
        <v>3574.7599310119999</v>
      </c>
      <c r="GU40">
        <v>948222.98825418833</v>
      </c>
      <c r="GV40">
        <v>4397.6975754593523</v>
      </c>
      <c r="GW40">
        <v>3780.073688607341</v>
      </c>
      <c r="GX40">
        <v>218254.57536757685</v>
      </c>
      <c r="GY40">
        <v>6779.3329568711033</v>
      </c>
      <c r="GZ40">
        <v>9685.6515571397267</v>
      </c>
      <c r="HA40">
        <v>494068.17011368449</v>
      </c>
      <c r="HB40">
        <v>728188.12210241822</v>
      </c>
      <c r="HC40">
        <v>77999.358617543388</v>
      </c>
      <c r="HD40">
        <v>3873254.304077995</v>
      </c>
      <c r="HE40">
        <v>11062.761882069381</v>
      </c>
      <c r="HF40">
        <v>9236.591064053915</v>
      </c>
      <c r="HG40">
        <v>304743.61878000374</v>
      </c>
      <c r="HH40">
        <v>18596.981386269854</v>
      </c>
      <c r="HI40">
        <v>3995503.397388442</v>
      </c>
      <c r="HJ40">
        <v>8891.733656877761</v>
      </c>
      <c r="HK40">
        <v>8895.0438561554474</v>
      </c>
      <c r="HL40">
        <v>2141181.1682319036</v>
      </c>
      <c r="HM40">
        <v>8358.9534388634293</v>
      </c>
      <c r="HN40">
        <v>12802.940769173945</v>
      </c>
      <c r="HO40">
        <v>891215.495502059</v>
      </c>
      <c r="HP40">
        <v>8755.3060149535213</v>
      </c>
      <c r="HQ40">
        <v>11232.741433686064</v>
      </c>
      <c r="HR40">
        <v>2224489.3565908936</v>
      </c>
      <c r="HS40">
        <v>17959.887277413982</v>
      </c>
      <c r="HT40">
        <v>27266.400884230017</v>
      </c>
      <c r="HU40">
        <v>451970.49034537474</v>
      </c>
      <c r="HV40">
        <v>9783.2709660048113</v>
      </c>
      <c r="HW40">
        <v>9497.924795926323</v>
      </c>
      <c r="HX40">
        <v>1236510.8290605054</v>
      </c>
      <c r="HY40">
        <v>13715.55250642602</v>
      </c>
      <c r="HZ40">
        <v>8433.672318838022</v>
      </c>
      <c r="IA40">
        <v>16124.829520102257</v>
      </c>
      <c r="IB40">
        <v>221706.46338447384</v>
      </c>
      <c r="IC40">
        <v>7281.2662593804453</v>
      </c>
      <c r="ID40">
        <v>6366.6508992254148</v>
      </c>
      <c r="IE40">
        <v>2118453.5066554598</v>
      </c>
      <c r="IF40">
        <v>1711848.4886333803</v>
      </c>
      <c r="IG40">
        <v>1037312.8869210276</v>
      </c>
      <c r="IH40">
        <v>3509509.9881041017</v>
      </c>
      <c r="II40">
        <v>20109.883119768871</v>
      </c>
      <c r="IJ40">
        <v>254196.12013059072</v>
      </c>
      <c r="IK40">
        <v>4844.4849990796902</v>
      </c>
      <c r="IL40">
        <v>3656.6764010657116</v>
      </c>
      <c r="IM40">
        <v>298301.36650539399</v>
      </c>
      <c r="IN40">
        <v>4897.5904222029212</v>
      </c>
      <c r="IO40">
        <v>4003.4384446719673</v>
      </c>
      <c r="IP40">
        <v>347576.77333851589</v>
      </c>
      <c r="IQ40">
        <v>2746.0846785230769</v>
      </c>
      <c r="IR40">
        <v>1143911.8515193947</v>
      </c>
      <c r="IS40">
        <v>4267.3609912574611</v>
      </c>
      <c r="IT40">
        <v>13491.869020742803</v>
      </c>
      <c r="IU40">
        <v>355611.11285739759</v>
      </c>
      <c r="IV40">
        <v>6590.1776375840291</v>
      </c>
      <c r="IW40">
        <v>5059.2429630439738</v>
      </c>
      <c r="IX40">
        <v>828070.65984907979</v>
      </c>
      <c r="IY40">
        <v>6158.7524800280362</v>
      </c>
      <c r="IZ40">
        <v>3706.4682520497036</v>
      </c>
      <c r="JA40">
        <v>683793.04513938969</v>
      </c>
      <c r="JB40">
        <v>3784.6077385425692</v>
      </c>
      <c r="JC40">
        <v>5687.097380557323</v>
      </c>
      <c r="JD40">
        <v>163802.57245693877</v>
      </c>
      <c r="JE40">
        <v>5821.4952680556171</v>
      </c>
      <c r="JF40">
        <v>7469.5599000200591</v>
      </c>
      <c r="JG40">
        <v>199519.75897286952</v>
      </c>
      <c r="JH40">
        <v>6367259.1700435644</v>
      </c>
      <c r="JI40">
        <v>3069443.0725565981</v>
      </c>
      <c r="JJ40">
        <v>12673837.225473527</v>
      </c>
      <c r="JK40">
        <v>7118.3699818756468</v>
      </c>
      <c r="JL40">
        <v>9447.3129821009406</v>
      </c>
      <c r="JM40">
        <v>705116.09171131509</v>
      </c>
      <c r="JN40">
        <v>4367.0440347304311</v>
      </c>
      <c r="JO40">
        <v>7164.7161205891052</v>
      </c>
      <c r="JP40">
        <v>81735.793118596339</v>
      </c>
      <c r="JQ40">
        <v>5511.7105793856099</v>
      </c>
      <c r="JR40">
        <v>8464.7958120998901</v>
      </c>
      <c r="JS40">
        <v>232673.84452272477</v>
      </c>
      <c r="JT40">
        <v>5145.7839181473501</v>
      </c>
      <c r="JU40">
        <v>11561.161</v>
      </c>
      <c r="JV40">
        <v>591360.97501342325</v>
      </c>
      <c r="JW40">
        <v>5147.7579160113501</v>
      </c>
      <c r="JX40">
        <v>7053.661779511337</v>
      </c>
      <c r="JY40">
        <v>219132.29789719469</v>
      </c>
      <c r="JZ40">
        <v>5479.9867320756675</v>
      </c>
      <c r="KA40">
        <v>5727.5918819766703</v>
      </c>
      <c r="KB40">
        <v>265963.24435104843</v>
      </c>
      <c r="KC40">
        <v>7220.061133786503</v>
      </c>
      <c r="KD40">
        <v>5951.9174940552612</v>
      </c>
      <c r="KE40">
        <v>154121.63291102019</v>
      </c>
      <c r="KF40">
        <v>10396.290284639244</v>
      </c>
      <c r="KG40">
        <v>5830.3185817341464</v>
      </c>
      <c r="KH40">
        <v>514103.43479037174</v>
      </c>
      <c r="KI40">
        <v>20184.476601009781</v>
      </c>
      <c r="KJ40">
        <v>34759.678932334849</v>
      </c>
      <c r="KK40">
        <v>2086832.6965787185</v>
      </c>
      <c r="KL40">
        <v>217976.63119127695</v>
      </c>
      <c r="KM40">
        <v>303735.13555984816</v>
      </c>
      <c r="KN40">
        <v>1745212.7745709822</v>
      </c>
      <c r="KO40">
        <v>63218.330773707778</v>
      </c>
      <c r="KP40">
        <v>60902.314714388856</v>
      </c>
      <c r="KQ40">
        <v>514675.69360883877</v>
      </c>
      <c r="KR40">
        <v>15325.0451119599</v>
      </c>
      <c r="KS40">
        <v>25922.848933094614</v>
      </c>
      <c r="KT40">
        <v>2643048.1719376105</v>
      </c>
      <c r="KU40">
        <v>16449.862663416774</v>
      </c>
      <c r="KV40">
        <v>23650.155636132364</v>
      </c>
      <c r="KW40">
        <v>2334906.3039901098</v>
      </c>
      <c r="KX40">
        <v>26609.708209025208</v>
      </c>
      <c r="KY40">
        <v>53069.96732019975</v>
      </c>
      <c r="KZ40">
        <v>785835.62588696741</v>
      </c>
      <c r="LA40">
        <v>34526.900720605998</v>
      </c>
      <c r="LB40">
        <v>74548.717769150811</v>
      </c>
      <c r="LC40">
        <v>1715047.5796507676</v>
      </c>
      <c r="LD40">
        <v>39881.572336108671</v>
      </c>
      <c r="LE40">
        <v>48862.674489636513</v>
      </c>
      <c r="LF40">
        <v>1151208.3308229987</v>
      </c>
      <c r="LG40">
        <v>16658.722858940546</v>
      </c>
      <c r="LH40">
        <v>4430.8075125564947</v>
      </c>
      <c r="LI40">
        <v>1232842.8601867915</v>
      </c>
      <c r="LJ40">
        <v>17333.097165608291</v>
      </c>
      <c r="LK40">
        <v>34094.721114087777</v>
      </c>
      <c r="LL40">
        <v>1333487.9184674285</v>
      </c>
      <c r="LM40">
        <v>3993.0440750031635</v>
      </c>
      <c r="LN40">
        <v>7548.1898658667233</v>
      </c>
      <c r="LO40">
        <v>379060.63198262826</v>
      </c>
      <c r="LP40">
        <v>1512604.2230071742</v>
      </c>
      <c r="LQ40">
        <v>105922.05630921712</v>
      </c>
      <c r="LR40">
        <v>2712040.7392595815</v>
      </c>
      <c r="LS40">
        <v>5206.1485179514038</v>
      </c>
      <c r="LT40">
        <v>6182.2559234628561</v>
      </c>
      <c r="LU40">
        <v>469093.45374224184</v>
      </c>
      <c r="LV40">
        <v>5439.5604823375843</v>
      </c>
      <c r="LW40">
        <v>7381.2022713116776</v>
      </c>
      <c r="LX40">
        <v>443464.74714593159</v>
      </c>
      <c r="LY40">
        <v>4957.4862789133176</v>
      </c>
      <c r="LZ40">
        <v>5714.1420260414325</v>
      </c>
      <c r="MA40">
        <v>570800.9917683017</v>
      </c>
      <c r="MB40">
        <v>6313.8279130478832</v>
      </c>
      <c r="MC40">
        <v>5020.0104445507459</v>
      </c>
      <c r="MD40">
        <v>967967.00598314777</v>
      </c>
      <c r="ME40">
        <v>4982.4713403745363</v>
      </c>
      <c r="MF40">
        <v>3656.5935307911127</v>
      </c>
      <c r="MG40">
        <v>1008897.6888091742</v>
      </c>
      <c r="MH40">
        <v>5625.9282531097388</v>
      </c>
      <c r="MI40">
        <v>7889.1208599085285</v>
      </c>
      <c r="MJ40">
        <v>326736.75585730234</v>
      </c>
      <c r="MK40">
        <v>4825.5959572601241</v>
      </c>
      <c r="ML40">
        <v>5280.3331799498101</v>
      </c>
      <c r="MM40">
        <v>631376.5114704771</v>
      </c>
      <c r="MN40">
        <v>5479.7965062091089</v>
      </c>
      <c r="MO40">
        <v>25522.165737083847</v>
      </c>
      <c r="MP40">
        <v>870205.92825562949</v>
      </c>
    </row>
    <row r="41" spans="1:354">
      <c r="A41" t="s">
        <v>588</v>
      </c>
      <c r="B41" t="s">
        <v>56</v>
      </c>
      <c r="C41" t="str">
        <f t="shared" si="0"/>
        <v>Lactate_m0</v>
      </c>
      <c r="D41">
        <v>3441379.0263835303</v>
      </c>
      <c r="E41">
        <v>2585468.4623892931</v>
      </c>
      <c r="F41">
        <v>14281022.917884862</v>
      </c>
      <c r="G41">
        <v>176837.46082326351</v>
      </c>
      <c r="H41">
        <v>165038.91732572782</v>
      </c>
      <c r="I41">
        <v>3289555.5687360005</v>
      </c>
      <c r="J41">
        <v>2868403.2905087126</v>
      </c>
      <c r="K41">
        <v>1947046.1177403082</v>
      </c>
      <c r="L41">
        <v>18200466.914342459</v>
      </c>
      <c r="M41">
        <v>2522942.3094284735</v>
      </c>
      <c r="N41">
        <v>2727011.2675646325</v>
      </c>
      <c r="O41">
        <v>13536465.794001935</v>
      </c>
      <c r="P41">
        <v>5469363.8011473315</v>
      </c>
      <c r="Q41">
        <v>3361898.9744982831</v>
      </c>
      <c r="R41">
        <v>26499607.476222575</v>
      </c>
      <c r="S41">
        <v>2126515.77468475</v>
      </c>
      <c r="T41">
        <v>3752021.7053947789</v>
      </c>
      <c r="U41">
        <v>10025632.25412808</v>
      </c>
      <c r="V41">
        <v>4858189.3749740189</v>
      </c>
      <c r="W41">
        <v>3694661.7319327551</v>
      </c>
      <c r="X41">
        <v>11130437.537820164</v>
      </c>
      <c r="Y41">
        <v>6630376.7506424543</v>
      </c>
      <c r="Z41">
        <v>5339670.3867552802</v>
      </c>
      <c r="AA41">
        <v>22771563.611504253</v>
      </c>
      <c r="AB41">
        <v>122151.94635799853</v>
      </c>
      <c r="AC41">
        <v>103937.60577647583</v>
      </c>
      <c r="AD41">
        <v>2911219.7609424475</v>
      </c>
      <c r="AE41">
        <v>200489.31262981973</v>
      </c>
      <c r="AF41">
        <v>170860.11119529395</v>
      </c>
      <c r="AG41">
        <v>150202.25607438793</v>
      </c>
      <c r="AH41">
        <v>2086269.3060307326</v>
      </c>
      <c r="AI41">
        <v>4733214.7728575924</v>
      </c>
      <c r="AJ41">
        <v>20374926.497551858</v>
      </c>
      <c r="AK41">
        <v>184246.28225392368</v>
      </c>
      <c r="AL41">
        <v>3951720.1167807989</v>
      </c>
      <c r="AM41">
        <v>491855.49287001457</v>
      </c>
      <c r="AN41">
        <v>2839743.5623925771</v>
      </c>
      <c r="AO41">
        <v>2567566.8253615052</v>
      </c>
      <c r="AP41">
        <v>3981199.9506805264</v>
      </c>
      <c r="AQ41">
        <v>3973953.6448656805</v>
      </c>
      <c r="AR41">
        <v>15619625.581583653</v>
      </c>
      <c r="AS41">
        <v>1992890.7827728565</v>
      </c>
      <c r="AT41">
        <v>6518121.3337617842</v>
      </c>
      <c r="AU41">
        <v>10588910.624313837</v>
      </c>
      <c r="AV41">
        <v>3515140.389441241</v>
      </c>
      <c r="AW41">
        <v>4621500.7991975732</v>
      </c>
      <c r="AX41">
        <v>17374234.810590994</v>
      </c>
      <c r="AY41">
        <v>2502280.518235839</v>
      </c>
      <c r="AZ41">
        <v>3001020.9714203337</v>
      </c>
      <c r="BA41">
        <v>17938484.401019171</v>
      </c>
      <c r="BB41">
        <v>3492252.750114629</v>
      </c>
      <c r="BC41">
        <v>2494558.8879357851</v>
      </c>
      <c r="BD41">
        <v>10427031.924355622</v>
      </c>
      <c r="BE41">
        <v>167372.17309703288</v>
      </c>
      <c r="BF41">
        <v>104934.6635927513</v>
      </c>
      <c r="BG41">
        <v>217732.69810425313</v>
      </c>
      <c r="BH41">
        <v>150555.02443927171</v>
      </c>
      <c r="BI41">
        <v>115838.47553892821</v>
      </c>
      <c r="BJ41">
        <v>4150780.4889397393</v>
      </c>
      <c r="BK41">
        <v>4449997.3102020919</v>
      </c>
      <c r="BL41">
        <v>5583586.7807819648</v>
      </c>
      <c r="BM41">
        <v>26865958.985433601</v>
      </c>
      <c r="BN41">
        <v>529496.27748425736</v>
      </c>
      <c r="BO41">
        <v>421287.26324561809</v>
      </c>
      <c r="BP41">
        <v>4891269.0837220084</v>
      </c>
      <c r="BQ41">
        <v>10069066.55872361</v>
      </c>
      <c r="BR41">
        <v>6572095.1039470397</v>
      </c>
      <c r="BS41">
        <v>36236811.394276202</v>
      </c>
      <c r="BT41">
        <v>11267986.722199513</v>
      </c>
      <c r="BU41">
        <v>12773127.460669015</v>
      </c>
      <c r="BV41">
        <v>111824281.76126838</v>
      </c>
      <c r="BW41">
        <v>6150257.0647646934</v>
      </c>
      <c r="BX41">
        <v>6336146.1534465179</v>
      </c>
      <c r="BY41">
        <v>37178404.315886095</v>
      </c>
      <c r="BZ41">
        <v>5707820.6656730175</v>
      </c>
      <c r="CA41">
        <v>11344233.344680505</v>
      </c>
      <c r="CB41">
        <v>35536414.207298547</v>
      </c>
      <c r="CC41">
        <v>6460275.5049277311</v>
      </c>
      <c r="CD41">
        <v>6697787.1972507378</v>
      </c>
      <c r="CE41">
        <v>54061333.249599002</v>
      </c>
      <c r="CF41">
        <v>8204198.5049295649</v>
      </c>
      <c r="CG41">
        <v>7309090.3596197311</v>
      </c>
      <c r="CH41">
        <v>17883359.394180942</v>
      </c>
      <c r="CI41">
        <v>314827.13221944944</v>
      </c>
      <c r="CJ41">
        <v>260027.90776291452</v>
      </c>
      <c r="CK41">
        <v>3880610.8115085796</v>
      </c>
      <c r="CL41">
        <v>178844.83317051156</v>
      </c>
      <c r="CM41">
        <v>108294.78294486413</v>
      </c>
      <c r="CN41">
        <v>4105149.9785917532</v>
      </c>
      <c r="CO41">
        <v>620273.13432174246</v>
      </c>
      <c r="CP41">
        <v>5386942.2870350396</v>
      </c>
      <c r="CQ41">
        <v>172327.57476523341</v>
      </c>
      <c r="CR41">
        <v>105370.68959923821</v>
      </c>
      <c r="CS41">
        <v>1680615.733895805</v>
      </c>
      <c r="CT41">
        <v>580945.8610673846</v>
      </c>
      <c r="CU41">
        <v>1139146.5976362405</v>
      </c>
      <c r="CV41">
        <v>2692029.9569708873</v>
      </c>
      <c r="CW41">
        <v>793921.89859314985</v>
      </c>
      <c r="CX41">
        <v>5413290.2727692518</v>
      </c>
      <c r="CY41">
        <v>911780.4774794348</v>
      </c>
      <c r="CZ41">
        <v>2332127.0965406792</v>
      </c>
      <c r="DA41">
        <v>5277406.070084719</v>
      </c>
      <c r="DB41">
        <v>965232.41371459852</v>
      </c>
      <c r="DC41">
        <v>981533.66313162958</v>
      </c>
      <c r="DD41">
        <v>8362360.0996902324</v>
      </c>
      <c r="DE41">
        <v>776597.18668065942</v>
      </c>
      <c r="DF41">
        <v>922876.47746470023</v>
      </c>
      <c r="DG41">
        <v>4526851.5465083439</v>
      </c>
      <c r="DH41">
        <v>643935.81105363055</v>
      </c>
      <c r="DI41">
        <v>1801812.9347847665</v>
      </c>
      <c r="DJ41">
        <v>319032.53779845469</v>
      </c>
      <c r="DK41">
        <v>174671.82203004646</v>
      </c>
      <c r="DL41">
        <v>0</v>
      </c>
      <c r="DM41">
        <v>140437.43251267096</v>
      </c>
      <c r="DN41">
        <v>109618.96372571806</v>
      </c>
      <c r="DO41">
        <v>1559130.7083540268</v>
      </c>
      <c r="DP41">
        <v>1862904.0899475133</v>
      </c>
      <c r="DQ41">
        <v>2544959.682170853</v>
      </c>
      <c r="DR41">
        <v>11079053.378052147</v>
      </c>
      <c r="DS41">
        <v>303346.95218455832</v>
      </c>
      <c r="DT41">
        <v>213932.74176262564</v>
      </c>
      <c r="DU41">
        <v>3119746.9262713408</v>
      </c>
      <c r="DV41">
        <v>1313918.8427936123</v>
      </c>
      <c r="DW41">
        <v>9960148.424059255</v>
      </c>
      <c r="DX41">
        <v>1594866.9757648401</v>
      </c>
      <c r="DY41">
        <v>1467644.7134506092</v>
      </c>
      <c r="DZ41">
        <v>9618015.7365287114</v>
      </c>
      <c r="EA41">
        <v>1668902.7636509109</v>
      </c>
      <c r="EB41">
        <v>1644278.3489148139</v>
      </c>
      <c r="EC41">
        <v>10090553.736745259</v>
      </c>
      <c r="ED41">
        <v>1576959.9133281512</v>
      </c>
      <c r="EE41">
        <v>1174955.129293859</v>
      </c>
      <c r="EF41">
        <v>8126987.8593726465</v>
      </c>
      <c r="EG41">
        <v>1923093.9032961936</v>
      </c>
      <c r="EH41">
        <v>979345.37899520551</v>
      </c>
      <c r="EI41">
        <v>9599690.4633872844</v>
      </c>
      <c r="EJ41">
        <v>1372924.5079394185</v>
      </c>
      <c r="EK41">
        <v>1190595.5673277606</v>
      </c>
      <c r="EL41">
        <v>8623524.8629186116</v>
      </c>
      <c r="EM41">
        <v>129782.75197322671</v>
      </c>
      <c r="EN41">
        <v>146299.77706744135</v>
      </c>
      <c r="EO41">
        <v>2367345.6618517586</v>
      </c>
      <c r="EP41">
        <v>146715.79278326561</v>
      </c>
      <c r="EQ41">
        <v>57004.511648777348</v>
      </c>
      <c r="ER41">
        <v>3172932.0393309295</v>
      </c>
      <c r="ES41">
        <v>3633570.9885071167</v>
      </c>
      <c r="ET41">
        <v>2129121.7871941663</v>
      </c>
      <c r="EU41">
        <v>24964500.791184951</v>
      </c>
      <c r="EV41">
        <v>298934.08993285132</v>
      </c>
      <c r="EW41">
        <v>173882.85497430255</v>
      </c>
      <c r="EX41">
        <v>3636932.8856667746</v>
      </c>
      <c r="EY41">
        <v>2295419.6209651046</v>
      </c>
      <c r="EZ41">
        <v>2375351.9050000003</v>
      </c>
      <c r="FA41">
        <v>10495573.462734185</v>
      </c>
      <c r="FB41">
        <v>1819353.6336936827</v>
      </c>
      <c r="FC41">
        <v>2307475.9076683125</v>
      </c>
      <c r="FD41">
        <v>18701615.196443066</v>
      </c>
      <c r="FE41">
        <v>1623215.051887824</v>
      </c>
      <c r="FF41">
        <v>1756744.7492237566</v>
      </c>
      <c r="FG41">
        <v>11487548.163091114</v>
      </c>
      <c r="FH41">
        <v>2591248.2177788429</v>
      </c>
      <c r="FI41">
        <v>4589105.6054735733</v>
      </c>
      <c r="FJ41">
        <v>13907184.594960308</v>
      </c>
      <c r="FK41">
        <v>1579383.3632248542</v>
      </c>
      <c r="FL41">
        <v>1426641.7110632986</v>
      </c>
      <c r="FM41">
        <v>9401507.3543463461</v>
      </c>
      <c r="FN41">
        <v>2441931.5843822034</v>
      </c>
      <c r="FO41">
        <v>1126063.5967248415</v>
      </c>
      <c r="FP41">
        <v>10826164.201728208</v>
      </c>
      <c r="FQ41">
        <v>114947.24009648251</v>
      </c>
      <c r="FR41">
        <v>58936.841144525075</v>
      </c>
      <c r="FS41">
        <v>454890.23524522671</v>
      </c>
      <c r="FT41">
        <v>147335.06869090826</v>
      </c>
      <c r="FU41">
        <v>82811.77632089598</v>
      </c>
      <c r="FV41">
        <v>3077133.6085885316</v>
      </c>
      <c r="FW41">
        <v>8093511.3778413618</v>
      </c>
      <c r="FX41">
        <v>9916854.1854488272</v>
      </c>
      <c r="FY41">
        <v>26299129.275456909</v>
      </c>
      <c r="FZ41">
        <v>608422.16955426009</v>
      </c>
      <c r="GA41">
        <v>392561.31473904068</v>
      </c>
      <c r="GB41">
        <v>1817413.3355155215</v>
      </c>
      <c r="GC41">
        <v>7472732.8117012838</v>
      </c>
      <c r="GD41">
        <v>6931984.5807460984</v>
      </c>
      <c r="GE41">
        <v>50969600.914812796</v>
      </c>
      <c r="GF41">
        <v>10108321.282939691</v>
      </c>
      <c r="GG41">
        <v>12243191.607563864</v>
      </c>
      <c r="GH41">
        <v>57546338.558891475</v>
      </c>
      <c r="GI41">
        <v>8145939.8203316312</v>
      </c>
      <c r="GJ41">
        <v>10065207.631421741</v>
      </c>
      <c r="GK41">
        <v>11412352.776115952</v>
      </c>
      <c r="GL41">
        <v>9421890.6095762569</v>
      </c>
      <c r="GM41">
        <v>10766556.041930446</v>
      </c>
      <c r="GN41">
        <v>9989366.5165049266</v>
      </c>
      <c r="GO41">
        <v>76627810.472977921</v>
      </c>
      <c r="GP41">
        <v>8744458.387523273</v>
      </c>
      <c r="GQ41">
        <v>8838932.7652855478</v>
      </c>
      <c r="GR41">
        <v>86364625.318808794</v>
      </c>
      <c r="GS41">
        <v>145479.64158065783</v>
      </c>
      <c r="GT41">
        <v>74662.950219959821</v>
      </c>
      <c r="GU41">
        <v>1929994.8283449104</v>
      </c>
      <c r="GV41">
        <v>203325.98083851876</v>
      </c>
      <c r="GW41">
        <v>118356.237489672</v>
      </c>
      <c r="GX41">
        <v>133366.32411967043</v>
      </c>
      <c r="GY41">
        <v>4471554.5039517218</v>
      </c>
      <c r="GZ41">
        <v>8346629.5680732839</v>
      </c>
      <c r="HA41">
        <v>0</v>
      </c>
      <c r="HB41">
        <v>2273168.3506506337</v>
      </c>
      <c r="HC41">
        <v>568949.9013887028</v>
      </c>
      <c r="HD41">
        <v>8377780.6146400543</v>
      </c>
      <c r="HE41">
        <v>5736812.615105846</v>
      </c>
      <c r="HF41">
        <v>6144520.3321068361</v>
      </c>
      <c r="HG41">
        <v>37073732.049777426</v>
      </c>
      <c r="HH41">
        <v>9891098.5516092274</v>
      </c>
      <c r="HI41">
        <v>133130604.37843047</v>
      </c>
      <c r="HJ41">
        <v>10470793.880204186</v>
      </c>
      <c r="HK41">
        <v>6998264.4393368289</v>
      </c>
      <c r="HL41">
        <v>43326133.945433818</v>
      </c>
      <c r="HM41">
        <v>7976618.9923917754</v>
      </c>
      <c r="HN41">
        <v>8877583.0330404583</v>
      </c>
      <c r="HO41">
        <v>15952336.745591991</v>
      </c>
      <c r="HP41">
        <v>8120075.2297652094</v>
      </c>
      <c r="HQ41">
        <v>29386822.634520609</v>
      </c>
      <c r="HR41">
        <v>70058440.196642473</v>
      </c>
      <c r="HS41">
        <v>10749410.581462109</v>
      </c>
      <c r="HT41">
        <v>30917379.601719178</v>
      </c>
      <c r="HU41">
        <v>78126961.038342267</v>
      </c>
      <c r="HV41">
        <v>185594.38227078147</v>
      </c>
      <c r="HW41">
        <v>303798.7541086062</v>
      </c>
      <c r="HX41">
        <v>2839587.9388288502</v>
      </c>
      <c r="HY41">
        <v>11515400.100142883</v>
      </c>
      <c r="HZ41">
        <v>283675.24236828357</v>
      </c>
      <c r="IA41">
        <v>370919.27758939506</v>
      </c>
      <c r="IB41">
        <v>28826.693133184574</v>
      </c>
      <c r="IC41">
        <v>16771769.676320527</v>
      </c>
      <c r="ID41">
        <v>15147829.798255431</v>
      </c>
      <c r="IE41">
        <v>109463923.52145438</v>
      </c>
      <c r="IF41">
        <v>1255957.6733836255</v>
      </c>
      <c r="IG41">
        <v>1277943.2892914023</v>
      </c>
      <c r="IH41">
        <v>3834358.0935593508</v>
      </c>
      <c r="II41">
        <v>3136960.2135639563</v>
      </c>
      <c r="IJ41">
        <v>0</v>
      </c>
      <c r="IK41">
        <v>5944050.5871708905</v>
      </c>
      <c r="IL41">
        <v>5186009.269042084</v>
      </c>
      <c r="IM41">
        <v>29229936.298623316</v>
      </c>
      <c r="IN41">
        <v>5280578.6171873184</v>
      </c>
      <c r="IO41">
        <v>4981566.8224544553</v>
      </c>
      <c r="IP41">
        <v>13150425.571999775</v>
      </c>
      <c r="IQ41">
        <v>6072701.5135202119</v>
      </c>
      <c r="IR41">
        <v>28005129.467166275</v>
      </c>
      <c r="IS41">
        <v>14882422.778801601</v>
      </c>
      <c r="IT41">
        <v>14163407.928497672</v>
      </c>
      <c r="IU41">
        <v>44470186.943672322</v>
      </c>
      <c r="IV41">
        <v>13896320.648082305</v>
      </c>
      <c r="IW41">
        <v>14683474.2264615</v>
      </c>
      <c r="IX41">
        <v>79475341.415040568</v>
      </c>
      <c r="IY41">
        <v>205904.20765677257</v>
      </c>
      <c r="IZ41">
        <v>252039.9374052815</v>
      </c>
      <c r="JA41">
        <v>2556333.8926924202</v>
      </c>
      <c r="JB41">
        <v>330761.03420991183</v>
      </c>
      <c r="JC41">
        <v>277254.31646014139</v>
      </c>
      <c r="JD41">
        <v>3423836.2145201433</v>
      </c>
      <c r="JE41">
        <v>3783062.3011027193</v>
      </c>
      <c r="JF41">
        <v>2660243.4401628305</v>
      </c>
      <c r="JG41">
        <v>26368335.409974415</v>
      </c>
      <c r="JH41">
        <v>351638.1209252355</v>
      </c>
      <c r="JI41">
        <v>381280.10033313889</v>
      </c>
      <c r="JJ41">
        <v>1892254.2268516528</v>
      </c>
      <c r="JK41">
        <v>4167477.3098503519</v>
      </c>
      <c r="JL41">
        <v>3082008.4327303576</v>
      </c>
      <c r="JM41">
        <v>23066604.062443729</v>
      </c>
      <c r="JN41">
        <v>4739634.3509734441</v>
      </c>
      <c r="JO41">
        <v>5204062.6222300408</v>
      </c>
      <c r="JP41">
        <v>25769787.467190064</v>
      </c>
      <c r="JQ41">
        <v>2406386.2634331291</v>
      </c>
      <c r="JR41">
        <v>3290446.3730404275</v>
      </c>
      <c r="JS41">
        <v>18399112.31687934</v>
      </c>
      <c r="JT41">
        <v>2866988.0950277057</v>
      </c>
      <c r="JU41">
        <v>2608799.2259999998</v>
      </c>
      <c r="JV41">
        <v>16916314.861237913</v>
      </c>
      <c r="JW41">
        <v>2092354.5059059118</v>
      </c>
      <c r="JX41">
        <v>2487465.2876643571</v>
      </c>
      <c r="JY41">
        <v>16841040.887364496</v>
      </c>
      <c r="JZ41">
        <v>1105324.0257710083</v>
      </c>
      <c r="KA41">
        <v>1537635.4456531892</v>
      </c>
      <c r="KB41">
        <v>17445153.582206022</v>
      </c>
      <c r="KC41">
        <v>47113.499714262063</v>
      </c>
      <c r="KD41">
        <v>56433.845377870988</v>
      </c>
      <c r="KE41">
        <v>3059137.6663213894</v>
      </c>
      <c r="KF41">
        <v>120086.84278479624</v>
      </c>
      <c r="KG41">
        <v>268196.9824152519</v>
      </c>
      <c r="KH41">
        <v>1349141.9631862293</v>
      </c>
      <c r="KI41">
        <v>7739524.8542168112</v>
      </c>
      <c r="KJ41">
        <v>6670063.7510514352</v>
      </c>
      <c r="KK41">
        <v>68404116.219257757</v>
      </c>
      <c r="KL41">
        <v>818800.16924884275</v>
      </c>
      <c r="KM41">
        <v>1126015.5593273446</v>
      </c>
      <c r="KN41">
        <v>6050461.0848318879</v>
      </c>
      <c r="KO41">
        <v>22863291.119191103</v>
      </c>
      <c r="KP41">
        <v>16612119.20925007</v>
      </c>
      <c r="KQ41">
        <v>61330161.725002088</v>
      </c>
      <c r="KR41">
        <v>14516026.779832192</v>
      </c>
      <c r="KS41">
        <v>21226111.796136778</v>
      </c>
      <c r="KT41">
        <v>146709701.41291982</v>
      </c>
      <c r="KU41">
        <v>6678870.351446189</v>
      </c>
      <c r="KV41">
        <v>6688610.5467454009</v>
      </c>
      <c r="KW41">
        <v>81740153.438232422</v>
      </c>
      <c r="KX41">
        <v>8639706.054776378</v>
      </c>
      <c r="KY41">
        <v>6942349.438068904</v>
      </c>
      <c r="KZ41">
        <v>42694771.681881793</v>
      </c>
      <c r="LA41">
        <v>23891738.203843392</v>
      </c>
      <c r="LB41">
        <v>20108058.033975229</v>
      </c>
      <c r="LC41">
        <v>141347690.68262327</v>
      </c>
      <c r="LD41">
        <v>23875516.386276957</v>
      </c>
      <c r="LE41">
        <v>23768374.43860602</v>
      </c>
      <c r="LF41">
        <v>125804941.20938312</v>
      </c>
      <c r="LG41">
        <v>238181.68085747704</v>
      </c>
      <c r="LH41">
        <v>95575.408572228975</v>
      </c>
      <c r="LI41">
        <v>3941367.7228514394</v>
      </c>
      <c r="LJ41">
        <v>236546.25968769233</v>
      </c>
      <c r="LK41">
        <v>222022.94154445734</v>
      </c>
      <c r="LL41">
        <v>2790097.4948310759</v>
      </c>
      <c r="LM41">
        <v>7201378.5684598889</v>
      </c>
      <c r="LN41">
        <v>5285627.5902317548</v>
      </c>
      <c r="LO41">
        <v>72695293.616742656</v>
      </c>
      <c r="LP41">
        <v>855889.05754280067</v>
      </c>
      <c r="LQ41">
        <v>252379.25400027682</v>
      </c>
      <c r="LR41">
        <v>6898265.3167117508</v>
      </c>
      <c r="LS41">
        <v>4893935.4133352684</v>
      </c>
      <c r="LT41">
        <v>5200566.0277610729</v>
      </c>
      <c r="LU41">
        <v>31885647.339185376</v>
      </c>
      <c r="LV41">
        <v>8039753.467925651</v>
      </c>
      <c r="LW41">
        <v>6332642.6081175329</v>
      </c>
      <c r="LX41">
        <v>32726085.286642909</v>
      </c>
      <c r="LY41">
        <v>12381386.613763584</v>
      </c>
      <c r="LZ41">
        <v>8328007.9868691042</v>
      </c>
      <c r="MA41">
        <v>50152753.69688201</v>
      </c>
      <c r="MB41">
        <v>9324236.5142295565</v>
      </c>
      <c r="MC41">
        <v>7462321.1822791072</v>
      </c>
      <c r="MD41">
        <v>47221062.336653575</v>
      </c>
      <c r="ME41">
        <v>5979709.5951163899</v>
      </c>
      <c r="MF41">
        <v>5174481.771833702</v>
      </c>
      <c r="MG41">
        <v>43270206.079562947</v>
      </c>
      <c r="MH41">
        <v>6509880.431543584</v>
      </c>
      <c r="MI41">
        <v>6016640.4804742159</v>
      </c>
      <c r="MJ41">
        <v>41627706.750264369</v>
      </c>
      <c r="MK41">
        <v>126431.72316072611</v>
      </c>
      <c r="ML41">
        <v>133501.23933536775</v>
      </c>
      <c r="MM41">
        <v>2363373.9272910198</v>
      </c>
      <c r="MN41">
        <v>80022.710415494119</v>
      </c>
      <c r="MO41">
        <v>392080.40664434689</v>
      </c>
      <c r="MP41">
        <v>1864640.3133336583</v>
      </c>
    </row>
    <row r="42" spans="1:354">
      <c r="A42" t="s">
        <v>588</v>
      </c>
      <c r="B42" t="s">
        <v>57</v>
      </c>
      <c r="C42" t="str">
        <f t="shared" si="0"/>
        <v>Lactate_m1</v>
      </c>
      <c r="D42">
        <v>83647.574808561272</v>
      </c>
      <c r="E42">
        <v>60830.301262041387</v>
      </c>
      <c r="F42">
        <v>388943.09258507186</v>
      </c>
      <c r="G42">
        <v>67215.873171234314</v>
      </c>
      <c r="H42">
        <v>78615.454049072257</v>
      </c>
      <c r="I42">
        <v>428315.47449153336</v>
      </c>
      <c r="J42">
        <v>74138.716071728297</v>
      </c>
      <c r="K42">
        <v>51850.457529384723</v>
      </c>
      <c r="L42">
        <v>451689.14662556397</v>
      </c>
      <c r="M42">
        <v>60677.274561673512</v>
      </c>
      <c r="N42">
        <v>66107.328784893747</v>
      </c>
      <c r="O42">
        <v>346988.61697568651</v>
      </c>
      <c r="P42">
        <v>134782.78351650856</v>
      </c>
      <c r="Q42">
        <v>79537.56581400719</v>
      </c>
      <c r="R42">
        <v>627102.95196422725</v>
      </c>
      <c r="S42">
        <v>51655.638968586245</v>
      </c>
      <c r="T42">
        <v>92176.841641513834</v>
      </c>
      <c r="U42">
        <v>257941.83604477809</v>
      </c>
      <c r="V42">
        <v>116993.67048386908</v>
      </c>
      <c r="W42">
        <v>84370.063462686667</v>
      </c>
      <c r="X42">
        <v>284880.12551313458</v>
      </c>
      <c r="Y42">
        <v>154289.09409530155</v>
      </c>
      <c r="Z42">
        <v>123408.4249056594</v>
      </c>
      <c r="AA42">
        <v>570495.5164604584</v>
      </c>
      <c r="AB42">
        <v>3429.431349500373</v>
      </c>
      <c r="AC42">
        <v>2702.9074593095256</v>
      </c>
      <c r="AD42">
        <v>69760.877026475384</v>
      </c>
      <c r="AE42">
        <v>5993.1676788527629</v>
      </c>
      <c r="AF42">
        <v>5054.4951902834564</v>
      </c>
      <c r="AG42">
        <v>3463.8181826516088</v>
      </c>
      <c r="AH42">
        <v>48099.304151856653</v>
      </c>
      <c r="AI42">
        <v>112574.63196758424</v>
      </c>
      <c r="AJ42">
        <v>513179.05646401586</v>
      </c>
      <c r="AK42">
        <v>75713.812727591212</v>
      </c>
      <c r="AL42">
        <v>450292.79067917238</v>
      </c>
      <c r="AM42">
        <v>109865.92150681575</v>
      </c>
      <c r="AN42">
        <v>77432.937628698695</v>
      </c>
      <c r="AO42">
        <v>72594.588594048051</v>
      </c>
      <c r="AP42">
        <v>97127.509930809218</v>
      </c>
      <c r="AQ42">
        <v>92711.612844193194</v>
      </c>
      <c r="AR42">
        <v>370267.58674430195</v>
      </c>
      <c r="AS42">
        <v>47601.199712865091</v>
      </c>
      <c r="AT42">
        <v>153107.54071537335</v>
      </c>
      <c r="AU42">
        <v>268286.51264466473</v>
      </c>
      <c r="AV42">
        <v>85340.482647946861</v>
      </c>
      <c r="AW42">
        <v>109666.82334246258</v>
      </c>
      <c r="AX42">
        <v>381559.52754048083</v>
      </c>
      <c r="AY42">
        <v>56985.696773972457</v>
      </c>
      <c r="AZ42">
        <v>71728.12527980638</v>
      </c>
      <c r="BA42">
        <v>451404.02423436666</v>
      </c>
      <c r="BB42">
        <v>82144.522647488149</v>
      </c>
      <c r="BC42">
        <v>58698.840601289878</v>
      </c>
      <c r="BD42">
        <v>261261.09255073889</v>
      </c>
      <c r="BE42">
        <v>5449.866549055836</v>
      </c>
      <c r="BF42">
        <v>3081.7160942525484</v>
      </c>
      <c r="BG42">
        <v>18879.760748231885</v>
      </c>
      <c r="BH42">
        <v>4890.2033992112019</v>
      </c>
      <c r="BI42">
        <v>3660.1503331333761</v>
      </c>
      <c r="BJ42">
        <v>100442.42072830617</v>
      </c>
      <c r="BK42">
        <v>107259.34026005406</v>
      </c>
      <c r="BL42">
        <v>139304.35881466191</v>
      </c>
      <c r="BM42">
        <v>611157.96206226014</v>
      </c>
      <c r="BN42">
        <v>189779.76947835105</v>
      </c>
      <c r="BO42">
        <v>168135.32175616358</v>
      </c>
      <c r="BP42">
        <v>1019574.3340836357</v>
      </c>
      <c r="BQ42">
        <v>325758.83530556748</v>
      </c>
      <c r="BR42">
        <v>230356.09768822882</v>
      </c>
      <c r="BS42">
        <v>1288555.316990206</v>
      </c>
      <c r="BT42">
        <v>278503.33521901374</v>
      </c>
      <c r="BU42">
        <v>318573.04878525372</v>
      </c>
      <c r="BV42">
        <v>2695593.138780647</v>
      </c>
      <c r="BW42">
        <v>148337.32394420053</v>
      </c>
      <c r="BX42">
        <v>150543.6770806507</v>
      </c>
      <c r="BY42">
        <v>862055.35801143665</v>
      </c>
      <c r="BZ42">
        <v>140223.28325020423</v>
      </c>
      <c r="CA42">
        <v>268749.72537642234</v>
      </c>
      <c r="CB42">
        <v>824495.34804735391</v>
      </c>
      <c r="CC42">
        <v>160471.35362166012</v>
      </c>
      <c r="CD42">
        <v>167889.65515290777</v>
      </c>
      <c r="CE42">
        <v>1299500.7780898185</v>
      </c>
      <c r="CF42">
        <v>210195.60205120858</v>
      </c>
      <c r="CG42">
        <v>175619.71363573073</v>
      </c>
      <c r="CH42">
        <v>467308.02907676419</v>
      </c>
      <c r="CI42">
        <v>18457.091313300876</v>
      </c>
      <c r="CJ42">
        <v>19411.981675312822</v>
      </c>
      <c r="CK42">
        <v>130866.17114760382</v>
      </c>
      <c r="CL42">
        <v>8540.0813308194247</v>
      </c>
      <c r="CM42">
        <v>6792.194118621368</v>
      </c>
      <c r="CN42">
        <v>144535.29602299348</v>
      </c>
      <c r="CO42">
        <v>15219.970854637661</v>
      </c>
      <c r="CP42">
        <v>157083.69874061071</v>
      </c>
      <c r="CQ42">
        <v>29926.215505176839</v>
      </c>
      <c r="CR42">
        <v>23912.440947390267</v>
      </c>
      <c r="CS42">
        <v>106217.8088170452</v>
      </c>
      <c r="CT42">
        <v>33677.931116007705</v>
      </c>
      <c r="CU42">
        <v>64846.818373894006</v>
      </c>
      <c r="CV42">
        <v>121912.56674812119</v>
      </c>
      <c r="CW42">
        <v>31109.144843309361</v>
      </c>
      <c r="CX42">
        <v>208325.79282213526</v>
      </c>
      <c r="CY42">
        <v>29506.963699689739</v>
      </c>
      <c r="CZ42">
        <v>70143.946447936105</v>
      </c>
      <c r="DA42">
        <v>165286.81028334668</v>
      </c>
      <c r="DB42">
        <v>28579.621228738586</v>
      </c>
      <c r="DC42">
        <v>28898.428440845855</v>
      </c>
      <c r="DD42">
        <v>230424.46846822859</v>
      </c>
      <c r="DE42">
        <v>24575.108431533081</v>
      </c>
      <c r="DF42">
        <v>28698.85645088859</v>
      </c>
      <c r="DG42">
        <v>119366.79813603743</v>
      </c>
      <c r="DH42">
        <v>25370.542496441034</v>
      </c>
      <c r="DI42">
        <v>73367.173670642878</v>
      </c>
      <c r="DJ42">
        <v>28344.835416622846</v>
      </c>
      <c r="DK42">
        <v>20582.993106869792</v>
      </c>
      <c r="DL42">
        <v>0</v>
      </c>
      <c r="DM42">
        <v>12575.099141457416</v>
      </c>
      <c r="DN42">
        <v>9636.5501745140336</v>
      </c>
      <c r="DO42">
        <v>76609.427547476647</v>
      </c>
      <c r="DP42">
        <v>44865.87015656702</v>
      </c>
      <c r="DQ42">
        <v>61179.522641759118</v>
      </c>
      <c r="DR42">
        <v>263763.26463568164</v>
      </c>
      <c r="DS42">
        <v>49992.204127584781</v>
      </c>
      <c r="DT42">
        <v>44996.893391200669</v>
      </c>
      <c r="DU42">
        <v>268253.36638751999</v>
      </c>
      <c r="DV42">
        <v>41963.777045345858</v>
      </c>
      <c r="DW42">
        <v>334683.85150681069</v>
      </c>
      <c r="DX42">
        <v>48744.383375162754</v>
      </c>
      <c r="DY42">
        <v>45459.189142310432</v>
      </c>
      <c r="DZ42">
        <v>279183.25704016961</v>
      </c>
      <c r="EA42">
        <v>45991.407716675807</v>
      </c>
      <c r="EB42">
        <v>43774.406563881246</v>
      </c>
      <c r="EC42">
        <v>259683.71690051089</v>
      </c>
      <c r="ED42">
        <v>44370.664928123653</v>
      </c>
      <c r="EE42">
        <v>32159.045915966915</v>
      </c>
      <c r="EF42">
        <v>205420.19383354674</v>
      </c>
      <c r="EG42">
        <v>55787.396984428822</v>
      </c>
      <c r="EH42">
        <v>28647.827022013415</v>
      </c>
      <c r="EI42">
        <v>268745.14955856238</v>
      </c>
      <c r="EJ42">
        <v>42893.562406457524</v>
      </c>
      <c r="EK42">
        <v>34513.684465416402</v>
      </c>
      <c r="EL42">
        <v>245955.70381706444</v>
      </c>
      <c r="EM42">
        <v>9909.9624939953064</v>
      </c>
      <c r="EN42">
        <v>13347.028915430443</v>
      </c>
      <c r="EO42">
        <v>134116.67637743926</v>
      </c>
      <c r="EP42">
        <v>9286.9426162759337</v>
      </c>
      <c r="EQ42">
        <v>4927.8355922918554</v>
      </c>
      <c r="ER42">
        <v>97483.530599724312</v>
      </c>
      <c r="ES42">
        <v>89997.214722780278</v>
      </c>
      <c r="ET42">
        <v>52043.340145171256</v>
      </c>
      <c r="EU42">
        <v>623798.21760282153</v>
      </c>
      <c r="EV42">
        <v>90589.644158740746</v>
      </c>
      <c r="EW42">
        <v>57311.028376209113</v>
      </c>
      <c r="EX42">
        <v>551173.83270953002</v>
      </c>
      <c r="EY42">
        <v>81054.780303939304</v>
      </c>
      <c r="EZ42">
        <v>79666.930000000008</v>
      </c>
      <c r="FA42">
        <v>351941.05031501822</v>
      </c>
      <c r="FB42">
        <v>46747.552769954054</v>
      </c>
      <c r="FC42">
        <v>58275.721460790068</v>
      </c>
      <c r="FD42">
        <v>511733.08879311453</v>
      </c>
      <c r="FE42">
        <v>39727.257206948765</v>
      </c>
      <c r="FF42">
        <v>44043.280803001689</v>
      </c>
      <c r="FG42">
        <v>281057.18266629032</v>
      </c>
      <c r="FH42">
        <v>66023.093318547835</v>
      </c>
      <c r="FI42">
        <v>106013.54698026381</v>
      </c>
      <c r="FJ42">
        <v>345999.3892526108</v>
      </c>
      <c r="FK42">
        <v>38057.76322676261</v>
      </c>
      <c r="FL42">
        <v>35433.422627855543</v>
      </c>
      <c r="FM42">
        <v>238188.70317671724</v>
      </c>
      <c r="FN42">
        <v>58624.575920457974</v>
      </c>
      <c r="FO42">
        <v>26783.170074436162</v>
      </c>
      <c r="FP42">
        <v>231915.2512733273</v>
      </c>
      <c r="FQ42">
        <v>3578.4417308298075</v>
      </c>
      <c r="FR42">
        <v>1879.2135893620284</v>
      </c>
      <c r="FS42">
        <v>14875.781622294337</v>
      </c>
      <c r="FT42">
        <v>4223.1706185672065</v>
      </c>
      <c r="FU42">
        <v>3102.9720849479077</v>
      </c>
      <c r="FV42">
        <v>90002.946162870969</v>
      </c>
      <c r="FW42">
        <v>187698.59079962404</v>
      </c>
      <c r="FX42">
        <v>226271.28540008728</v>
      </c>
      <c r="FY42">
        <v>627442.37361960614</v>
      </c>
      <c r="FZ42">
        <v>228512.07489357342</v>
      </c>
      <c r="GA42">
        <v>181739.57479931836</v>
      </c>
      <c r="GB42">
        <v>811625.09101751563</v>
      </c>
      <c r="GC42">
        <v>208791.32815157651</v>
      </c>
      <c r="GD42">
        <v>188513.10865651225</v>
      </c>
      <c r="GE42">
        <v>1494187.9537491784</v>
      </c>
      <c r="GF42">
        <v>242067.07306540085</v>
      </c>
      <c r="GG42">
        <v>299766.76225349441</v>
      </c>
      <c r="GH42">
        <v>1432905.712879102</v>
      </c>
      <c r="GI42">
        <v>198402.2160138911</v>
      </c>
      <c r="GJ42">
        <v>236346.88213685478</v>
      </c>
      <c r="GK42">
        <v>266542.1454721436</v>
      </c>
      <c r="GL42">
        <v>231155.51962478668</v>
      </c>
      <c r="GM42">
        <v>255001.33882138418</v>
      </c>
      <c r="GN42">
        <v>235066.63114902939</v>
      </c>
      <c r="GO42">
        <v>1831206.1220927653</v>
      </c>
      <c r="GP42">
        <v>196689.67617730651</v>
      </c>
      <c r="GQ42">
        <v>215414.36663990616</v>
      </c>
      <c r="GR42">
        <v>2231664.2815560075</v>
      </c>
      <c r="GS42">
        <v>6392.0031522559993</v>
      </c>
      <c r="GT42">
        <v>4027.4239425861924</v>
      </c>
      <c r="GU42">
        <v>69813.658636012784</v>
      </c>
      <c r="GV42">
        <v>6290.4343327552451</v>
      </c>
      <c r="GW42">
        <v>3696.1884396531514</v>
      </c>
      <c r="GX42">
        <v>12577.558799602859</v>
      </c>
      <c r="GY42">
        <v>104758.27286660807</v>
      </c>
      <c r="GZ42">
        <v>193905.86577590331</v>
      </c>
      <c r="HA42">
        <v>676.1234914261546</v>
      </c>
      <c r="HB42">
        <v>520718.80193947844</v>
      </c>
      <c r="HC42">
        <v>144096.54058817207</v>
      </c>
      <c r="HD42">
        <v>2088410.6810509572</v>
      </c>
      <c r="HE42">
        <v>204861.41690297026</v>
      </c>
      <c r="HF42">
        <v>212625.68293847027</v>
      </c>
      <c r="HG42">
        <v>1625917.219851658</v>
      </c>
      <c r="HH42">
        <v>224846.01559455876</v>
      </c>
      <c r="HI42">
        <v>3234799.00890174</v>
      </c>
      <c r="HJ42">
        <v>246901.29743499635</v>
      </c>
      <c r="HK42">
        <v>158448.79719243571</v>
      </c>
      <c r="HL42">
        <v>1103215.6120327278</v>
      </c>
      <c r="HM42">
        <v>188250.35251382453</v>
      </c>
      <c r="HN42">
        <v>219011.17398414132</v>
      </c>
      <c r="HO42">
        <v>394693.9891956381</v>
      </c>
      <c r="HP42">
        <v>193994.92587167345</v>
      </c>
      <c r="HQ42">
        <v>709298.45900767215</v>
      </c>
      <c r="HR42">
        <v>1803477.2541815334</v>
      </c>
      <c r="HS42">
        <v>256548.04402287412</v>
      </c>
      <c r="HT42">
        <v>700703.09954431024</v>
      </c>
      <c r="HU42">
        <v>1901928.9941744525</v>
      </c>
      <c r="HV42">
        <v>5139.5208204721976</v>
      </c>
      <c r="HW42">
        <v>7985.9470491733846</v>
      </c>
      <c r="HX42">
        <v>65311.87282701597</v>
      </c>
      <c r="HY42">
        <v>273931.97824485489</v>
      </c>
      <c r="HZ42">
        <v>7815.6024456355208</v>
      </c>
      <c r="IA42">
        <v>10758.114145678581</v>
      </c>
      <c r="IB42">
        <v>2980.8174333750489</v>
      </c>
      <c r="IC42">
        <v>396637.21117410657</v>
      </c>
      <c r="ID42">
        <v>358395.40114514052</v>
      </c>
      <c r="IE42">
        <v>2705604.2602613908</v>
      </c>
      <c r="IF42">
        <v>411534.36637551815</v>
      </c>
      <c r="IG42">
        <v>427377.00975833414</v>
      </c>
      <c r="IH42">
        <v>1100231.8468314842</v>
      </c>
      <c r="II42">
        <v>90926.704112756925</v>
      </c>
      <c r="IJ42">
        <v>0</v>
      </c>
      <c r="IK42">
        <v>151103.53158145217</v>
      </c>
      <c r="IL42">
        <v>125851.23346645464</v>
      </c>
      <c r="IM42">
        <v>735768.95987729775</v>
      </c>
      <c r="IN42">
        <v>125575.8815006755</v>
      </c>
      <c r="IO42">
        <v>121202.81390067816</v>
      </c>
      <c r="IP42">
        <v>315131.28317246918</v>
      </c>
      <c r="IQ42">
        <v>149438.50181022496</v>
      </c>
      <c r="IR42">
        <v>678798.00118770415</v>
      </c>
      <c r="IS42">
        <v>374281.5704254196</v>
      </c>
      <c r="IT42">
        <v>357623.92132555705</v>
      </c>
      <c r="IU42">
        <v>1188674.4989104632</v>
      </c>
      <c r="IV42">
        <v>345843.86802416289</v>
      </c>
      <c r="IW42">
        <v>364913.45322543208</v>
      </c>
      <c r="IX42">
        <v>1954432.0411900706</v>
      </c>
      <c r="IY42">
        <v>6251.8694864486361</v>
      </c>
      <c r="IZ42">
        <v>8266.4123394627404</v>
      </c>
      <c r="JA42">
        <v>75451.428821917565</v>
      </c>
      <c r="JB42">
        <v>9040.8158085051527</v>
      </c>
      <c r="JC42">
        <v>9065.3389098084936</v>
      </c>
      <c r="JD42">
        <v>99507.004603876223</v>
      </c>
      <c r="JE42">
        <v>90355.77028408357</v>
      </c>
      <c r="JF42">
        <v>63886.748084622879</v>
      </c>
      <c r="JG42">
        <v>643766.29057088832</v>
      </c>
      <c r="JH42">
        <v>126511.41538202012</v>
      </c>
      <c r="JI42">
        <v>136162.6299222642</v>
      </c>
      <c r="JJ42">
        <v>412175.30671847344</v>
      </c>
      <c r="JK42">
        <v>107218.89708325702</v>
      </c>
      <c r="JL42">
        <v>82657.201551550766</v>
      </c>
      <c r="JM42">
        <v>600109.73113805335</v>
      </c>
      <c r="JN42">
        <v>116999.92232048309</v>
      </c>
      <c r="JO42">
        <v>125677.37353418965</v>
      </c>
      <c r="JP42">
        <v>672913.15234802954</v>
      </c>
      <c r="JQ42">
        <v>58192.326191427492</v>
      </c>
      <c r="JR42">
        <v>79392.247679251523</v>
      </c>
      <c r="JS42">
        <v>432962.33456133463</v>
      </c>
      <c r="JT42">
        <v>70515.098608687025</v>
      </c>
      <c r="JU42">
        <v>61767.692000000003</v>
      </c>
      <c r="JV42">
        <v>370524.18097158376</v>
      </c>
      <c r="JW42">
        <v>53571.717980469788</v>
      </c>
      <c r="JX42">
        <v>62506.778248421426</v>
      </c>
      <c r="JY42">
        <v>375590.41323354869</v>
      </c>
      <c r="JZ42">
        <v>27771.104967497296</v>
      </c>
      <c r="KA42">
        <v>38231.426057721939</v>
      </c>
      <c r="KB42">
        <v>474731.33527713496</v>
      </c>
      <c r="KC42">
        <v>3589.8571697214124</v>
      </c>
      <c r="KD42">
        <v>3485.5319245138403</v>
      </c>
      <c r="KE42">
        <v>95583.745055163992</v>
      </c>
      <c r="KF42">
        <v>5139.2814608711033</v>
      </c>
      <c r="KG42">
        <v>8885.4977445177556</v>
      </c>
      <c r="KH42">
        <v>44276.61044783191</v>
      </c>
      <c r="KI42">
        <v>185185.23415404308</v>
      </c>
      <c r="KJ42">
        <v>159923.08496910898</v>
      </c>
      <c r="KK42">
        <v>1668807.5688174879</v>
      </c>
      <c r="KL42">
        <v>229641.28426484001</v>
      </c>
      <c r="KM42">
        <v>222512.72705334035</v>
      </c>
      <c r="KN42">
        <v>1285602.7969187195</v>
      </c>
      <c r="KO42">
        <v>675370.01291644853</v>
      </c>
      <c r="KP42">
        <v>487252.07630592101</v>
      </c>
      <c r="KQ42">
        <v>1778021.557950903</v>
      </c>
      <c r="KR42">
        <v>352293.57304328511</v>
      </c>
      <c r="KS42">
        <v>516802.91451122146</v>
      </c>
      <c r="KT42">
        <v>3569771.8229097994</v>
      </c>
      <c r="KU42">
        <v>155722.43284367298</v>
      </c>
      <c r="KV42">
        <v>158961.91848885035</v>
      </c>
      <c r="KW42">
        <v>1998540.424062212</v>
      </c>
      <c r="KX42">
        <v>203672.21778868017</v>
      </c>
      <c r="KY42">
        <v>170779.92282277669</v>
      </c>
      <c r="KZ42">
        <v>1048327.1852618606</v>
      </c>
      <c r="LA42">
        <v>574818.29399239062</v>
      </c>
      <c r="LB42">
        <v>478394.35079716105</v>
      </c>
      <c r="LC42">
        <v>3452291.7689487338</v>
      </c>
      <c r="LD42">
        <v>608977.06693291874</v>
      </c>
      <c r="LE42">
        <v>557121.22226842621</v>
      </c>
      <c r="LF42">
        <v>3337796.8855383182</v>
      </c>
      <c r="LG42">
        <v>10071.25468481644</v>
      </c>
      <c r="LH42">
        <v>5191.5655461972428</v>
      </c>
      <c r="LI42">
        <v>152282.69294618693</v>
      </c>
      <c r="LJ42">
        <v>8692.4717241143735</v>
      </c>
      <c r="LK42">
        <v>7477.8705319778501</v>
      </c>
      <c r="LL42">
        <v>95529.70532654415</v>
      </c>
      <c r="LM42">
        <v>168521.92758433052</v>
      </c>
      <c r="LN42">
        <v>118628.97721300402</v>
      </c>
      <c r="LO42">
        <v>1849110.514481443</v>
      </c>
      <c r="LP42">
        <v>345730.60103453748</v>
      </c>
      <c r="LQ42">
        <v>110668.8799982636</v>
      </c>
      <c r="LR42">
        <v>1849867.247487382</v>
      </c>
      <c r="LS42">
        <v>169608.88259994646</v>
      </c>
      <c r="LT42">
        <v>196895.49828230945</v>
      </c>
      <c r="LU42">
        <v>1089223.7150939663</v>
      </c>
      <c r="LV42">
        <v>204778.44326816141</v>
      </c>
      <c r="LW42">
        <v>161098.31775399862</v>
      </c>
      <c r="LX42">
        <v>888578.94470126648</v>
      </c>
      <c r="LY42">
        <v>296921.55208162719</v>
      </c>
      <c r="LZ42">
        <v>202947.75919324424</v>
      </c>
      <c r="MA42">
        <v>1278434.9280258091</v>
      </c>
      <c r="MB42">
        <v>220748.78266921817</v>
      </c>
      <c r="MC42">
        <v>175786.77966630363</v>
      </c>
      <c r="MD42">
        <v>1207324.7241921008</v>
      </c>
      <c r="ME42">
        <v>146938.87797379345</v>
      </c>
      <c r="MF42">
        <v>130278.25930509611</v>
      </c>
      <c r="MG42">
        <v>1075653.8462015144</v>
      </c>
      <c r="MH42">
        <v>161772.32491116194</v>
      </c>
      <c r="MI42">
        <v>149481.95845435443</v>
      </c>
      <c r="MJ42">
        <v>953418.967481078</v>
      </c>
      <c r="MK42">
        <v>13162.05124311432</v>
      </c>
      <c r="ML42">
        <v>12820.527420202898</v>
      </c>
      <c r="MM42">
        <v>145253.583449784</v>
      </c>
      <c r="MN42">
        <v>4391.5583888198853</v>
      </c>
      <c r="MO42">
        <v>15043.534876091391</v>
      </c>
      <c r="MP42">
        <v>89402.32921805598</v>
      </c>
    </row>
    <row r="43" spans="1:354">
      <c r="A43" t="s">
        <v>588</v>
      </c>
      <c r="B43" t="s">
        <v>58</v>
      </c>
      <c r="C43" t="str">
        <f t="shared" si="0"/>
        <v>Lactate_m2</v>
      </c>
      <c r="D43">
        <v>17849.217349796854</v>
      </c>
      <c r="E43">
        <v>4988.2546588686391</v>
      </c>
      <c r="F43">
        <v>163320.71537746189</v>
      </c>
      <c r="G43">
        <v>12443.994982449616</v>
      </c>
      <c r="H43">
        <v>14935.660473477386</v>
      </c>
      <c r="I43">
        <v>1115158.4125389638</v>
      </c>
      <c r="J43">
        <v>9247.6083606314351</v>
      </c>
      <c r="K43">
        <v>136.67553557168483</v>
      </c>
      <c r="L43">
        <v>1353730.156414944</v>
      </c>
      <c r="M43">
        <v>1376.6204044867404</v>
      </c>
      <c r="N43">
        <v>0</v>
      </c>
      <c r="O43">
        <v>908802.32208438194</v>
      </c>
      <c r="P43">
        <v>7489.2102755012611</v>
      </c>
      <c r="Q43">
        <v>1559.9179521282895</v>
      </c>
      <c r="R43">
        <v>1658873.2139632897</v>
      </c>
      <c r="S43">
        <v>1821.442076666305</v>
      </c>
      <c r="T43">
        <v>4.4557807112604895</v>
      </c>
      <c r="U43">
        <v>51878.681227412468</v>
      </c>
      <c r="V43">
        <v>3827.7634304036528</v>
      </c>
      <c r="W43">
        <v>656.15983620727366</v>
      </c>
      <c r="X43">
        <v>272120.97722752881</v>
      </c>
      <c r="Y43">
        <v>9059.4007753820479</v>
      </c>
      <c r="Z43">
        <v>7101.8465227113147</v>
      </c>
      <c r="AA43">
        <v>1053087.0665761924</v>
      </c>
      <c r="AB43">
        <v>60131.544918690779</v>
      </c>
      <c r="AC43">
        <v>27749.97966249477</v>
      </c>
      <c r="AD43">
        <v>1757762.4833823324</v>
      </c>
      <c r="AE43">
        <v>23544.440171993519</v>
      </c>
      <c r="AF43">
        <v>33471.995128230774</v>
      </c>
      <c r="AG43">
        <v>28989.775930113163</v>
      </c>
      <c r="AH43">
        <v>7328.2969724757859</v>
      </c>
      <c r="AI43">
        <v>4250.5765403184751</v>
      </c>
      <c r="AJ43">
        <v>1316222.1891716321</v>
      </c>
      <c r="AK43">
        <v>7530.4922294315447</v>
      </c>
      <c r="AL43">
        <v>1736617.7634453757</v>
      </c>
      <c r="AM43">
        <v>48258.243240787</v>
      </c>
      <c r="AN43">
        <v>4106.6254926896254</v>
      </c>
      <c r="AO43">
        <v>2680.7663805056131</v>
      </c>
      <c r="AP43">
        <v>3876.2951433048793</v>
      </c>
      <c r="AQ43">
        <v>883.99811460300896</v>
      </c>
      <c r="AR43">
        <v>324031.01506387891</v>
      </c>
      <c r="AS43">
        <v>4646.3349320152211</v>
      </c>
      <c r="AT43">
        <v>5126.5115548819804</v>
      </c>
      <c r="AU43">
        <v>335947.20342462714</v>
      </c>
      <c r="AV43">
        <v>10269.458676476504</v>
      </c>
      <c r="AW43">
        <v>152.98642043854173</v>
      </c>
      <c r="AX43">
        <v>1477514.2769944496</v>
      </c>
      <c r="AY43">
        <v>10373.794705300852</v>
      </c>
      <c r="AZ43">
        <v>2205.7665405077046</v>
      </c>
      <c r="BA43">
        <v>984894.75463056308</v>
      </c>
      <c r="BB43">
        <v>14303.861446505092</v>
      </c>
      <c r="BC43">
        <v>2467.2738400620738</v>
      </c>
      <c r="BD43">
        <v>753199.59505438618</v>
      </c>
      <c r="BE43">
        <v>149949.52986220716</v>
      </c>
      <c r="BF43">
        <v>30547.99930220587</v>
      </c>
      <c r="BG43">
        <v>131778.07143253819</v>
      </c>
      <c r="BH43">
        <v>32857.173335975262</v>
      </c>
      <c r="BI43">
        <v>40997.731426087907</v>
      </c>
      <c r="BJ43">
        <v>1138187.6291687053</v>
      </c>
      <c r="BK43">
        <v>9701.9493059529941</v>
      </c>
      <c r="BL43">
        <v>0</v>
      </c>
      <c r="BM43">
        <v>436978.19514834945</v>
      </c>
      <c r="BN43">
        <v>71930.135336454769</v>
      </c>
      <c r="BO43">
        <v>34477.792849870559</v>
      </c>
      <c r="BP43">
        <v>1273322.9161781371</v>
      </c>
      <c r="BQ43">
        <v>19221.807099009173</v>
      </c>
      <c r="BR43">
        <v>9066.2740645273389</v>
      </c>
      <c r="BS43">
        <v>496177.23557048396</v>
      </c>
      <c r="BT43">
        <v>15869.829149961031</v>
      </c>
      <c r="BU43">
        <v>21659.930525164182</v>
      </c>
      <c r="BV43">
        <v>1581460.5305442961</v>
      </c>
      <c r="BW43">
        <v>16.878580973314893</v>
      </c>
      <c r="BX43">
        <v>1323.2706005817952</v>
      </c>
      <c r="BY43">
        <v>1680707.1208876867</v>
      </c>
      <c r="BZ43">
        <v>1860.0420977747174</v>
      </c>
      <c r="CA43">
        <v>4283.821399045989</v>
      </c>
      <c r="CB43">
        <v>587932.72466422967</v>
      </c>
      <c r="CC43">
        <v>4207.9405619994759</v>
      </c>
      <c r="CD43">
        <v>3796.0015356334966</v>
      </c>
      <c r="CE43">
        <v>485412.48970992572</v>
      </c>
      <c r="CF43">
        <v>15430.628847549064</v>
      </c>
      <c r="CG43">
        <v>788.66881584556893</v>
      </c>
      <c r="CH43">
        <v>40073.822933757743</v>
      </c>
      <c r="CI43">
        <v>22230.458661329547</v>
      </c>
      <c r="CJ43">
        <v>45066.366840846495</v>
      </c>
      <c r="CK43">
        <v>1088314.11721294</v>
      </c>
      <c r="CL43">
        <v>60557.925667549483</v>
      </c>
      <c r="CM43">
        <v>8985.0461698542167</v>
      </c>
      <c r="CN43">
        <v>806969.09297170525</v>
      </c>
      <c r="CO43">
        <v>43380.461433478195</v>
      </c>
      <c r="CP43">
        <v>1702272.1993451035</v>
      </c>
      <c r="CQ43">
        <v>2640.1503995436015</v>
      </c>
      <c r="CR43">
        <v>2144.4424810902037</v>
      </c>
      <c r="CS43">
        <v>743215.28757287993</v>
      </c>
      <c r="CT43">
        <v>4856.3443295068873</v>
      </c>
      <c r="CU43">
        <v>1358.1890087797576</v>
      </c>
      <c r="CV43">
        <v>293873.23240462237</v>
      </c>
      <c r="CW43">
        <v>5106.2612639136969</v>
      </c>
      <c r="CX43">
        <v>973253.87276342942</v>
      </c>
      <c r="CY43">
        <v>33155.570547893825</v>
      </c>
      <c r="CZ43">
        <v>6747.4807172522605</v>
      </c>
      <c r="DA43">
        <v>181299.70533422401</v>
      </c>
      <c r="DB43">
        <v>13566.040214236302</v>
      </c>
      <c r="DC43">
        <v>5388.6534071055676</v>
      </c>
      <c r="DD43">
        <v>2102867.9799307813</v>
      </c>
      <c r="DE43">
        <v>8546.6024006812768</v>
      </c>
      <c r="DF43">
        <v>4111.7619154777731</v>
      </c>
      <c r="DG43">
        <v>860513.78862986888</v>
      </c>
      <c r="DH43">
        <v>10306.197030906043</v>
      </c>
      <c r="DI43">
        <v>1244.7009665924754</v>
      </c>
      <c r="DJ43">
        <v>8504.5835855186342</v>
      </c>
      <c r="DK43">
        <v>582.33814640831179</v>
      </c>
      <c r="DL43">
        <v>134142.55825770894</v>
      </c>
      <c r="DM43">
        <v>17928.122634602842</v>
      </c>
      <c r="DN43">
        <v>7402.8342387741013</v>
      </c>
      <c r="DO43">
        <v>168588.79549432683</v>
      </c>
      <c r="DP43">
        <v>11152.088162930062</v>
      </c>
      <c r="DQ43">
        <v>5911.862619053346</v>
      </c>
      <c r="DR43">
        <v>1364951.8158403737</v>
      </c>
      <c r="DS43">
        <v>16268.161427478217</v>
      </c>
      <c r="DT43">
        <v>4039.310749825323</v>
      </c>
      <c r="DU43">
        <v>733776.078529672</v>
      </c>
      <c r="DV43">
        <v>6050.824923640459</v>
      </c>
      <c r="DW43">
        <v>441529.06865011575</v>
      </c>
      <c r="DX43">
        <v>7401.0892172045951</v>
      </c>
      <c r="DY43">
        <v>4692.113231842538</v>
      </c>
      <c r="DZ43">
        <v>741153.24322061369</v>
      </c>
      <c r="EA43">
        <v>11435.885929551561</v>
      </c>
      <c r="EB43">
        <v>612.378342368728</v>
      </c>
      <c r="EC43">
        <v>1274435.2381228665</v>
      </c>
      <c r="ED43">
        <v>7472.7938743957748</v>
      </c>
      <c r="EE43">
        <v>7603.0996952017895</v>
      </c>
      <c r="EF43">
        <v>1610467.0231630818</v>
      </c>
      <c r="EG43">
        <v>23359.741417220986</v>
      </c>
      <c r="EH43">
        <v>7523.8262241534539</v>
      </c>
      <c r="EI43">
        <v>1350707.9233395183</v>
      </c>
      <c r="EJ43">
        <v>15445.978201026994</v>
      </c>
      <c r="EK43">
        <v>6846.8163873366711</v>
      </c>
      <c r="EL43">
        <v>901719.25182571623</v>
      </c>
      <c r="EM43">
        <v>9663.3632162647755</v>
      </c>
      <c r="EN43">
        <v>13516.498388141965</v>
      </c>
      <c r="EO43">
        <v>1579049.1792819088</v>
      </c>
      <c r="EP43">
        <v>15774.351077394598</v>
      </c>
      <c r="EQ43">
        <v>7138.3240264616934</v>
      </c>
      <c r="ER43">
        <v>1287083.2033935124</v>
      </c>
      <c r="ES43">
        <v>16400.958000276791</v>
      </c>
      <c r="ET43">
        <v>16772.95126935422</v>
      </c>
      <c r="EU43">
        <v>1643782.3865266186</v>
      </c>
      <c r="EV43">
        <v>19209.495089249365</v>
      </c>
      <c r="EW43">
        <v>8850.7161778232512</v>
      </c>
      <c r="EX43">
        <v>692607.15244795731</v>
      </c>
      <c r="EY43">
        <v>2795.9535707576729</v>
      </c>
      <c r="EZ43">
        <v>0</v>
      </c>
      <c r="FA43">
        <v>309987.34823538014</v>
      </c>
      <c r="FB43">
        <v>1970.5205799618232</v>
      </c>
      <c r="FC43">
        <v>1603.0584561363391</v>
      </c>
      <c r="FD43">
        <v>1417060.8696267912</v>
      </c>
      <c r="FE43">
        <v>10001.404756406771</v>
      </c>
      <c r="FF43">
        <v>11216.10759420364</v>
      </c>
      <c r="FG43">
        <v>379493.32984666358</v>
      </c>
      <c r="FH43">
        <v>12218.876674078811</v>
      </c>
      <c r="FI43">
        <v>17298.092327015591</v>
      </c>
      <c r="FJ43">
        <v>378109.07604659518</v>
      </c>
      <c r="FK43">
        <v>4537.333770420405</v>
      </c>
      <c r="FL43">
        <v>1340.9046951309181</v>
      </c>
      <c r="FM43">
        <v>795740.14928723406</v>
      </c>
      <c r="FN43">
        <v>20583.825463292033</v>
      </c>
      <c r="FO43">
        <v>3254.2131912379455</v>
      </c>
      <c r="FP43">
        <v>366260.01159787667</v>
      </c>
      <c r="FQ43">
        <v>7180.9913865056114</v>
      </c>
      <c r="FR43">
        <v>3651.8363543706109</v>
      </c>
      <c r="FS43">
        <v>126338.13733826682</v>
      </c>
      <c r="FT43">
        <v>46186.214226363212</v>
      </c>
      <c r="FU43">
        <v>7537.5377276988938</v>
      </c>
      <c r="FV43">
        <v>1245138.7342651323</v>
      </c>
      <c r="FW43">
        <v>4125.1604660138846</v>
      </c>
      <c r="FX43">
        <v>5378.1471518262379</v>
      </c>
      <c r="FY43">
        <v>344280.59151030466</v>
      </c>
      <c r="FZ43">
        <v>125430.43963407712</v>
      </c>
      <c r="GA43">
        <v>84591.834739518818</v>
      </c>
      <c r="GB43">
        <v>353060.53231579252</v>
      </c>
      <c r="GC43">
        <v>13307.821463940583</v>
      </c>
      <c r="GD43">
        <v>6903.5434783497622</v>
      </c>
      <c r="GE43">
        <v>844889.5647737151</v>
      </c>
      <c r="GF43">
        <v>12656.686810697272</v>
      </c>
      <c r="GG43">
        <v>10467.975781452902</v>
      </c>
      <c r="GH43">
        <v>1173195.8068848625</v>
      </c>
      <c r="GI43">
        <v>38100.721552890893</v>
      </c>
      <c r="GJ43">
        <v>13951.17559887712</v>
      </c>
      <c r="GK43">
        <v>16802.806440790711</v>
      </c>
      <c r="GL43">
        <v>12494.568848412982</v>
      </c>
      <c r="GM43">
        <v>14771.719072873055</v>
      </c>
      <c r="GN43">
        <v>14110.231759032384</v>
      </c>
      <c r="GO43">
        <v>1031679.106706115</v>
      </c>
      <c r="GP43">
        <v>6750.8099514691821</v>
      </c>
      <c r="GQ43">
        <v>3713.6174809231984</v>
      </c>
      <c r="GR43">
        <v>1079714.2771103464</v>
      </c>
      <c r="GS43">
        <v>11845.476051756803</v>
      </c>
      <c r="GT43">
        <v>9529.9371762422998</v>
      </c>
      <c r="GU43">
        <v>919874.77655201266</v>
      </c>
      <c r="GV43">
        <v>40739.236595724273</v>
      </c>
      <c r="GW43">
        <v>7880.8177473020551</v>
      </c>
      <c r="GX43">
        <v>141862.67067963717</v>
      </c>
      <c r="GY43">
        <v>10511.501311847513</v>
      </c>
      <c r="GZ43">
        <v>506.34812600716867</v>
      </c>
      <c r="HA43">
        <v>381819.72053724632</v>
      </c>
      <c r="HB43">
        <v>384474.07677358837</v>
      </c>
      <c r="HC43">
        <v>92902.823053190514</v>
      </c>
      <c r="HD43">
        <v>1680866.5834555551</v>
      </c>
      <c r="HE43">
        <v>18853.403242017645</v>
      </c>
      <c r="HF43">
        <v>4508.9725679110334</v>
      </c>
      <c r="HG43">
        <v>161271.26246695872</v>
      </c>
      <c r="HH43">
        <v>7865.2404823662282</v>
      </c>
      <c r="HI43">
        <v>1383230.5095723541</v>
      </c>
      <c r="HJ43">
        <v>6305.6316194726851</v>
      </c>
      <c r="HK43">
        <v>11936.539118799003</v>
      </c>
      <c r="HL43">
        <v>1787764.6922754408</v>
      </c>
      <c r="HM43">
        <v>20852.797090616179</v>
      </c>
      <c r="HN43">
        <v>583.72519337086032</v>
      </c>
      <c r="HO43">
        <v>231507.9900754898</v>
      </c>
      <c r="HP43">
        <v>6842.9090078083163</v>
      </c>
      <c r="HQ43">
        <v>73959.12655479768</v>
      </c>
      <c r="HR43">
        <v>839010.65641056141</v>
      </c>
      <c r="HS43">
        <v>10850.118116801301</v>
      </c>
      <c r="HT43">
        <v>80229.917021915375</v>
      </c>
      <c r="HU43">
        <v>502484.26406529569</v>
      </c>
      <c r="HV43">
        <v>2045.9946215465718</v>
      </c>
      <c r="HW43">
        <v>2041.8739855045917</v>
      </c>
      <c r="HX43">
        <v>640240.26708438527</v>
      </c>
      <c r="HY43">
        <v>11399.427868503162</v>
      </c>
      <c r="HZ43">
        <v>16340.324867654112</v>
      </c>
      <c r="IA43">
        <v>4741.4544928464193</v>
      </c>
      <c r="IB43">
        <v>17610.208774285842</v>
      </c>
      <c r="IC43">
        <v>29930.682447058764</v>
      </c>
      <c r="ID43">
        <v>20203.989078353163</v>
      </c>
      <c r="IE43">
        <v>1090681.1233377303</v>
      </c>
      <c r="IF43">
        <v>217128.33336112503</v>
      </c>
      <c r="IG43">
        <v>267981.33657163358</v>
      </c>
      <c r="IH43">
        <v>669669.7890298639</v>
      </c>
      <c r="II43">
        <v>8016.6974264420041</v>
      </c>
      <c r="IJ43">
        <v>202732.2231835725</v>
      </c>
      <c r="IK43">
        <v>8123.3245315855238</v>
      </c>
      <c r="IL43">
        <v>3044.11555189504</v>
      </c>
      <c r="IM43">
        <v>516757.12258330226</v>
      </c>
      <c r="IN43">
        <v>4061.8858096031222</v>
      </c>
      <c r="IO43">
        <v>463.80425269141648</v>
      </c>
      <c r="IP43">
        <v>183281.61608490639</v>
      </c>
      <c r="IQ43">
        <v>7736.4156242123099</v>
      </c>
      <c r="IR43">
        <v>843217.56381528976</v>
      </c>
      <c r="IS43">
        <v>19452.514121846183</v>
      </c>
      <c r="IT43">
        <v>21101.364739225348</v>
      </c>
      <c r="IU43">
        <v>252915.60908671873</v>
      </c>
      <c r="IV43">
        <v>23179.458571584175</v>
      </c>
      <c r="IW43">
        <v>23974.429856270108</v>
      </c>
      <c r="IX43">
        <v>615108.79770893161</v>
      </c>
      <c r="IY43">
        <v>1822.4896863264546</v>
      </c>
      <c r="IZ43">
        <v>8363.4114664064145</v>
      </c>
      <c r="JA43">
        <v>775592.35688263783</v>
      </c>
      <c r="JB43">
        <v>4902.4625737272554</v>
      </c>
      <c r="JC43">
        <v>2472.5500481821923</v>
      </c>
      <c r="JD43">
        <v>457638.42725449643</v>
      </c>
      <c r="JE43">
        <v>104.63878336810467</v>
      </c>
      <c r="JF43">
        <v>685.91019998851334</v>
      </c>
      <c r="JG43">
        <v>456569.72572030011</v>
      </c>
      <c r="JH43">
        <v>43038.920300126425</v>
      </c>
      <c r="JI43">
        <v>48344.859596167094</v>
      </c>
      <c r="JJ43">
        <v>937463.08391158341</v>
      </c>
      <c r="JK43">
        <v>5735.6887856164885</v>
      </c>
      <c r="JL43">
        <v>0</v>
      </c>
      <c r="JM43">
        <v>823531.70369591075</v>
      </c>
      <c r="JN43">
        <v>956.42702336998514</v>
      </c>
      <c r="JO43">
        <v>2637.3968558415932</v>
      </c>
      <c r="JP43">
        <v>43938.845207165519</v>
      </c>
      <c r="JQ43">
        <v>2611.4250076362832</v>
      </c>
      <c r="JR43">
        <v>0</v>
      </c>
      <c r="JS43">
        <v>299707.75354327966</v>
      </c>
      <c r="JT43">
        <v>5675.2840193419561</v>
      </c>
      <c r="JU43">
        <v>471.15100000000001</v>
      </c>
      <c r="JV43">
        <v>1259076.1451391887</v>
      </c>
      <c r="JW43">
        <v>0</v>
      </c>
      <c r="JX43">
        <v>1368.7650402036761</v>
      </c>
      <c r="JY43">
        <v>262133.22988604594</v>
      </c>
      <c r="JZ43">
        <v>587.74984514353775</v>
      </c>
      <c r="KA43">
        <v>2426.782501279336</v>
      </c>
      <c r="KB43">
        <v>321394.2657786528</v>
      </c>
      <c r="KC43">
        <v>434.48622432768082</v>
      </c>
      <c r="KD43">
        <v>0</v>
      </c>
      <c r="KE43">
        <v>170509.44752032295</v>
      </c>
      <c r="KF43">
        <v>6874.478624489544</v>
      </c>
      <c r="KG43">
        <v>2662.8657048685022</v>
      </c>
      <c r="KH43">
        <v>937317.53460852511</v>
      </c>
      <c r="KI43">
        <v>21471.019018543451</v>
      </c>
      <c r="KJ43">
        <v>9138.9902858848636</v>
      </c>
      <c r="KK43">
        <v>978257.33486906998</v>
      </c>
      <c r="KL43">
        <v>129723.7137530605</v>
      </c>
      <c r="KM43">
        <v>129115.38831223587</v>
      </c>
      <c r="KN43">
        <v>1050297.6292712819</v>
      </c>
      <c r="KO43">
        <v>67005.81094794262</v>
      </c>
      <c r="KP43">
        <v>48543.400799896735</v>
      </c>
      <c r="KQ43">
        <v>392067.57749474794</v>
      </c>
      <c r="KR43">
        <v>30937.445305796246</v>
      </c>
      <c r="KS43">
        <v>47471.546576761277</v>
      </c>
      <c r="KT43">
        <v>1493434.6810599347</v>
      </c>
      <c r="KU43">
        <v>11758.232584665291</v>
      </c>
      <c r="KV43">
        <v>11449.184489489142</v>
      </c>
      <c r="KW43">
        <v>1156512.0671798161</v>
      </c>
      <c r="KX43">
        <v>18468.629378354282</v>
      </c>
      <c r="KY43">
        <v>13913.607331534509</v>
      </c>
      <c r="KZ43">
        <v>404154.29703246942</v>
      </c>
      <c r="LA43">
        <v>59927.993735875534</v>
      </c>
      <c r="LB43">
        <v>44354.420172018457</v>
      </c>
      <c r="LC43">
        <v>1097136.6211469909</v>
      </c>
      <c r="LD43">
        <v>67099.559581638387</v>
      </c>
      <c r="LE43">
        <v>58396.757765931776</v>
      </c>
      <c r="LF43">
        <v>712862.92920388654</v>
      </c>
      <c r="LG43">
        <v>15315.035655257101</v>
      </c>
      <c r="LH43">
        <v>2519.42606910722</v>
      </c>
      <c r="LI43">
        <v>2303774.6715456783</v>
      </c>
      <c r="LJ43">
        <v>12962.334827388748</v>
      </c>
      <c r="LK43">
        <v>5536.0083446213794</v>
      </c>
      <c r="LL43">
        <v>797294.79558659729</v>
      </c>
      <c r="LM43">
        <v>5380.4027043924843</v>
      </c>
      <c r="LN43">
        <v>3871.9768613680949</v>
      </c>
      <c r="LO43">
        <v>602002.76806513639</v>
      </c>
      <c r="LP43">
        <v>190253.38032894157</v>
      </c>
      <c r="LQ43">
        <v>48819.034244677219</v>
      </c>
      <c r="LR43">
        <v>1556120.2221266965</v>
      </c>
      <c r="LS43">
        <v>6987.1321072342225</v>
      </c>
      <c r="LT43">
        <v>556.79289483296827</v>
      </c>
      <c r="LU43">
        <v>543057.49215836462</v>
      </c>
      <c r="LV43">
        <v>5067.6294569309302</v>
      </c>
      <c r="LW43">
        <v>542.41702954601453</v>
      </c>
      <c r="LX43">
        <v>294515.92695867521</v>
      </c>
      <c r="LY43">
        <v>35512.77215239442</v>
      </c>
      <c r="LZ43">
        <v>2333.6798346971586</v>
      </c>
      <c r="MA43">
        <v>672367.12738043733</v>
      </c>
      <c r="MB43">
        <v>1046.9416623478874</v>
      </c>
      <c r="MC43">
        <v>11208.62356731096</v>
      </c>
      <c r="MD43">
        <v>651421.72669207142</v>
      </c>
      <c r="ME43">
        <v>1799.3132880058793</v>
      </c>
      <c r="MF43">
        <v>0</v>
      </c>
      <c r="MG43">
        <v>580121.79729506385</v>
      </c>
      <c r="MH43">
        <v>4333.7677393488793</v>
      </c>
      <c r="MI43">
        <v>341.07074602186526</v>
      </c>
      <c r="MJ43">
        <v>529028.93659349217</v>
      </c>
      <c r="MK43">
        <v>0</v>
      </c>
      <c r="ML43">
        <v>0</v>
      </c>
      <c r="MM43">
        <v>558599.76315102389</v>
      </c>
      <c r="MN43">
        <v>3221.0850560142321</v>
      </c>
      <c r="MO43">
        <v>13525.589661121163</v>
      </c>
      <c r="MP43">
        <v>772254.37209491187</v>
      </c>
    </row>
    <row r="44" spans="1:354">
      <c r="A44" t="s">
        <v>588</v>
      </c>
      <c r="B44" t="s">
        <v>59</v>
      </c>
      <c r="C44" t="str">
        <f t="shared" si="0"/>
        <v>Lactate_m3</v>
      </c>
      <c r="D44">
        <v>360.1042896383596</v>
      </c>
      <c r="E44">
        <v>1912.9108394405976</v>
      </c>
      <c r="F44">
        <v>19613.986656069985</v>
      </c>
      <c r="G44">
        <v>2962686.5789943216</v>
      </c>
      <c r="H44">
        <v>3540522.5274885432</v>
      </c>
      <c r="I44">
        <v>17002876.7221683</v>
      </c>
      <c r="J44">
        <v>17728.546142864798</v>
      </c>
      <c r="K44">
        <v>12262.355695193046</v>
      </c>
      <c r="L44">
        <v>76723.676281009743</v>
      </c>
      <c r="M44">
        <v>180.99583783616961</v>
      </c>
      <c r="N44">
        <v>133.09958202969196</v>
      </c>
      <c r="O44">
        <v>10897.29110286896</v>
      </c>
      <c r="P44">
        <v>384.38013717205723</v>
      </c>
      <c r="Q44">
        <v>139.58363879098735</v>
      </c>
      <c r="R44">
        <v>30757.398539695383</v>
      </c>
      <c r="S44">
        <v>184.1758537020294</v>
      </c>
      <c r="T44">
        <v>866.2077126071448</v>
      </c>
      <c r="U44">
        <v>1714.2981596606669</v>
      </c>
      <c r="V44">
        <v>583.6235759215017</v>
      </c>
      <c r="W44">
        <v>60.466267532720885</v>
      </c>
      <c r="X44">
        <v>5653.5384372019944</v>
      </c>
      <c r="Y44">
        <v>143.47142910299823</v>
      </c>
      <c r="Z44">
        <v>314.87648306368959</v>
      </c>
      <c r="AA44">
        <v>23952.401743733277</v>
      </c>
      <c r="AB44">
        <v>961.34656034466855</v>
      </c>
      <c r="AC44">
        <v>778.15001581002628</v>
      </c>
      <c r="AD44">
        <v>24822.109167293391</v>
      </c>
      <c r="AE44">
        <v>1060.1685375140733</v>
      </c>
      <c r="AF44">
        <v>1003.4264078033665</v>
      </c>
      <c r="AG44">
        <v>7130.5345531430312</v>
      </c>
      <c r="AH44">
        <v>4878.6847823787803</v>
      </c>
      <c r="AI44">
        <v>2187.2722689767988</v>
      </c>
      <c r="AJ44">
        <v>25851.100451393144</v>
      </c>
      <c r="AK44">
        <v>3099040.1309806425</v>
      </c>
      <c r="AL44">
        <v>15621963.283558413</v>
      </c>
      <c r="AM44">
        <v>4164277.9658216792</v>
      </c>
      <c r="AN44">
        <v>57241.415410456197</v>
      </c>
      <c r="AO44">
        <v>52203.045453525883</v>
      </c>
      <c r="AP44">
        <v>441.54798641702166</v>
      </c>
      <c r="AQ44">
        <v>275.44284268995904</v>
      </c>
      <c r="AR44">
        <v>6564.0543729651035</v>
      </c>
      <c r="AS44">
        <v>151.10321118502932</v>
      </c>
      <c r="AT44">
        <v>294.88022502059255</v>
      </c>
      <c r="AU44">
        <v>7496.2599808718151</v>
      </c>
      <c r="AV44">
        <v>613.00222547730243</v>
      </c>
      <c r="AW44">
        <v>110.32423192284899</v>
      </c>
      <c r="AX44">
        <v>13309.195071715187</v>
      </c>
      <c r="AY44">
        <v>398.49157391202795</v>
      </c>
      <c r="AZ44">
        <v>269.56744054771605</v>
      </c>
      <c r="BA44">
        <v>13206.470965488545</v>
      </c>
      <c r="BB44">
        <v>347.02493901190797</v>
      </c>
      <c r="BC44">
        <v>179.02661923989493</v>
      </c>
      <c r="BD44">
        <v>17884.677746515295</v>
      </c>
      <c r="BE44">
        <v>2582.781998034262</v>
      </c>
      <c r="BF44">
        <v>623.51320363953005</v>
      </c>
      <c r="BG44">
        <v>7504.8607499908203</v>
      </c>
      <c r="BH44">
        <v>1500.5129379136142</v>
      </c>
      <c r="BI44">
        <v>622.10879893170954</v>
      </c>
      <c r="BJ44">
        <v>24534.357603205044</v>
      </c>
      <c r="BK44">
        <v>211.69888029282748</v>
      </c>
      <c r="BL44">
        <v>110.80029365433737</v>
      </c>
      <c r="BM44">
        <v>11374.92881107529</v>
      </c>
      <c r="BN44">
        <v>4251065.7092189845</v>
      </c>
      <c r="BO44">
        <v>3799420.8996007433</v>
      </c>
      <c r="BP44">
        <v>22242509.703224108</v>
      </c>
      <c r="BQ44">
        <v>150876.83610374364</v>
      </c>
      <c r="BR44">
        <v>111997.58597548382</v>
      </c>
      <c r="BS44">
        <v>598732.7902567538</v>
      </c>
      <c r="BT44">
        <v>1011.9718070769832</v>
      </c>
      <c r="BU44">
        <v>782.79375524446812</v>
      </c>
      <c r="BV44">
        <v>19183.055099673649</v>
      </c>
      <c r="BW44">
        <v>267.54633612588447</v>
      </c>
      <c r="BX44">
        <v>265.43119962599195</v>
      </c>
      <c r="BY44">
        <v>28534.740784900838</v>
      </c>
      <c r="BZ44">
        <v>66.758270693640682</v>
      </c>
      <c r="CA44">
        <v>407.69562089243482</v>
      </c>
      <c r="CB44">
        <v>10933.038777683358</v>
      </c>
      <c r="CC44">
        <v>315.04710148856537</v>
      </c>
      <c r="CD44">
        <v>258.85673531742316</v>
      </c>
      <c r="CE44">
        <v>25159.404310099013</v>
      </c>
      <c r="CF44">
        <v>1164.1879761696712</v>
      </c>
      <c r="CG44">
        <v>191.47175168822631</v>
      </c>
      <c r="CH44">
        <v>1217.4811457397877</v>
      </c>
      <c r="CI44">
        <v>504.86912274224193</v>
      </c>
      <c r="CJ44">
        <v>1413.6618295464048</v>
      </c>
      <c r="CK44">
        <v>40709.195903234482</v>
      </c>
      <c r="CL44">
        <v>1658.2430143122576</v>
      </c>
      <c r="CM44">
        <v>467.69384334958687</v>
      </c>
      <c r="CN44">
        <v>15702.424636459471</v>
      </c>
      <c r="CO44">
        <v>430.94203441261067</v>
      </c>
      <c r="CP44">
        <v>31427.346064759036</v>
      </c>
      <c r="CQ44">
        <v>699464.75951287372</v>
      </c>
      <c r="CR44">
        <v>550366.46918683359</v>
      </c>
      <c r="CS44">
        <v>2218278.3115751008</v>
      </c>
      <c r="CT44">
        <v>46176.981645815984</v>
      </c>
      <c r="CU44">
        <v>96589.255755093865</v>
      </c>
      <c r="CV44">
        <v>130698.88288878537</v>
      </c>
      <c r="CW44">
        <v>366.74591014319543</v>
      </c>
      <c r="CX44">
        <v>12027.440463146242</v>
      </c>
      <c r="CY44">
        <v>597.48083517663565</v>
      </c>
      <c r="CZ44">
        <v>632.77284230252508</v>
      </c>
      <c r="DA44">
        <v>6198.3564774637025</v>
      </c>
      <c r="DB44">
        <v>622.43268906277842</v>
      </c>
      <c r="DC44">
        <v>332.86009688303972</v>
      </c>
      <c r="DD44">
        <v>33259.377987808046</v>
      </c>
      <c r="DE44">
        <v>180.12782729763478</v>
      </c>
      <c r="DF44">
        <v>499.17799958197315</v>
      </c>
      <c r="DG44">
        <v>13994.096276507973</v>
      </c>
      <c r="DH44">
        <v>787.61113171339844</v>
      </c>
      <c r="DI44">
        <v>5283.2335400617167</v>
      </c>
      <c r="DJ44">
        <v>725.50268468516128</v>
      </c>
      <c r="DK44">
        <v>1007.7045088216765</v>
      </c>
      <c r="DL44">
        <v>7050.8427268441201</v>
      </c>
      <c r="DM44">
        <v>2071.2247510978345</v>
      </c>
      <c r="DN44">
        <v>1471.3688306890356</v>
      </c>
      <c r="DO44">
        <v>18109.553208883528</v>
      </c>
      <c r="DP44">
        <v>1684.4827615431525</v>
      </c>
      <c r="DQ44">
        <v>711.83487177571646</v>
      </c>
      <c r="DR44">
        <v>60713.335803180475</v>
      </c>
      <c r="DS44">
        <v>1946081.0058307562</v>
      </c>
      <c r="DT44">
        <v>1715223.8261875345</v>
      </c>
      <c r="DU44">
        <v>8231503.9976045564</v>
      </c>
      <c r="DV44">
        <v>38293.810380709518</v>
      </c>
      <c r="DW44">
        <v>280978.07561034808</v>
      </c>
      <c r="DX44">
        <v>569.87357711479387</v>
      </c>
      <c r="DY44">
        <v>499.15493684573931</v>
      </c>
      <c r="DZ44">
        <v>19184.150277419765</v>
      </c>
      <c r="EA44">
        <v>329.75169619978436</v>
      </c>
      <c r="EB44">
        <v>294.37586297395853</v>
      </c>
      <c r="EC44">
        <v>17008.095974723728</v>
      </c>
      <c r="ED44">
        <v>749.14072349272988</v>
      </c>
      <c r="EE44">
        <v>418.11738530020568</v>
      </c>
      <c r="EF44">
        <v>27151.483277632011</v>
      </c>
      <c r="EG44">
        <v>1195.8306654640826</v>
      </c>
      <c r="EH44">
        <v>104.4860417555074</v>
      </c>
      <c r="EI44">
        <v>14551.062552492152</v>
      </c>
      <c r="EJ44">
        <v>470.58320426694166</v>
      </c>
      <c r="EK44">
        <v>451.042144168775</v>
      </c>
      <c r="EL44">
        <v>14303.232301464859</v>
      </c>
      <c r="EM44">
        <v>584.6261609817484</v>
      </c>
      <c r="EN44">
        <v>604.23028525902737</v>
      </c>
      <c r="EO44">
        <v>19949.716310937794</v>
      </c>
      <c r="EP44">
        <v>604.34188296761079</v>
      </c>
      <c r="EQ44">
        <v>557.77153261300998</v>
      </c>
      <c r="ER44">
        <v>31364.761170438946</v>
      </c>
      <c r="ES44">
        <v>31565.306185562044</v>
      </c>
      <c r="ET44">
        <v>1081.0261606160225</v>
      </c>
      <c r="EU44">
        <v>13442.819356713369</v>
      </c>
      <c r="EV44">
        <v>2142173.8286890038</v>
      </c>
      <c r="EW44">
        <v>1318996.810005341</v>
      </c>
      <c r="EX44">
        <v>10666376.467520412</v>
      </c>
      <c r="EY44">
        <v>46792.141569880565</v>
      </c>
      <c r="EZ44">
        <v>47571.392</v>
      </c>
      <c r="FA44">
        <v>180702.29529819268</v>
      </c>
      <c r="FB44">
        <v>572.37925336295302</v>
      </c>
      <c r="FC44">
        <v>261.84211736545359</v>
      </c>
      <c r="FD44">
        <v>18535.901204592366</v>
      </c>
      <c r="FE44">
        <v>387.97078874975216</v>
      </c>
      <c r="FF44">
        <v>140.90870100005705</v>
      </c>
      <c r="FG44">
        <v>7282.7119041202477</v>
      </c>
      <c r="FH44">
        <v>15173.492086346401</v>
      </c>
      <c r="FI44">
        <v>617.3886300100578</v>
      </c>
      <c r="FJ44">
        <v>8028.5673571715324</v>
      </c>
      <c r="FK44">
        <v>183.22823541572279</v>
      </c>
      <c r="FL44">
        <v>234.17566229361452</v>
      </c>
      <c r="FM44">
        <v>14151.612898343428</v>
      </c>
      <c r="FN44">
        <v>270.11426077159717</v>
      </c>
      <c r="FO44">
        <v>128.68793263954362</v>
      </c>
      <c r="FP44">
        <v>5402.9672634268754</v>
      </c>
      <c r="FQ44">
        <v>126.28203338991625</v>
      </c>
      <c r="FR44">
        <v>352.39719971414627</v>
      </c>
      <c r="FS44">
        <v>3360.4274718674633</v>
      </c>
      <c r="FT44">
        <v>1212.5624921717517</v>
      </c>
      <c r="FU44">
        <v>265.78552387262062</v>
      </c>
      <c r="FV44">
        <v>16104.147695234959</v>
      </c>
      <c r="FW44">
        <v>689.60510349271533</v>
      </c>
      <c r="FX44">
        <v>1413.5996309965237</v>
      </c>
      <c r="FY44">
        <v>4963.0454837918969</v>
      </c>
      <c r="FZ44">
        <v>8664304.9829165991</v>
      </c>
      <c r="GA44">
        <v>6868964.1297300011</v>
      </c>
      <c r="GB44">
        <v>31477630.933648534</v>
      </c>
      <c r="GC44">
        <v>59416.942398909297</v>
      </c>
      <c r="GD44">
        <v>63458.408351964914</v>
      </c>
      <c r="GE44">
        <v>480043.83964999276</v>
      </c>
      <c r="GF44">
        <v>2389.1008842796632</v>
      </c>
      <c r="GG44">
        <v>443.64500613546369</v>
      </c>
      <c r="GH44">
        <v>9237.3977823716832</v>
      </c>
      <c r="GI44">
        <v>613.52158669096332</v>
      </c>
      <c r="GJ44">
        <v>408.97759730395887</v>
      </c>
      <c r="GK44">
        <v>972.39238437640449</v>
      </c>
      <c r="GL44">
        <v>331.45891515353446</v>
      </c>
      <c r="GM44">
        <v>441.23707854731828</v>
      </c>
      <c r="GN44">
        <v>540.47654992204127</v>
      </c>
      <c r="GO44">
        <v>13485.056077738884</v>
      </c>
      <c r="GP44">
        <v>161.94903938111514</v>
      </c>
      <c r="GQ44">
        <v>298.21565696121667</v>
      </c>
      <c r="GR44">
        <v>29134.649073951423</v>
      </c>
      <c r="GS44">
        <v>372.40837008269614</v>
      </c>
      <c r="GT44">
        <v>365.09824634697031</v>
      </c>
      <c r="GU44">
        <v>18018.76131828727</v>
      </c>
      <c r="GV44">
        <v>699.96772036996742</v>
      </c>
      <c r="GW44">
        <v>182.96576831489082</v>
      </c>
      <c r="GX44">
        <v>7313.4137689325535</v>
      </c>
      <c r="GY44">
        <v>87.464909869199616</v>
      </c>
      <c r="GZ44">
        <v>289.90829103131864</v>
      </c>
      <c r="HA44">
        <v>5288.5333844173092</v>
      </c>
      <c r="HB44">
        <v>12377125.978249764</v>
      </c>
      <c r="HC44">
        <v>3460306.9839712917</v>
      </c>
      <c r="HD44">
        <v>50499767.8902817</v>
      </c>
      <c r="HE44">
        <v>116100.47161825081</v>
      </c>
      <c r="HF44">
        <v>122310.96193442719</v>
      </c>
      <c r="HG44">
        <v>839630.52644492174</v>
      </c>
      <c r="HH44">
        <v>579.42199126542266</v>
      </c>
      <c r="HI44">
        <v>19273.176589937644</v>
      </c>
      <c r="HJ44">
        <v>736.41162815893767</v>
      </c>
      <c r="HK44">
        <v>164.67782512143762</v>
      </c>
      <c r="HL44">
        <v>30793.258538684709</v>
      </c>
      <c r="HM44">
        <v>507.45616438308218</v>
      </c>
      <c r="HN44">
        <v>400.06662935972793</v>
      </c>
      <c r="HO44">
        <v>20726.738795909805</v>
      </c>
      <c r="HP44">
        <v>352.88023841107969</v>
      </c>
      <c r="HQ44">
        <v>802.34148539121611</v>
      </c>
      <c r="HR44">
        <v>20136.558262395294</v>
      </c>
      <c r="HS44">
        <v>238.65270614607732</v>
      </c>
      <c r="HT44">
        <v>1157.9123503708763</v>
      </c>
      <c r="HU44">
        <v>14441.083242637358</v>
      </c>
      <c r="HV44">
        <v>125.4226441979326</v>
      </c>
      <c r="HW44">
        <v>1737.7383479413568</v>
      </c>
      <c r="HX44">
        <v>15334.922419441904</v>
      </c>
      <c r="HY44">
        <v>633.22101916694385</v>
      </c>
      <c r="HZ44">
        <v>542.01608297505948</v>
      </c>
      <c r="IA44">
        <v>361.66390310926141</v>
      </c>
      <c r="IB44">
        <v>3526.6388288586463</v>
      </c>
      <c r="IC44">
        <v>938.13464015081706</v>
      </c>
      <c r="ID44">
        <v>1248.9399234875038</v>
      </c>
      <c r="IE44">
        <v>23172.051795535426</v>
      </c>
      <c r="IF44">
        <v>15145823.105396286</v>
      </c>
      <c r="IG44">
        <v>15377196.114323745</v>
      </c>
      <c r="IH44">
        <v>40266377.345697731</v>
      </c>
      <c r="II44">
        <v>156881.36164879805</v>
      </c>
      <c r="IJ44">
        <v>384.52040961248935</v>
      </c>
      <c r="IK44">
        <v>422.01631431807579</v>
      </c>
      <c r="IL44">
        <v>392.36450366532961</v>
      </c>
      <c r="IM44">
        <v>12420.439813380633</v>
      </c>
      <c r="IN44">
        <v>39.576392484379589</v>
      </c>
      <c r="IO44">
        <v>279.18007086151528</v>
      </c>
      <c r="IP44">
        <v>2294.1212039784168</v>
      </c>
      <c r="IQ44">
        <v>229.33085416211071</v>
      </c>
      <c r="IR44">
        <v>15907.984176977465</v>
      </c>
      <c r="IS44">
        <v>873.00657997104861</v>
      </c>
      <c r="IT44">
        <v>554.61659331812825</v>
      </c>
      <c r="IU44">
        <v>18723.712041688072</v>
      </c>
      <c r="IV44">
        <v>3510.8048960962301</v>
      </c>
      <c r="IW44">
        <v>1044.2535469931249</v>
      </c>
      <c r="IX44">
        <v>12440.910601682637</v>
      </c>
      <c r="IY44">
        <v>127.46765531525092</v>
      </c>
      <c r="IZ44">
        <v>411.09230201447673</v>
      </c>
      <c r="JA44">
        <v>17550.575005950781</v>
      </c>
      <c r="JB44">
        <v>114.26282713348726</v>
      </c>
      <c r="JC44">
        <v>137.60459317649475</v>
      </c>
      <c r="JD44">
        <v>6886.5992947950235</v>
      </c>
      <c r="JE44">
        <v>279.65982945351089</v>
      </c>
      <c r="JF44">
        <v>1234.3787458534218</v>
      </c>
      <c r="JG44">
        <v>290599.3614390922</v>
      </c>
      <c r="JH44">
        <v>5001576.7759570759</v>
      </c>
      <c r="JI44">
        <v>5247230.1744598458</v>
      </c>
      <c r="JJ44">
        <v>14671402.106134744</v>
      </c>
      <c r="JK44">
        <v>28136.425406919279</v>
      </c>
      <c r="JL44">
        <v>21283.174500138906</v>
      </c>
      <c r="JM44">
        <v>153511.28116380441</v>
      </c>
      <c r="JN44">
        <v>237.36907431514757</v>
      </c>
      <c r="JO44">
        <v>87.774244385045563</v>
      </c>
      <c r="JP44">
        <v>5938.7136971316986</v>
      </c>
      <c r="JQ44">
        <v>146.28081129452335</v>
      </c>
      <c r="JR44">
        <v>83.47397067626035</v>
      </c>
      <c r="JS44">
        <v>3907.8546503250036</v>
      </c>
      <c r="JT44">
        <v>1458.9812319980567</v>
      </c>
      <c r="JU44">
        <v>208.05699999999999</v>
      </c>
      <c r="JV44">
        <v>52077.025184319573</v>
      </c>
      <c r="JW44">
        <v>181.85648878099627</v>
      </c>
      <c r="JX44">
        <v>55.994981601999015</v>
      </c>
      <c r="JY44">
        <v>8716.3274994905714</v>
      </c>
      <c r="JZ44">
        <v>112.60208013349595</v>
      </c>
      <c r="KA44">
        <v>2.3732363559971499</v>
      </c>
      <c r="KB44">
        <v>6414.5446214396206</v>
      </c>
      <c r="KC44">
        <v>185.65248828019341</v>
      </c>
      <c r="KD44">
        <v>8.5140955891902372</v>
      </c>
      <c r="KE44">
        <v>8606.3277129141406</v>
      </c>
      <c r="KF44">
        <v>286.41294402559168</v>
      </c>
      <c r="KG44">
        <v>302.21857771127964</v>
      </c>
      <c r="KH44">
        <v>11750.232583667927</v>
      </c>
      <c r="KI44">
        <v>1129.0340077347662</v>
      </c>
      <c r="KJ44">
        <v>285.3665541457284</v>
      </c>
      <c r="KK44">
        <v>19112.201504697117</v>
      </c>
      <c r="KL44">
        <v>6829208.1885325732</v>
      </c>
      <c r="KM44">
        <v>6396514.0724032698</v>
      </c>
      <c r="KN44">
        <v>35513539.352916606</v>
      </c>
      <c r="KO44">
        <v>233147.98792255647</v>
      </c>
      <c r="KP44">
        <v>159527.99146145786</v>
      </c>
      <c r="KQ44">
        <v>569820.5148329963</v>
      </c>
      <c r="KR44">
        <v>1238.6553057761835</v>
      </c>
      <c r="KS44">
        <v>1996.6544313745733</v>
      </c>
      <c r="KT44">
        <v>39227.459258084833</v>
      </c>
      <c r="KU44">
        <v>298.87821925149859</v>
      </c>
      <c r="KV44">
        <v>753.40982387852944</v>
      </c>
      <c r="KW44">
        <v>21690.85607248636</v>
      </c>
      <c r="KX44">
        <v>649.25516034385726</v>
      </c>
      <c r="KY44">
        <v>987.87097189919768</v>
      </c>
      <c r="KZ44">
        <v>11966.616420407561</v>
      </c>
      <c r="LA44">
        <v>1314.4031965938182</v>
      </c>
      <c r="LB44">
        <v>771.3172830477821</v>
      </c>
      <c r="LC44">
        <v>43621.059846616154</v>
      </c>
      <c r="LD44">
        <v>1471.5300232374129</v>
      </c>
      <c r="LE44">
        <v>1001.8338901147876</v>
      </c>
      <c r="LF44">
        <v>15590.360856176236</v>
      </c>
      <c r="LG44">
        <v>373.94082451817229</v>
      </c>
      <c r="LH44">
        <v>195.93263070996878</v>
      </c>
      <c r="LI44">
        <v>59663.485250049765</v>
      </c>
      <c r="LJ44">
        <v>2321.1642208347189</v>
      </c>
      <c r="LK44">
        <v>390.70404377129381</v>
      </c>
      <c r="LL44">
        <v>22554.928483902997</v>
      </c>
      <c r="LM44">
        <v>328.54486439649259</v>
      </c>
      <c r="LN44">
        <v>404.63282195225412</v>
      </c>
      <c r="LO44">
        <v>7361.685935660139</v>
      </c>
      <c r="LP44">
        <v>12371689.508158196</v>
      </c>
      <c r="LQ44">
        <v>3430658.6337983878</v>
      </c>
      <c r="LR44">
        <v>57472819.138989411</v>
      </c>
      <c r="LS44">
        <v>114222.44955615049</v>
      </c>
      <c r="LT44">
        <v>129561.8612290241</v>
      </c>
      <c r="LU44">
        <v>650664.63754014415</v>
      </c>
      <c r="LV44">
        <v>380.98250621271643</v>
      </c>
      <c r="LW44">
        <v>222.64536497759661</v>
      </c>
      <c r="LX44">
        <v>4174.0206246236048</v>
      </c>
      <c r="LY44">
        <v>655.4757992206778</v>
      </c>
      <c r="LZ44">
        <v>92.324157739925923</v>
      </c>
      <c r="MA44">
        <v>12902.390736995196</v>
      </c>
      <c r="MB44">
        <v>375.18898799813093</v>
      </c>
      <c r="MC44">
        <v>710.55541792004828</v>
      </c>
      <c r="MD44">
        <v>13807.773880782328</v>
      </c>
      <c r="ME44">
        <v>111.39641110755163</v>
      </c>
      <c r="MF44">
        <v>530.26758394552746</v>
      </c>
      <c r="MG44">
        <v>24235.476920586261</v>
      </c>
      <c r="MH44">
        <v>602.31508351067578</v>
      </c>
      <c r="MI44">
        <v>563.42538418350136</v>
      </c>
      <c r="MJ44">
        <v>28618.009234992591</v>
      </c>
      <c r="MK44">
        <v>129.99982902497317</v>
      </c>
      <c r="ML44">
        <v>697.81580684048834</v>
      </c>
      <c r="MM44">
        <v>11512.684856172758</v>
      </c>
      <c r="MN44">
        <v>925.16150376681276</v>
      </c>
      <c r="MO44">
        <v>685.17128219561459</v>
      </c>
      <c r="MP44">
        <v>17275.362177449773</v>
      </c>
    </row>
    <row r="45" spans="1:354">
      <c r="A45" t="s">
        <v>589</v>
      </c>
      <c r="B45" t="s">
        <v>56</v>
      </c>
      <c r="C45" t="str">
        <f t="shared" si="0"/>
        <v>Malate_m0</v>
      </c>
      <c r="D45">
        <v>10195923.594615003</v>
      </c>
      <c r="E45">
        <v>23511391.269200839</v>
      </c>
      <c r="F45">
        <v>45412906.718217328</v>
      </c>
      <c r="G45">
        <v>10412936.374330651</v>
      </c>
      <c r="H45">
        <v>13927867.980526125</v>
      </c>
      <c r="I45">
        <v>22729311.36013063</v>
      </c>
      <c r="J45">
        <v>3305576.811005489</v>
      </c>
      <c r="K45">
        <v>6206791.2502446678</v>
      </c>
      <c r="L45">
        <v>12649426.067151615</v>
      </c>
      <c r="M45">
        <v>18355411.953891732</v>
      </c>
      <c r="N45">
        <v>21310781.49395784</v>
      </c>
      <c r="O45">
        <v>38124632.258510888</v>
      </c>
      <c r="P45">
        <v>10149834.047800839</v>
      </c>
      <c r="Q45">
        <v>18706282.321807019</v>
      </c>
      <c r="R45">
        <v>54918424.063396603</v>
      </c>
      <c r="S45">
        <v>15510481.477875859</v>
      </c>
      <c r="T45">
        <v>20958877.949891157</v>
      </c>
      <c r="U45">
        <v>28712105.888392769</v>
      </c>
      <c r="V45">
        <v>14729346.145290149</v>
      </c>
      <c r="W45">
        <v>21832123.903508063</v>
      </c>
      <c r="X45">
        <v>17427203.186720055</v>
      </c>
      <c r="Y45">
        <v>16975339.745982472</v>
      </c>
      <c r="Z45">
        <v>21048658.908780802</v>
      </c>
      <c r="AA45">
        <v>32811563.157054823</v>
      </c>
      <c r="AB45">
        <v>9232831.4027752783</v>
      </c>
      <c r="AC45">
        <v>12364256.724972291</v>
      </c>
      <c r="AD45">
        <v>29073179.077274539</v>
      </c>
      <c r="AE45">
        <v>615549.96543073305</v>
      </c>
      <c r="AF45">
        <v>560276.28871501994</v>
      </c>
      <c r="AG45">
        <v>3222942.8296881923</v>
      </c>
      <c r="AH45">
        <v>27496289.837225493</v>
      </c>
      <c r="AI45">
        <v>55353240.338667154</v>
      </c>
      <c r="AJ45">
        <v>76079801.272537902</v>
      </c>
      <c r="AK45">
        <v>25790845.268828657</v>
      </c>
      <c r="AL45">
        <v>35576495.788803749</v>
      </c>
      <c r="AM45">
        <v>17141492.99649065</v>
      </c>
      <c r="AN45">
        <v>6170995.9568041507</v>
      </c>
      <c r="AO45">
        <v>6127223.7125628153</v>
      </c>
      <c r="AP45">
        <v>38540156.950948022</v>
      </c>
      <c r="AQ45">
        <v>42130022.408069268</v>
      </c>
      <c r="AR45">
        <v>75051298.518816739</v>
      </c>
      <c r="AS45">
        <v>28179018.666864932</v>
      </c>
      <c r="AT45">
        <v>71297928.886425599</v>
      </c>
      <c r="AU45">
        <v>46172565.396536626</v>
      </c>
      <c r="AV45">
        <v>29676008.764374949</v>
      </c>
      <c r="AW45">
        <v>50466533.805425338</v>
      </c>
      <c r="AX45">
        <v>49380862.598269023</v>
      </c>
      <c r="AY45">
        <v>21577903.863461562</v>
      </c>
      <c r="AZ45">
        <v>34644258.924042016</v>
      </c>
      <c r="BA45">
        <v>40946919.919794254</v>
      </c>
      <c r="BB45">
        <v>27422783.924243025</v>
      </c>
      <c r="BC45">
        <v>38016966.972638182</v>
      </c>
      <c r="BD45">
        <v>68696219.812508717</v>
      </c>
      <c r="BE45">
        <v>14263513.076226655</v>
      </c>
      <c r="BF45">
        <v>17293836.966763943</v>
      </c>
      <c r="BG45">
        <v>35437296.171637699</v>
      </c>
      <c r="BH45">
        <v>1407276.4365843297</v>
      </c>
      <c r="BI45">
        <v>1082054.6900985024</v>
      </c>
      <c r="BJ45">
        <v>2778352.6358663114</v>
      </c>
      <c r="BK45">
        <v>80704733.039306581</v>
      </c>
      <c r="BL45">
        <v>101673641.25139539</v>
      </c>
      <c r="BM45">
        <v>227750599.03485608</v>
      </c>
      <c r="BN45">
        <v>28172936.254915368</v>
      </c>
      <c r="BO45">
        <v>34937779.492086753</v>
      </c>
      <c r="BP45">
        <v>63761410.359349817</v>
      </c>
      <c r="BQ45">
        <v>44672786.743977979</v>
      </c>
      <c r="BR45">
        <v>38020714.390568838</v>
      </c>
      <c r="BS45">
        <v>89037385.836686373</v>
      </c>
      <c r="BT45">
        <v>88410951.887917981</v>
      </c>
      <c r="BU45">
        <v>95951352.096870512</v>
      </c>
      <c r="BV45">
        <v>291313882.65233445</v>
      </c>
      <c r="BW45">
        <v>90817007.452554062</v>
      </c>
      <c r="BX45">
        <v>82299702.736853614</v>
      </c>
      <c r="BY45">
        <v>118643526.91102397</v>
      </c>
      <c r="BZ45">
        <v>89140247.192310914</v>
      </c>
      <c r="CA45">
        <v>114686850.84383798</v>
      </c>
      <c r="CB45">
        <v>222125807.69428027</v>
      </c>
      <c r="CC45">
        <v>97880148.754436955</v>
      </c>
      <c r="CD45">
        <v>77276257.004565388</v>
      </c>
      <c r="CE45">
        <v>192301187.83813095</v>
      </c>
      <c r="CF45">
        <v>64113590.991781071</v>
      </c>
      <c r="CG45">
        <v>97972636.86404258</v>
      </c>
      <c r="CH45">
        <v>120452473.11066078</v>
      </c>
      <c r="CI45">
        <v>23113738.216929723</v>
      </c>
      <c r="CJ45">
        <v>29485522.255257998</v>
      </c>
      <c r="CK45">
        <v>40717923.931642249</v>
      </c>
      <c r="CL45">
        <v>4285287.1015569177</v>
      </c>
      <c r="CM45">
        <v>4343151.6452368554</v>
      </c>
      <c r="CN45">
        <v>13947883.48705904</v>
      </c>
      <c r="CO45">
        <v>34968990.185474992</v>
      </c>
      <c r="CP45">
        <v>40770873.933101766</v>
      </c>
      <c r="CQ45">
        <v>29441814.710073471</v>
      </c>
      <c r="CR45">
        <v>38914733.443094432</v>
      </c>
      <c r="CS45">
        <v>29834554.875362843</v>
      </c>
      <c r="CT45">
        <v>12640436.067588396</v>
      </c>
      <c r="CU45">
        <v>16349338.359308982</v>
      </c>
      <c r="CV45">
        <v>14058178.77819111</v>
      </c>
      <c r="CW45">
        <v>33160996.457533669</v>
      </c>
      <c r="CX45">
        <v>82649933.539515913</v>
      </c>
      <c r="CY45">
        <v>40269685.190886885</v>
      </c>
      <c r="CZ45">
        <v>54780195.803911716</v>
      </c>
      <c r="DA45">
        <v>59591606.142328367</v>
      </c>
      <c r="DB45">
        <v>41649745.569228403</v>
      </c>
      <c r="DC45">
        <v>47125047.122189872</v>
      </c>
      <c r="DD45">
        <v>139091489.77659857</v>
      </c>
      <c r="DE45">
        <v>37956287.924230881</v>
      </c>
      <c r="DF45">
        <v>46775192.720983677</v>
      </c>
      <c r="DG45">
        <v>44415504.580331132</v>
      </c>
      <c r="DH45">
        <v>31199813.959929246</v>
      </c>
      <c r="DI45">
        <v>64961518.18153169</v>
      </c>
      <c r="DJ45">
        <v>31523539.260924004</v>
      </c>
      <c r="DK45">
        <v>32954651.43672052</v>
      </c>
      <c r="DL45">
        <v>76606086.790740237</v>
      </c>
      <c r="DM45">
        <v>2822494.7296943786</v>
      </c>
      <c r="DN45">
        <v>2856559.6059001689</v>
      </c>
      <c r="DO45">
        <v>4637739.4772128724</v>
      </c>
      <c r="DP45">
        <v>61173804.283933029</v>
      </c>
      <c r="DQ45">
        <v>70740699.363584176</v>
      </c>
      <c r="DR45">
        <v>112266510.67744608</v>
      </c>
      <c r="DS45">
        <v>49400220.145698383</v>
      </c>
      <c r="DT45">
        <v>64576372.351012051</v>
      </c>
      <c r="DU45">
        <v>111909476.87611546</v>
      </c>
      <c r="DV45">
        <v>12368023.993799768</v>
      </c>
      <c r="DW45">
        <v>26627558.317511074</v>
      </c>
      <c r="DX45">
        <v>53363596.206467025</v>
      </c>
      <c r="DY45">
        <v>59843607.059983373</v>
      </c>
      <c r="DZ45">
        <v>116401624.8626969</v>
      </c>
      <c r="EA45">
        <v>45509761.432412289</v>
      </c>
      <c r="EB45">
        <v>56295592.078262284</v>
      </c>
      <c r="EC45">
        <v>108311066.82380651</v>
      </c>
      <c r="ED45">
        <v>74120542.114495575</v>
      </c>
      <c r="EE45">
        <v>66765970.137207888</v>
      </c>
      <c r="EF45">
        <v>41901798.391758032</v>
      </c>
      <c r="EG45">
        <v>46630004.994391985</v>
      </c>
      <c r="EH45">
        <v>53992972.261689663</v>
      </c>
      <c r="EI45">
        <v>123649154.70100816</v>
      </c>
      <c r="EJ45">
        <v>54513988.788040921</v>
      </c>
      <c r="EK45">
        <v>61112042.523825534</v>
      </c>
      <c r="EL45">
        <v>111018105.29262981</v>
      </c>
      <c r="EM45">
        <v>29896990.706946604</v>
      </c>
      <c r="EN45">
        <v>36820437.290571034</v>
      </c>
      <c r="EO45">
        <v>73820859.81428498</v>
      </c>
      <c r="EP45">
        <v>3463072.5955107482</v>
      </c>
      <c r="EQ45">
        <v>4337759.5157740721</v>
      </c>
      <c r="ER45">
        <v>7714111.4269475965</v>
      </c>
      <c r="ES45">
        <v>19975705.527000919</v>
      </c>
      <c r="ET45">
        <v>24834821.666786026</v>
      </c>
      <c r="EU45">
        <v>70786387.584590733</v>
      </c>
      <c r="EV45">
        <v>10507819.378351402</v>
      </c>
      <c r="EW45">
        <v>12240008.525884919</v>
      </c>
      <c r="EX45">
        <v>26354086.624038246</v>
      </c>
      <c r="EY45">
        <v>14690458.179751029</v>
      </c>
      <c r="EZ45">
        <v>20351254.460000001</v>
      </c>
      <c r="FA45">
        <v>29381299.117070366</v>
      </c>
      <c r="FB45">
        <v>30831440.065666683</v>
      </c>
      <c r="FC45">
        <v>34756300.554634653</v>
      </c>
      <c r="FD45">
        <v>61425101.207555711</v>
      </c>
      <c r="FE45">
        <v>33578951.845627911</v>
      </c>
      <c r="FF45">
        <v>41743673.695303939</v>
      </c>
      <c r="FG45">
        <v>62637368.936865062</v>
      </c>
      <c r="FH45">
        <v>33246434.413056731</v>
      </c>
      <c r="FI45">
        <v>62642561.319067292</v>
      </c>
      <c r="FJ45">
        <v>74340020.748754129</v>
      </c>
      <c r="FK45">
        <v>29070562.759109069</v>
      </c>
      <c r="FL45">
        <v>35055164.330930591</v>
      </c>
      <c r="FM45">
        <v>57922173.467137203</v>
      </c>
      <c r="FN45">
        <v>46440173.573573925</v>
      </c>
      <c r="FO45">
        <v>32168486.576158438</v>
      </c>
      <c r="FP45">
        <v>88354311.90398626</v>
      </c>
      <c r="FQ45">
        <v>6809189.8414786039</v>
      </c>
      <c r="FR45">
        <v>8312305.2666715141</v>
      </c>
      <c r="FS45">
        <v>9868477.7718672007</v>
      </c>
      <c r="FT45">
        <v>1572113.3339390017</v>
      </c>
      <c r="FU45">
        <v>1465439.8557131591</v>
      </c>
      <c r="FV45">
        <v>4716875.3806730676</v>
      </c>
      <c r="FW45">
        <v>42562749.278288059</v>
      </c>
      <c r="FX45">
        <v>55096560.37379013</v>
      </c>
      <c r="FY45">
        <v>78558190.196943566</v>
      </c>
      <c r="FZ45">
        <v>17212066.296116851</v>
      </c>
      <c r="GA45">
        <v>16915972.58587769</v>
      </c>
      <c r="GB45">
        <v>24532414.047814149</v>
      </c>
      <c r="GC45">
        <v>20556665.667541228</v>
      </c>
      <c r="GD45">
        <v>19706452.525825966</v>
      </c>
      <c r="GE45">
        <v>34774683.730530135</v>
      </c>
      <c r="GF45">
        <v>46100729.416247219</v>
      </c>
      <c r="GG45">
        <v>58068559.951941937</v>
      </c>
      <c r="GH45">
        <v>65862349.324767046</v>
      </c>
      <c r="GI45">
        <v>32804744.04186682</v>
      </c>
      <c r="GJ45">
        <v>50733979.722986475</v>
      </c>
      <c r="GK45">
        <v>67709000.300171539</v>
      </c>
      <c r="GL45">
        <v>52460297.497986577</v>
      </c>
      <c r="GM45">
        <v>57860658.597050518</v>
      </c>
      <c r="GN45">
        <v>61279535.387387179</v>
      </c>
      <c r="GO45">
        <v>142268016.81581399</v>
      </c>
      <c r="GP45">
        <v>59756479.967900209</v>
      </c>
      <c r="GQ45">
        <v>50211381.092799507</v>
      </c>
      <c r="GR45">
        <v>164671411.0438624</v>
      </c>
      <c r="GS45">
        <v>12896795.99258407</v>
      </c>
      <c r="GT45">
        <v>15719657.864980465</v>
      </c>
      <c r="GU45">
        <v>31595308.482381076</v>
      </c>
      <c r="GV45">
        <v>1011004.9308295636</v>
      </c>
      <c r="GW45">
        <v>1010514.5895367196</v>
      </c>
      <c r="GX45">
        <v>2892890.0698230271</v>
      </c>
      <c r="GY45">
        <v>71640598.935470775</v>
      </c>
      <c r="GZ45">
        <v>97814378.101539493</v>
      </c>
      <c r="HA45">
        <v>198178746.03197604</v>
      </c>
      <c r="HB45">
        <v>27062011.004578631</v>
      </c>
      <c r="HC45">
        <v>19393347.192167427</v>
      </c>
      <c r="HD45">
        <v>46076596.122226238</v>
      </c>
      <c r="HE45">
        <v>29571561.562579319</v>
      </c>
      <c r="HF45">
        <v>31938690.849632461</v>
      </c>
      <c r="HG45">
        <v>42772871.938398264</v>
      </c>
      <c r="HH45">
        <v>67374751.573360294</v>
      </c>
      <c r="HI45">
        <v>314474309.34851378</v>
      </c>
      <c r="HJ45">
        <v>57764095.664406255</v>
      </c>
      <c r="HK45">
        <v>67290733.77603963</v>
      </c>
      <c r="HL45">
        <v>36972775.736924179</v>
      </c>
      <c r="HM45">
        <v>66509900.570728108</v>
      </c>
      <c r="HN45">
        <v>99185988.907941654</v>
      </c>
      <c r="HO45">
        <v>95639709.945676997</v>
      </c>
      <c r="HP45">
        <v>63120774.394802175</v>
      </c>
      <c r="HQ45">
        <v>108170688.42141201</v>
      </c>
      <c r="HR45">
        <v>126356507.68815097</v>
      </c>
      <c r="HS45">
        <v>74562935.4001261</v>
      </c>
      <c r="HT45">
        <v>82004956.881977424</v>
      </c>
      <c r="HU45">
        <v>162929385.53375202</v>
      </c>
      <c r="HV45">
        <v>28863184.608183883</v>
      </c>
      <c r="HW45">
        <v>28403651.13348715</v>
      </c>
      <c r="HX45">
        <v>12841577.8055762</v>
      </c>
      <c r="HY45">
        <v>60649380.126058295</v>
      </c>
      <c r="HZ45">
        <v>9521247.3298888411</v>
      </c>
      <c r="IA45">
        <v>7360646.8479269724</v>
      </c>
      <c r="IB45">
        <v>9177316.3608903307</v>
      </c>
      <c r="IC45">
        <v>30011868.350571871</v>
      </c>
      <c r="ID45">
        <v>56035719.81361834</v>
      </c>
      <c r="IE45">
        <v>17437707.30844092</v>
      </c>
      <c r="IF45">
        <v>12031323.932087246</v>
      </c>
      <c r="IG45">
        <v>6903381.8593075173</v>
      </c>
      <c r="IH45">
        <v>15032291.967681751</v>
      </c>
      <c r="II45">
        <v>16770041.423479086</v>
      </c>
      <c r="IJ45">
        <v>34220085.208448768</v>
      </c>
      <c r="IK45">
        <v>51713060.26358974</v>
      </c>
      <c r="IL45">
        <v>53080847.519183852</v>
      </c>
      <c r="IM45">
        <v>115672428.02040146</v>
      </c>
      <c r="IN45">
        <v>51427632.546857588</v>
      </c>
      <c r="IO45">
        <v>47801574.080395035</v>
      </c>
      <c r="IP45">
        <v>52655068.0592632</v>
      </c>
      <c r="IQ45">
        <v>43856031.264329948</v>
      </c>
      <c r="IR45">
        <v>55936398.824065357</v>
      </c>
      <c r="IS45">
        <v>14849677.319221327</v>
      </c>
      <c r="IT45">
        <v>20584990.015574973</v>
      </c>
      <c r="IU45">
        <v>53099997.156297229</v>
      </c>
      <c r="IV45">
        <v>25066071.932769217</v>
      </c>
      <c r="IW45">
        <v>30545793.478575733</v>
      </c>
      <c r="IX45">
        <v>17706840.903443653</v>
      </c>
      <c r="IY45">
        <v>6057706.0136937192</v>
      </c>
      <c r="IZ45">
        <v>9314383.3043626212</v>
      </c>
      <c r="JA45">
        <v>7707359.5532478346</v>
      </c>
      <c r="JB45">
        <v>4778903.8823491707</v>
      </c>
      <c r="JC45">
        <v>3632152.0637446577</v>
      </c>
      <c r="JD45">
        <v>9264871.3763654418</v>
      </c>
      <c r="JE45">
        <v>22997328.429147668</v>
      </c>
      <c r="JF45">
        <v>15904374.837525439</v>
      </c>
      <c r="JG45">
        <v>54259488.351300418</v>
      </c>
      <c r="JH45">
        <v>6743357.7729348559</v>
      </c>
      <c r="JI45">
        <v>9299039.1948136371</v>
      </c>
      <c r="JJ45">
        <v>11408393.579533491</v>
      </c>
      <c r="JK45">
        <v>6862202.4955970692</v>
      </c>
      <c r="JL45">
        <v>8500863.9225689285</v>
      </c>
      <c r="JM45">
        <v>12429022.855029531</v>
      </c>
      <c r="JN45">
        <v>10993193.6691295</v>
      </c>
      <c r="JO45">
        <v>17935219.039669577</v>
      </c>
      <c r="JP45">
        <v>19671982.429253187</v>
      </c>
      <c r="JQ45">
        <v>22488373.645374242</v>
      </c>
      <c r="JR45">
        <v>20345130.605996113</v>
      </c>
      <c r="JS45">
        <v>26891452.195414051</v>
      </c>
      <c r="JT45">
        <v>12730254.355052762</v>
      </c>
      <c r="JU45">
        <v>19236656.908</v>
      </c>
      <c r="JV45">
        <v>24706923.201969903</v>
      </c>
      <c r="JW45">
        <v>9903461.8582242355</v>
      </c>
      <c r="JX45">
        <v>11900341.288164543</v>
      </c>
      <c r="JY45">
        <v>24034963.704500154</v>
      </c>
      <c r="JZ45">
        <v>13167678.91992476</v>
      </c>
      <c r="KA45">
        <v>12435649.072766121</v>
      </c>
      <c r="KB45">
        <v>20251784.102882069</v>
      </c>
      <c r="KC45">
        <v>5744160.1576392502</v>
      </c>
      <c r="KD45">
        <v>4961383.9655893622</v>
      </c>
      <c r="KE45">
        <v>10598636.828600064</v>
      </c>
      <c r="KF45">
        <v>1190106.4408687111</v>
      </c>
      <c r="KG45">
        <v>1677650.6067742768</v>
      </c>
      <c r="KH45">
        <v>1529594.8355800365</v>
      </c>
      <c r="KI45">
        <v>76325431.162263781</v>
      </c>
      <c r="KJ45">
        <v>73752617.917752907</v>
      </c>
      <c r="KK45">
        <v>188760176.0817461</v>
      </c>
      <c r="KL45">
        <v>26558367.904408764</v>
      </c>
      <c r="KM45">
        <v>30805452.001431827</v>
      </c>
      <c r="KN45">
        <v>56193967.168239273</v>
      </c>
      <c r="KO45">
        <v>27604589.19110905</v>
      </c>
      <c r="KP45">
        <v>28803951.469547838</v>
      </c>
      <c r="KQ45">
        <v>34400179.197554983</v>
      </c>
      <c r="KR45">
        <v>47799155.386297055</v>
      </c>
      <c r="KS45">
        <v>81506575.520272806</v>
      </c>
      <c r="KT45">
        <v>191534912.93755046</v>
      </c>
      <c r="KU45">
        <v>55181902.124211445</v>
      </c>
      <c r="KV45">
        <v>65456987.196535118</v>
      </c>
      <c r="KW45">
        <v>177890526.27450237</v>
      </c>
      <c r="KX45">
        <v>69253378.854281709</v>
      </c>
      <c r="KY45">
        <v>73204260.6067729</v>
      </c>
      <c r="KZ45">
        <v>156241898.30121571</v>
      </c>
      <c r="LA45">
        <v>64023699.900648847</v>
      </c>
      <c r="LB45">
        <v>61435560.159743659</v>
      </c>
      <c r="LC45">
        <v>78718338.968682215</v>
      </c>
      <c r="LD45">
        <v>53749494.801338017</v>
      </c>
      <c r="LE45">
        <v>66680788.07916116</v>
      </c>
      <c r="LF45">
        <v>158723026.12376118</v>
      </c>
      <c r="LG45">
        <v>20238796.164187439</v>
      </c>
      <c r="LH45">
        <v>5091172.4879491674</v>
      </c>
      <c r="LI45">
        <v>33972377.406127021</v>
      </c>
      <c r="LJ45">
        <v>9717563.8899336923</v>
      </c>
      <c r="LK45">
        <v>8965655.5730617009</v>
      </c>
      <c r="LL45">
        <v>18680082.811757404</v>
      </c>
      <c r="LM45">
        <v>73435859.511776999</v>
      </c>
      <c r="LN45">
        <v>78556250.8337273</v>
      </c>
      <c r="LO45">
        <v>245553027.26177159</v>
      </c>
      <c r="LP45">
        <v>29521509.972450752</v>
      </c>
      <c r="LQ45">
        <v>30177023.607690491</v>
      </c>
      <c r="LR45">
        <v>75186568.69841294</v>
      </c>
      <c r="LS45">
        <v>30886695.669154216</v>
      </c>
      <c r="LT45">
        <v>46862586.641812697</v>
      </c>
      <c r="LU45">
        <v>97365541.23641853</v>
      </c>
      <c r="LV45">
        <v>65250147.358683825</v>
      </c>
      <c r="LW45">
        <v>80335869.374281183</v>
      </c>
      <c r="LX45">
        <v>147382736.95275965</v>
      </c>
      <c r="LY45">
        <v>59708719.069018878</v>
      </c>
      <c r="LZ45">
        <v>79543811.092832103</v>
      </c>
      <c r="MA45">
        <v>128005877.74328528</v>
      </c>
      <c r="MB45">
        <v>68598405.556359529</v>
      </c>
      <c r="MC45">
        <v>75418392.863799512</v>
      </c>
      <c r="MD45">
        <v>159429774.19858813</v>
      </c>
      <c r="ME45">
        <v>63289421.300132632</v>
      </c>
      <c r="MF45">
        <v>74267450.111143917</v>
      </c>
      <c r="MG45">
        <v>145896141.42417771</v>
      </c>
      <c r="MH45">
        <v>78396941.819544837</v>
      </c>
      <c r="MI45">
        <v>75311723.58075878</v>
      </c>
      <c r="MJ45">
        <v>213795951.98476794</v>
      </c>
      <c r="MK45">
        <v>7776623.2842056584</v>
      </c>
      <c r="ML45">
        <v>10196181.943282051</v>
      </c>
      <c r="MM45">
        <v>11560885.538806425</v>
      </c>
      <c r="MN45">
        <v>4092813.579303944</v>
      </c>
      <c r="MO45">
        <v>27382066.674059991</v>
      </c>
      <c r="MP45">
        <v>5770659.1044739848</v>
      </c>
    </row>
    <row r="46" spans="1:354">
      <c r="A46" t="s">
        <v>589</v>
      </c>
      <c r="B46" t="s">
        <v>57</v>
      </c>
      <c r="C46" t="str">
        <f t="shared" si="0"/>
        <v>Malate_m1</v>
      </c>
      <c r="D46">
        <v>416620.33268777933</v>
      </c>
      <c r="E46">
        <v>1081331.3341126067</v>
      </c>
      <c r="F46">
        <v>1962904.0353624448</v>
      </c>
      <c r="G46">
        <v>692978.29736744345</v>
      </c>
      <c r="H46">
        <v>921224.46512816811</v>
      </c>
      <c r="I46">
        <v>1348955.2526817261</v>
      </c>
      <c r="J46">
        <v>919219.13862285216</v>
      </c>
      <c r="K46">
        <v>1605986.3942275252</v>
      </c>
      <c r="L46">
        <v>2953344.9866030812</v>
      </c>
      <c r="M46">
        <v>928413.98036549159</v>
      </c>
      <c r="N46">
        <v>1022244.2084755222</v>
      </c>
      <c r="O46">
        <v>1772027.2329730713</v>
      </c>
      <c r="P46">
        <v>501772.5499119563</v>
      </c>
      <c r="Q46">
        <v>915655.52129859838</v>
      </c>
      <c r="R46">
        <v>2417796.2333458937</v>
      </c>
      <c r="S46">
        <v>762840.55723499623</v>
      </c>
      <c r="T46">
        <v>1037306.4056991411</v>
      </c>
      <c r="U46">
        <v>1375213.1667218343</v>
      </c>
      <c r="V46">
        <v>654561.94803858316</v>
      </c>
      <c r="W46">
        <v>1038943.871871795</v>
      </c>
      <c r="X46">
        <v>907442.90887767856</v>
      </c>
      <c r="Y46">
        <v>776628.4556647744</v>
      </c>
      <c r="Z46">
        <v>962133.35115649609</v>
      </c>
      <c r="AA46">
        <v>1564647.7816668428</v>
      </c>
      <c r="AB46">
        <v>497660.74978272297</v>
      </c>
      <c r="AC46">
        <v>646457.97341589245</v>
      </c>
      <c r="AD46">
        <v>1455676.5884368473</v>
      </c>
      <c r="AE46">
        <v>49252.566685747595</v>
      </c>
      <c r="AF46">
        <v>49307.483338234269</v>
      </c>
      <c r="AG46">
        <v>177896.85948863041</v>
      </c>
      <c r="AH46">
        <v>1286679.5633341926</v>
      </c>
      <c r="AI46">
        <v>2579586.8428977244</v>
      </c>
      <c r="AJ46">
        <v>2967403.4239913365</v>
      </c>
      <c r="AK46">
        <v>1915510.2481541084</v>
      </c>
      <c r="AL46">
        <v>2653814.4713563765</v>
      </c>
      <c r="AM46">
        <v>1243862.6087092983</v>
      </c>
      <c r="AN46">
        <v>2097792.9659624887</v>
      </c>
      <c r="AO46">
        <v>2146599.8313143086</v>
      </c>
      <c r="AP46">
        <v>1905511.4905906236</v>
      </c>
      <c r="AQ46">
        <v>2237061.4678670634</v>
      </c>
      <c r="AR46">
        <v>3332769.5492878468</v>
      </c>
      <c r="AS46">
        <v>1322497.378391738</v>
      </c>
      <c r="AT46">
        <v>3426469.1738318652</v>
      </c>
      <c r="AU46">
        <v>2115148.4108035364</v>
      </c>
      <c r="AV46">
        <v>1362789.6172158557</v>
      </c>
      <c r="AW46">
        <v>2338530.7589849392</v>
      </c>
      <c r="AX46">
        <v>2450933.68546553</v>
      </c>
      <c r="AY46">
        <v>1087389.3484706208</v>
      </c>
      <c r="AZ46">
        <v>1548904.997755876</v>
      </c>
      <c r="BA46">
        <v>2035114.6488935535</v>
      </c>
      <c r="BB46">
        <v>1294463.2552534172</v>
      </c>
      <c r="BC46">
        <v>1916107.8306640857</v>
      </c>
      <c r="BD46">
        <v>3079466.1646271776</v>
      </c>
      <c r="BE46">
        <v>866024.01607766934</v>
      </c>
      <c r="BF46">
        <v>1033265.6406004945</v>
      </c>
      <c r="BG46">
        <v>2196752.4077100903</v>
      </c>
      <c r="BH46">
        <v>205337.88538336361</v>
      </c>
      <c r="BI46">
        <v>157168.30118742032</v>
      </c>
      <c r="BJ46">
        <v>326790.97173153388</v>
      </c>
      <c r="BK46">
        <v>4132127.3190330681</v>
      </c>
      <c r="BL46">
        <v>4831680.9066931577</v>
      </c>
      <c r="BM46">
        <v>10952948.148404412</v>
      </c>
      <c r="BN46">
        <v>4652040.3789965436</v>
      </c>
      <c r="BO46">
        <v>6396719.0203998759</v>
      </c>
      <c r="BP46">
        <v>10021233.007198878</v>
      </c>
      <c r="BQ46">
        <v>14743787.187468179</v>
      </c>
      <c r="BR46">
        <v>12135965.735101314</v>
      </c>
      <c r="BS46">
        <v>27497948.826160271</v>
      </c>
      <c r="BT46">
        <v>5339037.2525994321</v>
      </c>
      <c r="BU46">
        <v>5443809.3591147503</v>
      </c>
      <c r="BV46">
        <v>16408115.020074761</v>
      </c>
      <c r="BW46">
        <v>4418808.3705079453</v>
      </c>
      <c r="BX46">
        <v>4295067.971016096</v>
      </c>
      <c r="BY46">
        <v>7207183.330258471</v>
      </c>
      <c r="BZ46">
        <v>4359300.4087677309</v>
      </c>
      <c r="CA46">
        <v>5796868.0195743795</v>
      </c>
      <c r="CB46">
        <v>10947721.019582139</v>
      </c>
      <c r="CC46">
        <v>5364515.4968359685</v>
      </c>
      <c r="CD46">
        <v>4097390.9824277177</v>
      </c>
      <c r="CE46">
        <v>9229351.0614157524</v>
      </c>
      <c r="CF46">
        <v>3266575.831424437</v>
      </c>
      <c r="CG46">
        <v>5031489.8236014759</v>
      </c>
      <c r="CH46">
        <v>6153220.0833262214</v>
      </c>
      <c r="CI46">
        <v>3143195.8216094896</v>
      </c>
      <c r="CJ46">
        <v>4081220.054740136</v>
      </c>
      <c r="CK46">
        <v>5260420.4476666087</v>
      </c>
      <c r="CL46">
        <v>1079736.0079344709</v>
      </c>
      <c r="CM46">
        <v>1242497.9300860711</v>
      </c>
      <c r="CN46">
        <v>2536825.899839167</v>
      </c>
      <c r="CO46">
        <v>1595085.8479668351</v>
      </c>
      <c r="CP46">
        <v>2065694.363106759</v>
      </c>
      <c r="CQ46">
        <v>4154418.0975132855</v>
      </c>
      <c r="CR46">
        <v>4650948.6086828858</v>
      </c>
      <c r="CS46">
        <v>3855081.2273074747</v>
      </c>
      <c r="CT46">
        <v>8170787.0369020198</v>
      </c>
      <c r="CU46">
        <v>10068693.43092249</v>
      </c>
      <c r="CV46">
        <v>8180964.0066475505</v>
      </c>
      <c r="CW46">
        <v>3490049.0259549613</v>
      </c>
      <c r="CX46">
        <v>8628104.8710927237</v>
      </c>
      <c r="CY46">
        <v>3366826.8609128832</v>
      </c>
      <c r="CZ46">
        <v>4877874.5676402738</v>
      </c>
      <c r="DA46">
        <v>4970713.0302448506</v>
      </c>
      <c r="DB46">
        <v>2285106.6902982048</v>
      </c>
      <c r="DC46">
        <v>3065728.3677730579</v>
      </c>
      <c r="DD46">
        <v>8340449.90549656</v>
      </c>
      <c r="DE46">
        <v>2839374.5238088518</v>
      </c>
      <c r="DF46">
        <v>3823086.1715860106</v>
      </c>
      <c r="DG46">
        <v>3263693.8696809364</v>
      </c>
      <c r="DH46">
        <v>3690585.9590547103</v>
      </c>
      <c r="DI46">
        <v>7153225.5817184001</v>
      </c>
      <c r="DJ46">
        <v>3924168.7249336606</v>
      </c>
      <c r="DK46">
        <v>3823270.6719579957</v>
      </c>
      <c r="DL46">
        <v>9505312.4900826439</v>
      </c>
      <c r="DM46">
        <v>968055.08261508844</v>
      </c>
      <c r="DN46">
        <v>1214667.6955081348</v>
      </c>
      <c r="DO46">
        <v>1439813.8705571603</v>
      </c>
      <c r="DP46">
        <v>2885810.4944383488</v>
      </c>
      <c r="DQ46">
        <v>3444173.9474565964</v>
      </c>
      <c r="DR46">
        <v>5483936.0292721186</v>
      </c>
      <c r="DS46">
        <v>3435547.389834472</v>
      </c>
      <c r="DT46">
        <v>4045260.9354736442</v>
      </c>
      <c r="DU46">
        <v>6531794.5320931021</v>
      </c>
      <c r="DV46">
        <v>4022229.9843404675</v>
      </c>
      <c r="DW46">
        <v>10154944.572795926</v>
      </c>
      <c r="DX46">
        <v>3832552.7276618537</v>
      </c>
      <c r="DY46">
        <v>4530464.0945143336</v>
      </c>
      <c r="DZ46">
        <v>9009956.8773812223</v>
      </c>
      <c r="EA46">
        <v>2851272.858173308</v>
      </c>
      <c r="EB46">
        <v>3525332.0477325842</v>
      </c>
      <c r="EC46">
        <v>7469372.3633495523</v>
      </c>
      <c r="ED46">
        <v>4791937.308463376</v>
      </c>
      <c r="EE46">
        <v>4032070.8795782258</v>
      </c>
      <c r="EF46">
        <v>2906720.2424679575</v>
      </c>
      <c r="EG46">
        <v>3199554.125414419</v>
      </c>
      <c r="EH46">
        <v>3697908.1070277113</v>
      </c>
      <c r="EI46">
        <v>9237912.2755662575</v>
      </c>
      <c r="EJ46">
        <v>4189904.4795144773</v>
      </c>
      <c r="EK46">
        <v>4633526.2527403794</v>
      </c>
      <c r="EL46">
        <v>7470227.0058392407</v>
      </c>
      <c r="EM46">
        <v>2639814.2646708395</v>
      </c>
      <c r="EN46">
        <v>3056205.606458188</v>
      </c>
      <c r="EO46">
        <v>7525152.1362559525</v>
      </c>
      <c r="EP46">
        <v>956310.9744547439</v>
      </c>
      <c r="EQ46">
        <v>1320849.8862095734</v>
      </c>
      <c r="ER46">
        <v>2025573.6065957968</v>
      </c>
      <c r="ES46">
        <v>916555.7343551669</v>
      </c>
      <c r="ET46">
        <v>1289276.0115519841</v>
      </c>
      <c r="EU46">
        <v>3424980.2886440377</v>
      </c>
      <c r="EV46">
        <v>1398998.6357232372</v>
      </c>
      <c r="EW46">
        <v>1531031.6290839617</v>
      </c>
      <c r="EX46">
        <v>3088331.9895306285</v>
      </c>
      <c r="EY46">
        <v>3196998.5130015439</v>
      </c>
      <c r="EZ46">
        <v>4581958.7910000002</v>
      </c>
      <c r="FA46">
        <v>6146456.0672818599</v>
      </c>
      <c r="FB46">
        <v>1855019.205559449</v>
      </c>
      <c r="FC46">
        <v>2065286.752018912</v>
      </c>
      <c r="FD46">
        <v>3926281.3631990291</v>
      </c>
      <c r="FE46">
        <v>1583893.2699525962</v>
      </c>
      <c r="FF46">
        <v>1930385.7579518729</v>
      </c>
      <c r="FG46">
        <v>3297201.5601166282</v>
      </c>
      <c r="FH46">
        <v>1619238.1895034236</v>
      </c>
      <c r="FI46">
        <v>3118966.9290432693</v>
      </c>
      <c r="FJ46">
        <v>3361577.6022434402</v>
      </c>
      <c r="FK46">
        <v>1454516.8997653592</v>
      </c>
      <c r="FL46">
        <v>1689592.2339646909</v>
      </c>
      <c r="FM46">
        <v>2844523.1904280959</v>
      </c>
      <c r="FN46">
        <v>2393279.6400125599</v>
      </c>
      <c r="FO46">
        <v>1648438.856313223</v>
      </c>
      <c r="FP46">
        <v>4188209.4109538132</v>
      </c>
      <c r="FQ46">
        <v>574263.64098305278</v>
      </c>
      <c r="FR46">
        <v>689807.25229304307</v>
      </c>
      <c r="FS46">
        <v>707771.23347422539</v>
      </c>
      <c r="FT46">
        <v>176472.93825607168</v>
      </c>
      <c r="FU46">
        <v>178583.18981661656</v>
      </c>
      <c r="FV46">
        <v>471948.14829045074</v>
      </c>
      <c r="FW46">
        <v>1932357.9061099419</v>
      </c>
      <c r="FX46">
        <v>2788551.6511529614</v>
      </c>
      <c r="FY46">
        <v>3652670.1421555863</v>
      </c>
      <c r="FZ46">
        <v>1994258.9212972431</v>
      </c>
      <c r="GA46">
        <v>1717906.4783356383</v>
      </c>
      <c r="GB46">
        <v>2078906.9114167329</v>
      </c>
      <c r="GC46">
        <v>4858856.2693887549</v>
      </c>
      <c r="GD46">
        <v>5084578.5491628675</v>
      </c>
      <c r="GE46">
        <v>8135142.9220324466</v>
      </c>
      <c r="GF46">
        <v>2720781.6302171838</v>
      </c>
      <c r="GG46">
        <v>3071419.7011504369</v>
      </c>
      <c r="GH46">
        <v>3188108.8780962611</v>
      </c>
      <c r="GI46">
        <v>1593858.1181909693</v>
      </c>
      <c r="GJ46">
        <v>2452368.9935826254</v>
      </c>
      <c r="GK46">
        <v>3456108.3839546549</v>
      </c>
      <c r="GL46">
        <v>2487255.3875737628</v>
      </c>
      <c r="GM46">
        <v>2916274.0914030322</v>
      </c>
      <c r="GN46">
        <v>3068702.7868507109</v>
      </c>
      <c r="GO46">
        <v>6785528.4986319859</v>
      </c>
      <c r="GP46">
        <v>3171302.5868691443</v>
      </c>
      <c r="GQ46">
        <v>3079296.5190367661</v>
      </c>
      <c r="GR46">
        <v>7618059.1245199069</v>
      </c>
      <c r="GS46">
        <v>1301449.5386898054</v>
      </c>
      <c r="GT46">
        <v>1799694.4600865634</v>
      </c>
      <c r="GU46">
        <v>3000509.2878758512</v>
      </c>
      <c r="GV46">
        <v>200942.53849045222</v>
      </c>
      <c r="GW46">
        <v>249679.56045902753</v>
      </c>
      <c r="GX46">
        <v>424394.80118818348</v>
      </c>
      <c r="GY46">
        <v>3638063.7912044949</v>
      </c>
      <c r="GZ46">
        <v>4422763.494662324</v>
      </c>
      <c r="HA46">
        <v>8606281.8085640911</v>
      </c>
      <c r="HB46">
        <v>5788694.2158075841</v>
      </c>
      <c r="HC46">
        <v>4398188.6962570176</v>
      </c>
      <c r="HD46">
        <v>9673800.993176654</v>
      </c>
      <c r="HE46">
        <v>6272747.4741875418</v>
      </c>
      <c r="HF46">
        <v>6616535.6860954855</v>
      </c>
      <c r="HG46">
        <v>8645081.3668865021</v>
      </c>
      <c r="HH46">
        <v>3309162.4166690269</v>
      </c>
      <c r="HI46">
        <v>16729469.188912906</v>
      </c>
      <c r="HJ46">
        <v>2735492.779150751</v>
      </c>
      <c r="HK46">
        <v>3283048.1039500809</v>
      </c>
      <c r="HL46">
        <v>1995636.0917820919</v>
      </c>
      <c r="HM46">
        <v>3377602.4582256251</v>
      </c>
      <c r="HN46">
        <v>5001609.8094980298</v>
      </c>
      <c r="HO46">
        <v>4228729.9919510307</v>
      </c>
      <c r="HP46">
        <v>3314507.0685400786</v>
      </c>
      <c r="HQ46">
        <v>5353374.0677185711</v>
      </c>
      <c r="HR46">
        <v>5500180.6970910421</v>
      </c>
      <c r="HS46">
        <v>3692961.5544468737</v>
      </c>
      <c r="HT46">
        <v>3868330.5429707654</v>
      </c>
      <c r="HU46">
        <v>7738638.2463064706</v>
      </c>
      <c r="HV46">
        <v>2651787.2569212299</v>
      </c>
      <c r="HW46">
        <v>2448214.2552966722</v>
      </c>
      <c r="HX46">
        <v>959681.78369623027</v>
      </c>
      <c r="HY46">
        <v>2984616.5880839606</v>
      </c>
      <c r="HZ46">
        <v>1466983.3458346264</v>
      </c>
      <c r="IA46">
        <v>1248250.4349525606</v>
      </c>
      <c r="IB46">
        <v>1529063.4996395945</v>
      </c>
      <c r="IC46">
        <v>1397563.1735926559</v>
      </c>
      <c r="ID46">
        <v>2629351.4263569494</v>
      </c>
      <c r="IE46">
        <v>790765.06988590758</v>
      </c>
      <c r="IF46">
        <v>2172672.344434151</v>
      </c>
      <c r="IG46">
        <v>1062659.4961412337</v>
      </c>
      <c r="IH46">
        <v>2621442.0785853025</v>
      </c>
      <c r="II46">
        <v>3254419.3909635656</v>
      </c>
      <c r="IJ46">
        <v>6674099.7946200361</v>
      </c>
      <c r="IK46">
        <v>3813653.7709223442</v>
      </c>
      <c r="IL46">
        <v>4097744.2828191677</v>
      </c>
      <c r="IM46">
        <v>8054483.0715093799</v>
      </c>
      <c r="IN46">
        <v>2636480.9688900188</v>
      </c>
      <c r="IO46">
        <v>2642220.3247345998</v>
      </c>
      <c r="IP46">
        <v>2755975.7854706766</v>
      </c>
      <c r="IQ46">
        <v>2903645.1100025116</v>
      </c>
      <c r="IR46">
        <v>3593099.9290341218</v>
      </c>
      <c r="IS46">
        <v>1287176.7249844354</v>
      </c>
      <c r="IT46">
        <v>1794866.0259886561</v>
      </c>
      <c r="IU46">
        <v>4447923.6996749882</v>
      </c>
      <c r="IV46">
        <v>2363690.2202098556</v>
      </c>
      <c r="IW46">
        <v>2779261.9613420316</v>
      </c>
      <c r="IX46">
        <v>1578500.5819117865</v>
      </c>
      <c r="IY46">
        <v>662676.24083696224</v>
      </c>
      <c r="IZ46">
        <v>1089675.7408930804</v>
      </c>
      <c r="JA46">
        <v>811378.91274188121</v>
      </c>
      <c r="JB46">
        <v>1007710.4877224769</v>
      </c>
      <c r="JC46">
        <v>737088.00400801934</v>
      </c>
      <c r="JD46">
        <v>1429134.9021633277</v>
      </c>
      <c r="JE46">
        <v>1071265.2976444955</v>
      </c>
      <c r="JF46">
        <v>750907.70417243324</v>
      </c>
      <c r="JG46">
        <v>2579828.5573048005</v>
      </c>
      <c r="JH46">
        <v>677499.25866921758</v>
      </c>
      <c r="JI46">
        <v>1108163.7666680026</v>
      </c>
      <c r="JJ46">
        <v>1133251.0305480852</v>
      </c>
      <c r="JK46">
        <v>1011197.8129393273</v>
      </c>
      <c r="JL46">
        <v>1479130.303618286</v>
      </c>
      <c r="JM46">
        <v>1899025.1733419958</v>
      </c>
      <c r="JN46">
        <v>805693.23623977927</v>
      </c>
      <c r="JO46">
        <v>1189959.4152084417</v>
      </c>
      <c r="JP46">
        <v>1361415.5025383309</v>
      </c>
      <c r="JQ46">
        <v>1140159.4784306295</v>
      </c>
      <c r="JR46">
        <v>1164995.8124072871</v>
      </c>
      <c r="JS46">
        <v>1444962.0143356514</v>
      </c>
      <c r="JT46">
        <v>763269.30336919473</v>
      </c>
      <c r="JU46">
        <v>1183945.8759999999</v>
      </c>
      <c r="JV46">
        <v>1278159.2750663129</v>
      </c>
      <c r="JW46">
        <v>652341.96895456081</v>
      </c>
      <c r="JX46">
        <v>811915.16156667343</v>
      </c>
      <c r="JY46">
        <v>1477321.6981179183</v>
      </c>
      <c r="JZ46">
        <v>940049.87270471815</v>
      </c>
      <c r="KA46">
        <v>936915.51991783909</v>
      </c>
      <c r="KB46">
        <v>1196790.3076977672</v>
      </c>
      <c r="KC46">
        <v>484603.15908929321</v>
      </c>
      <c r="KD46">
        <v>417529.31444741366</v>
      </c>
      <c r="KE46">
        <v>731006.99021407019</v>
      </c>
      <c r="KF46">
        <v>234005.95825360267</v>
      </c>
      <c r="KG46">
        <v>259273.44107290954</v>
      </c>
      <c r="KH46">
        <v>145222.40626284698</v>
      </c>
      <c r="KI46">
        <v>3648359.8272547056</v>
      </c>
      <c r="KJ46">
        <v>3443360.2653841935</v>
      </c>
      <c r="KK46">
        <v>8790207.940491166</v>
      </c>
      <c r="KL46">
        <v>4745284.3223439073</v>
      </c>
      <c r="KM46">
        <v>5286838.022869559</v>
      </c>
      <c r="KN46">
        <v>10280129.949550733</v>
      </c>
      <c r="KO46">
        <v>10772639.150423195</v>
      </c>
      <c r="KP46">
        <v>10297428.249797499</v>
      </c>
      <c r="KQ46">
        <v>13502875.784047915</v>
      </c>
      <c r="KR46">
        <v>3540300.3991140481</v>
      </c>
      <c r="KS46">
        <v>5194783.8501386885</v>
      </c>
      <c r="KT46">
        <v>11009122.115060845</v>
      </c>
      <c r="KU46">
        <v>2918749.1606102199</v>
      </c>
      <c r="KV46">
        <v>3398715.200901954</v>
      </c>
      <c r="KW46">
        <v>8677627.1878032293</v>
      </c>
      <c r="KX46">
        <v>3882774.585909815</v>
      </c>
      <c r="KY46">
        <v>4001996.3796747341</v>
      </c>
      <c r="KZ46">
        <v>7800681.7257299153</v>
      </c>
      <c r="LA46">
        <v>3802311.2859247383</v>
      </c>
      <c r="LB46">
        <v>3737651.9642789243</v>
      </c>
      <c r="LC46">
        <v>4510022.2326069139</v>
      </c>
      <c r="LD46">
        <v>3327456.2957494329</v>
      </c>
      <c r="LE46">
        <v>4041685.5649520895</v>
      </c>
      <c r="LF46">
        <v>9842420.4950051084</v>
      </c>
      <c r="LG46">
        <v>3066059.9194386299</v>
      </c>
      <c r="LH46">
        <v>1202098.5694972114</v>
      </c>
      <c r="LI46">
        <v>4621531.2949697059</v>
      </c>
      <c r="LJ46">
        <v>3087261.6329564531</v>
      </c>
      <c r="LK46">
        <v>2942345.9290335453</v>
      </c>
      <c r="LL46">
        <v>6152517.1771049462</v>
      </c>
      <c r="LM46">
        <v>3384933.1551065403</v>
      </c>
      <c r="LN46">
        <v>3643712.5547976857</v>
      </c>
      <c r="LO46">
        <v>11232482.960462216</v>
      </c>
      <c r="LP46">
        <v>4103138.7571506002</v>
      </c>
      <c r="LQ46">
        <v>5448781.2177997362</v>
      </c>
      <c r="LR46">
        <v>14063593.255729629</v>
      </c>
      <c r="LS46">
        <v>11459343.225714551</v>
      </c>
      <c r="LT46">
        <v>15994872.259458622</v>
      </c>
      <c r="LU46">
        <v>31620442.035510864</v>
      </c>
      <c r="LV46">
        <v>5043928.6075401381</v>
      </c>
      <c r="LW46">
        <v>5937117.9860379258</v>
      </c>
      <c r="LX46">
        <v>10102814.856501006</v>
      </c>
      <c r="LY46">
        <v>3233955.8266541795</v>
      </c>
      <c r="LZ46">
        <v>4697976.2097828481</v>
      </c>
      <c r="MA46">
        <v>6594448.8719736822</v>
      </c>
      <c r="MB46">
        <v>3903148.0162501745</v>
      </c>
      <c r="MC46">
        <v>4377829.8874944169</v>
      </c>
      <c r="MD46">
        <v>8261731.6227788227</v>
      </c>
      <c r="ME46">
        <v>3416379.8229315635</v>
      </c>
      <c r="MF46">
        <v>4357048.4900259255</v>
      </c>
      <c r="MG46">
        <v>8303310.8828339027</v>
      </c>
      <c r="MH46">
        <v>5244835.0308554526</v>
      </c>
      <c r="MI46">
        <v>5023461.55337366</v>
      </c>
      <c r="MJ46">
        <v>14827846.579805393</v>
      </c>
      <c r="MK46">
        <v>1323015.5726136235</v>
      </c>
      <c r="ML46">
        <v>1694895.161406952</v>
      </c>
      <c r="MM46">
        <v>1805731.3939631679</v>
      </c>
      <c r="MN46">
        <v>1077051.2542768428</v>
      </c>
      <c r="MO46">
        <v>3982951.3546981667</v>
      </c>
      <c r="MP46">
        <v>1075597.9130566381</v>
      </c>
    </row>
    <row r="47" spans="1:354">
      <c r="A47" t="s">
        <v>589</v>
      </c>
      <c r="B47" t="s">
        <v>58</v>
      </c>
      <c r="C47" t="str">
        <f t="shared" si="0"/>
        <v>Malate_m2</v>
      </c>
      <c r="D47">
        <v>94005.974790268447</v>
      </c>
      <c r="E47">
        <v>233199.66896905328</v>
      </c>
      <c r="F47">
        <v>374555.81296683312</v>
      </c>
      <c r="G47">
        <v>2741718.0273232898</v>
      </c>
      <c r="H47">
        <v>3460386.4396033408</v>
      </c>
      <c r="I47">
        <v>5537340.0088391071</v>
      </c>
      <c r="J47">
        <v>2134268.3445133488</v>
      </c>
      <c r="K47">
        <v>3288969.4111464187</v>
      </c>
      <c r="L47">
        <v>6255323.6218919</v>
      </c>
      <c r="M47">
        <v>250216.25936994478</v>
      </c>
      <c r="N47">
        <v>291885.45572931413</v>
      </c>
      <c r="O47">
        <v>483391.8776342675</v>
      </c>
      <c r="P47">
        <v>118404.06827313431</v>
      </c>
      <c r="Q47">
        <v>223682.55182181351</v>
      </c>
      <c r="R47">
        <v>643864.1359945219</v>
      </c>
      <c r="S47">
        <v>162497.68597432703</v>
      </c>
      <c r="T47">
        <v>235785.33328217402</v>
      </c>
      <c r="U47">
        <v>317962.92358665896</v>
      </c>
      <c r="V47">
        <v>173875.66162846357</v>
      </c>
      <c r="W47">
        <v>230687.22084350875</v>
      </c>
      <c r="X47">
        <v>215354.11838461235</v>
      </c>
      <c r="Y47">
        <v>230306.50536730036</v>
      </c>
      <c r="Z47">
        <v>239273.77762571487</v>
      </c>
      <c r="AA47">
        <v>438435.18599751848</v>
      </c>
      <c r="AB47">
        <v>177632.98666970438</v>
      </c>
      <c r="AC47">
        <v>260720.05776303142</v>
      </c>
      <c r="AD47">
        <v>589117.01742155617</v>
      </c>
      <c r="AE47">
        <v>32526.31546421989</v>
      </c>
      <c r="AF47">
        <v>38379.057284805873</v>
      </c>
      <c r="AG47">
        <v>74019.724766100844</v>
      </c>
      <c r="AH47">
        <v>270573.62847085512</v>
      </c>
      <c r="AI47">
        <v>515916.9245848314</v>
      </c>
      <c r="AJ47">
        <v>594419.96431453025</v>
      </c>
      <c r="AK47">
        <v>6135923.4025362153</v>
      </c>
      <c r="AL47">
        <v>7080331.3267783094</v>
      </c>
      <c r="AM47">
        <v>4476594.5007341253</v>
      </c>
      <c r="AN47">
        <v>5490220.5235663401</v>
      </c>
      <c r="AO47">
        <v>5797205.0910263499</v>
      </c>
      <c r="AP47">
        <v>550434.78138758068</v>
      </c>
      <c r="AQ47">
        <v>639288.31951998919</v>
      </c>
      <c r="AR47">
        <v>901943.89090905455</v>
      </c>
      <c r="AS47">
        <v>273665.83830117027</v>
      </c>
      <c r="AT47">
        <v>729911.38289752905</v>
      </c>
      <c r="AU47">
        <v>470154.46504076634</v>
      </c>
      <c r="AV47">
        <v>275298.09976776061</v>
      </c>
      <c r="AW47">
        <v>468403.06824990758</v>
      </c>
      <c r="AX47">
        <v>465325.78657249466</v>
      </c>
      <c r="AY47">
        <v>248171.67351491257</v>
      </c>
      <c r="AZ47">
        <v>323764.57541743224</v>
      </c>
      <c r="BA47">
        <v>499199.85386845184</v>
      </c>
      <c r="BB47">
        <v>325245.16254496574</v>
      </c>
      <c r="BC47">
        <v>495987.50530253944</v>
      </c>
      <c r="BD47">
        <v>680093.44596584456</v>
      </c>
      <c r="BE47">
        <v>425941.84989315289</v>
      </c>
      <c r="BF47">
        <v>515688.05747896968</v>
      </c>
      <c r="BG47">
        <v>1091500.8783249413</v>
      </c>
      <c r="BH47">
        <v>146065.87903845296</v>
      </c>
      <c r="BI47">
        <v>112158.577955945</v>
      </c>
      <c r="BJ47">
        <v>185780.63894588919</v>
      </c>
      <c r="BK47">
        <v>822517.70489930292</v>
      </c>
      <c r="BL47">
        <v>998860.45728922507</v>
      </c>
      <c r="BM47">
        <v>1950311.8695250407</v>
      </c>
      <c r="BN47">
        <v>18082606.667828344</v>
      </c>
      <c r="BO47">
        <v>21336069.694917694</v>
      </c>
      <c r="BP47">
        <v>41140182.695844941</v>
      </c>
      <c r="BQ47">
        <v>17163187.340413142</v>
      </c>
      <c r="BR47">
        <v>14982536.906722061</v>
      </c>
      <c r="BS47">
        <v>33060537.571186274</v>
      </c>
      <c r="BT47">
        <v>1906637.4432804603</v>
      </c>
      <c r="BU47">
        <v>2060260.2365954146</v>
      </c>
      <c r="BV47">
        <v>5793290.6107397983</v>
      </c>
      <c r="BW47">
        <v>1025657.4092091972</v>
      </c>
      <c r="BX47">
        <v>940793.89173515036</v>
      </c>
      <c r="BY47">
        <v>1587986.1140249418</v>
      </c>
      <c r="BZ47">
        <v>1130347.3660144478</v>
      </c>
      <c r="CA47">
        <v>1340270.3931076839</v>
      </c>
      <c r="CB47">
        <v>2678564.9344993285</v>
      </c>
      <c r="CC47">
        <v>1298075.6921662665</v>
      </c>
      <c r="CD47">
        <v>1058045.251671683</v>
      </c>
      <c r="CE47">
        <v>2468006.9419652913</v>
      </c>
      <c r="CF47">
        <v>905684.81253720983</v>
      </c>
      <c r="CG47">
        <v>1237778.9023551499</v>
      </c>
      <c r="CH47">
        <v>1448109.3598336827</v>
      </c>
      <c r="CI47">
        <v>2390198.5956040686</v>
      </c>
      <c r="CJ47">
        <v>3223561.9307778003</v>
      </c>
      <c r="CK47">
        <v>4000059.9130952568</v>
      </c>
      <c r="CL47">
        <v>792273.37799852679</v>
      </c>
      <c r="CM47">
        <v>980961.69124801294</v>
      </c>
      <c r="CN47">
        <v>2745757.2474696725</v>
      </c>
      <c r="CO47">
        <v>335336.27382407186</v>
      </c>
      <c r="CP47">
        <v>440793.27814697288</v>
      </c>
      <c r="CQ47">
        <v>7001057.0274531813</v>
      </c>
      <c r="CR47">
        <v>7676324.7000354538</v>
      </c>
      <c r="CS47">
        <v>5810087.8513317797</v>
      </c>
      <c r="CT47">
        <v>12689403.012365794</v>
      </c>
      <c r="CU47">
        <v>16544396.655200318</v>
      </c>
      <c r="CV47">
        <v>13915233.808119588</v>
      </c>
      <c r="CW47">
        <v>4082746.6006836933</v>
      </c>
      <c r="CX47">
        <v>10564043.265099883</v>
      </c>
      <c r="CY47">
        <v>3186473.9295855225</v>
      </c>
      <c r="CZ47">
        <v>4740477.5502417367</v>
      </c>
      <c r="DA47">
        <v>4701042.5795919774</v>
      </c>
      <c r="DB47">
        <v>1344413.0032272381</v>
      </c>
      <c r="DC47">
        <v>1739367.6990406499</v>
      </c>
      <c r="DD47">
        <v>4529656.4973258916</v>
      </c>
      <c r="DE47">
        <v>2032120.4752125454</v>
      </c>
      <c r="DF47">
        <v>2696990.1949235532</v>
      </c>
      <c r="DG47">
        <v>2403895.74899658</v>
      </c>
      <c r="DH47">
        <v>3974906.7842650041</v>
      </c>
      <c r="DI47">
        <v>8602895.1080513578</v>
      </c>
      <c r="DJ47">
        <v>5655077.6879408434</v>
      </c>
      <c r="DK47">
        <v>5780013.0602765027</v>
      </c>
      <c r="DL47">
        <v>11978163.466298569</v>
      </c>
      <c r="DM47">
        <v>1284430.5238445536</v>
      </c>
      <c r="DN47">
        <v>1674005.7132330199</v>
      </c>
      <c r="DO47">
        <v>2028987.3289724682</v>
      </c>
      <c r="DP47">
        <v>594728.10948453529</v>
      </c>
      <c r="DQ47">
        <v>734742.19755020086</v>
      </c>
      <c r="DR47">
        <v>1042024.2217883316</v>
      </c>
      <c r="DS47">
        <v>3774643.6386697181</v>
      </c>
      <c r="DT47">
        <v>4402980.9942323333</v>
      </c>
      <c r="DU47">
        <v>5884818.340184818</v>
      </c>
      <c r="DV47">
        <v>8636629.9200717043</v>
      </c>
      <c r="DW47">
        <v>26031601.035420835</v>
      </c>
      <c r="DX47">
        <v>6367780.0226550791</v>
      </c>
      <c r="DY47">
        <v>7381953.8759429371</v>
      </c>
      <c r="DZ47">
        <v>14228534.286832659</v>
      </c>
      <c r="EA47">
        <v>2772608.9280599132</v>
      </c>
      <c r="EB47">
        <v>3872123.3066009171</v>
      </c>
      <c r="EC47">
        <v>7811594.4527623123</v>
      </c>
      <c r="ED47">
        <v>4085629.9245566772</v>
      </c>
      <c r="EE47">
        <v>3609002.2429371811</v>
      </c>
      <c r="EF47">
        <v>2463021.574791071</v>
      </c>
      <c r="EG47">
        <v>3526377.6878668005</v>
      </c>
      <c r="EH47">
        <v>3984596.9700090117</v>
      </c>
      <c r="EI47">
        <v>9640283.6121019069</v>
      </c>
      <c r="EJ47">
        <v>5782617.2554067886</v>
      </c>
      <c r="EK47">
        <v>6163152.2772391066</v>
      </c>
      <c r="EL47">
        <v>11308507.26276513</v>
      </c>
      <c r="EM47">
        <v>4024111.99249354</v>
      </c>
      <c r="EN47">
        <v>5221247.1272615381</v>
      </c>
      <c r="EO47">
        <v>12597200.213537652</v>
      </c>
      <c r="EP47">
        <v>1157345.8773631838</v>
      </c>
      <c r="EQ47">
        <v>1498474.654704449</v>
      </c>
      <c r="ER47">
        <v>2216960.5052789915</v>
      </c>
      <c r="ES47">
        <v>242434.65229680526</v>
      </c>
      <c r="ET47">
        <v>280916.98429294344</v>
      </c>
      <c r="EU47">
        <v>700280.73091851117</v>
      </c>
      <c r="EV47">
        <v>4550068.8710873108</v>
      </c>
      <c r="EW47">
        <v>4895970.9353401316</v>
      </c>
      <c r="EX47">
        <v>11616224.053481208</v>
      </c>
      <c r="EY47">
        <v>4443973.4266973259</v>
      </c>
      <c r="EZ47">
        <v>6101289.6780000003</v>
      </c>
      <c r="FA47">
        <v>7724196.3693978228</v>
      </c>
      <c r="FB47">
        <v>830436.04978118592</v>
      </c>
      <c r="FC47">
        <v>903528.65386045701</v>
      </c>
      <c r="FD47">
        <v>1436218.7017756302</v>
      </c>
      <c r="FE47">
        <v>389825.727447999</v>
      </c>
      <c r="FF47">
        <v>554779.12878882419</v>
      </c>
      <c r="FG47">
        <v>834166.53156638343</v>
      </c>
      <c r="FH47">
        <v>428319.5238198688</v>
      </c>
      <c r="FI47">
        <v>782948.86603948043</v>
      </c>
      <c r="FJ47">
        <v>897291.49139361584</v>
      </c>
      <c r="FK47">
        <v>381720.66755309998</v>
      </c>
      <c r="FL47">
        <v>470078.41628958139</v>
      </c>
      <c r="FM47">
        <v>765094.54209391621</v>
      </c>
      <c r="FN47">
        <v>705556.12925687572</v>
      </c>
      <c r="FO47">
        <v>525427.02062452317</v>
      </c>
      <c r="FP47">
        <v>1177390.8733644483</v>
      </c>
      <c r="FQ47">
        <v>429786.68495192769</v>
      </c>
      <c r="FR47">
        <v>536334.04439482698</v>
      </c>
      <c r="FS47">
        <v>531700.93269361369</v>
      </c>
      <c r="FT47">
        <v>121903.34417193045</v>
      </c>
      <c r="FU47">
        <v>149266.88183349741</v>
      </c>
      <c r="FV47">
        <v>346671.62265642325</v>
      </c>
      <c r="FW47">
        <v>406160.69505595538</v>
      </c>
      <c r="FX47">
        <v>592602.6638201332</v>
      </c>
      <c r="FY47">
        <v>702341.78331474832</v>
      </c>
      <c r="FZ47">
        <v>8678989.0248591248</v>
      </c>
      <c r="GA47">
        <v>8273688.2355988678</v>
      </c>
      <c r="GB47">
        <v>10543408.159139769</v>
      </c>
      <c r="GC47">
        <v>6164974.2294376381</v>
      </c>
      <c r="GD47">
        <v>5418331.2019219594</v>
      </c>
      <c r="GE47">
        <v>11346531.795652263</v>
      </c>
      <c r="GF47">
        <v>1092104.3013247619</v>
      </c>
      <c r="GG47">
        <v>952937.45657242637</v>
      </c>
      <c r="GH47">
        <v>843077.60351663013</v>
      </c>
      <c r="GI47">
        <v>374898.23526785616</v>
      </c>
      <c r="GJ47">
        <v>581984.3660468224</v>
      </c>
      <c r="GK47">
        <v>934779.28834714298</v>
      </c>
      <c r="GL47">
        <v>652581.52304105414</v>
      </c>
      <c r="GM47">
        <v>760363.25347689562</v>
      </c>
      <c r="GN47">
        <v>907812.71439517301</v>
      </c>
      <c r="GO47">
        <v>2039428.3413960282</v>
      </c>
      <c r="GP47">
        <v>1063907.4813603705</v>
      </c>
      <c r="GQ47">
        <v>947240.44644486019</v>
      </c>
      <c r="GR47">
        <v>2670870.3962907363</v>
      </c>
      <c r="GS47">
        <v>1212047.7244080564</v>
      </c>
      <c r="GT47">
        <v>1721681.3110165854</v>
      </c>
      <c r="GU47">
        <v>2836129.799711992</v>
      </c>
      <c r="GV47">
        <v>183360.37585376008</v>
      </c>
      <c r="GW47">
        <v>208093.06773908032</v>
      </c>
      <c r="GX47">
        <v>292230.36535824713</v>
      </c>
      <c r="GY47">
        <v>773347.58863827074</v>
      </c>
      <c r="GZ47">
        <v>963441.81766028865</v>
      </c>
      <c r="HA47">
        <v>1736828.1320353111</v>
      </c>
      <c r="HB47">
        <v>19748206.632120229</v>
      </c>
      <c r="HC47">
        <v>14545222.519195842</v>
      </c>
      <c r="HD47">
        <v>31646285.243859127</v>
      </c>
      <c r="HE47">
        <v>5465833.4718471467</v>
      </c>
      <c r="HF47">
        <v>5943461.1660389444</v>
      </c>
      <c r="HG47">
        <v>8900032.7630144916</v>
      </c>
      <c r="HH47">
        <v>761858.79729465034</v>
      </c>
      <c r="HI47">
        <v>3328297.464055812</v>
      </c>
      <c r="HJ47">
        <v>614452.5715941845</v>
      </c>
      <c r="HK47">
        <v>715630.4822217488</v>
      </c>
      <c r="HL47">
        <v>447361.71951667598</v>
      </c>
      <c r="HM47">
        <v>745645.23490703432</v>
      </c>
      <c r="HN47">
        <v>1082090.1038070393</v>
      </c>
      <c r="HO47">
        <v>857161.86272863089</v>
      </c>
      <c r="HP47">
        <v>826133.06043808698</v>
      </c>
      <c r="HQ47">
        <v>1311571.898123512</v>
      </c>
      <c r="HR47">
        <v>1427982.8303262261</v>
      </c>
      <c r="HS47">
        <v>849858.24933319527</v>
      </c>
      <c r="HT47">
        <v>942665.05782018939</v>
      </c>
      <c r="HU47">
        <v>1897902.8033966026</v>
      </c>
      <c r="HV47">
        <v>1677379.022785922</v>
      </c>
      <c r="HW47">
        <v>1469716.9923198849</v>
      </c>
      <c r="HX47">
        <v>634950.98441697645</v>
      </c>
      <c r="HY47">
        <v>676045.03617062769</v>
      </c>
      <c r="HZ47">
        <v>1110910.8482913163</v>
      </c>
      <c r="IA47">
        <v>864877.21609796071</v>
      </c>
      <c r="IB47">
        <v>1011946.9290934524</v>
      </c>
      <c r="IC47">
        <v>280850.05276228994</v>
      </c>
      <c r="ID47">
        <v>556051.5623771454</v>
      </c>
      <c r="IE47">
        <v>169180.72996915752</v>
      </c>
      <c r="IF47">
        <v>6139545.3236535126</v>
      </c>
      <c r="IG47">
        <v>2988665.7820598716</v>
      </c>
      <c r="IH47">
        <v>7595715.0091281654</v>
      </c>
      <c r="II47">
        <v>3819049.1152068488</v>
      </c>
      <c r="IJ47">
        <v>7285401.4804847026</v>
      </c>
      <c r="IK47">
        <v>2508528.9255843004</v>
      </c>
      <c r="IL47">
        <v>2450532.6202435065</v>
      </c>
      <c r="IM47">
        <v>4668497.3404009538</v>
      </c>
      <c r="IN47">
        <v>924703.68112922064</v>
      </c>
      <c r="IO47">
        <v>902535.42157831532</v>
      </c>
      <c r="IP47">
        <v>966930.31873318763</v>
      </c>
      <c r="IQ47">
        <v>1430692.3416261335</v>
      </c>
      <c r="IR47">
        <v>1812659.0057296914</v>
      </c>
      <c r="IS47">
        <v>822437.59782612894</v>
      </c>
      <c r="IT47">
        <v>1271603.9528629759</v>
      </c>
      <c r="IU47">
        <v>2988553.418950832</v>
      </c>
      <c r="IV47">
        <v>1857129.1780452353</v>
      </c>
      <c r="IW47">
        <v>2271140.9984398191</v>
      </c>
      <c r="IX47">
        <v>1078445.787100337</v>
      </c>
      <c r="IY47">
        <v>638413.33988799388</v>
      </c>
      <c r="IZ47">
        <v>1059856.6534531806</v>
      </c>
      <c r="JA47">
        <v>755155.96249510942</v>
      </c>
      <c r="JB47">
        <v>825740.52659961639</v>
      </c>
      <c r="JC47">
        <v>647654.29030226928</v>
      </c>
      <c r="JD47">
        <v>1210677.9885827159</v>
      </c>
      <c r="JE47">
        <v>203738.29978916034</v>
      </c>
      <c r="JF47">
        <v>151550.22045664623</v>
      </c>
      <c r="JG47">
        <v>592315.05945298588</v>
      </c>
      <c r="JH47">
        <v>2076545.5071885667</v>
      </c>
      <c r="JI47">
        <v>3536778.0042760517</v>
      </c>
      <c r="JJ47">
        <v>2967450.2024598597</v>
      </c>
      <c r="JK47">
        <v>1706198.7287862364</v>
      </c>
      <c r="JL47">
        <v>2296165.6920377268</v>
      </c>
      <c r="JM47">
        <v>2800383.6210984387</v>
      </c>
      <c r="JN47">
        <v>640915.91883458162</v>
      </c>
      <c r="JO47">
        <v>899711.14741528442</v>
      </c>
      <c r="JP47">
        <v>971362.11577490729</v>
      </c>
      <c r="JQ47">
        <v>464690.04505876062</v>
      </c>
      <c r="JR47">
        <v>578288.21435848752</v>
      </c>
      <c r="JS47">
        <v>764609.08518654364</v>
      </c>
      <c r="JT47">
        <v>432111.1644779747</v>
      </c>
      <c r="JU47">
        <v>629069.245</v>
      </c>
      <c r="JV47">
        <v>605863.124951059</v>
      </c>
      <c r="JW47">
        <v>503010.01086034131</v>
      </c>
      <c r="JX47">
        <v>576140.1758680772</v>
      </c>
      <c r="JY47">
        <v>1086729.1425023773</v>
      </c>
      <c r="JZ47">
        <v>800933.12941977836</v>
      </c>
      <c r="KA47">
        <v>742075.84231525671</v>
      </c>
      <c r="KB47">
        <v>1042042.9553651148</v>
      </c>
      <c r="KC47">
        <v>431683.21092713933</v>
      </c>
      <c r="KD47">
        <v>383377.1769932317</v>
      </c>
      <c r="KE47">
        <v>692044.64335356676</v>
      </c>
      <c r="KF47">
        <v>210841.18128552753</v>
      </c>
      <c r="KG47">
        <v>215562.77542743264</v>
      </c>
      <c r="KH47">
        <v>92180.075208758557</v>
      </c>
      <c r="KI47">
        <v>744588.24376282596</v>
      </c>
      <c r="KJ47">
        <v>694027.98026336287</v>
      </c>
      <c r="KK47">
        <v>1546473.3737777632</v>
      </c>
      <c r="KL47">
        <v>17511394.279231764</v>
      </c>
      <c r="KM47">
        <v>19892607.384724811</v>
      </c>
      <c r="KN47">
        <v>39192434.143361747</v>
      </c>
      <c r="KO47">
        <v>12146362.31562015</v>
      </c>
      <c r="KP47">
        <v>10856470.837515641</v>
      </c>
      <c r="KQ47">
        <v>15101019.804992655</v>
      </c>
      <c r="KR47">
        <v>1511596.4305645472</v>
      </c>
      <c r="KS47">
        <v>2241767.1918576797</v>
      </c>
      <c r="KT47">
        <v>4858373.905533487</v>
      </c>
      <c r="KU47">
        <v>765783.8344018436</v>
      </c>
      <c r="KV47">
        <v>905616.77497143415</v>
      </c>
      <c r="KW47">
        <v>2434000.9409801522</v>
      </c>
      <c r="KX47">
        <v>1195045.7466557261</v>
      </c>
      <c r="KY47">
        <v>1253065.9575620703</v>
      </c>
      <c r="KZ47">
        <v>2557785.7038752385</v>
      </c>
      <c r="LA47">
        <v>1218512.4425475022</v>
      </c>
      <c r="LB47">
        <v>1302173.4008875883</v>
      </c>
      <c r="LC47">
        <v>1476720.6092252899</v>
      </c>
      <c r="LD47">
        <v>1300640.6908146676</v>
      </c>
      <c r="LE47">
        <v>1540353.5221412973</v>
      </c>
      <c r="LF47">
        <v>3661842.0766565916</v>
      </c>
      <c r="LG47">
        <v>2668088.5752891079</v>
      </c>
      <c r="LH47">
        <v>1049479.6603018746</v>
      </c>
      <c r="LI47">
        <v>3999154.5685977726</v>
      </c>
      <c r="LJ47">
        <v>2773281.144656213</v>
      </c>
      <c r="LK47">
        <v>2560730.837185693</v>
      </c>
      <c r="LL47">
        <v>4125137.083269706</v>
      </c>
      <c r="LM47">
        <v>635670.08955734503</v>
      </c>
      <c r="LN47">
        <v>762431.1353715267</v>
      </c>
      <c r="LO47">
        <v>2303175.8689977326</v>
      </c>
      <c r="LP47">
        <v>12208498.752966899</v>
      </c>
      <c r="LQ47">
        <v>16860991.821128402</v>
      </c>
      <c r="LR47">
        <v>38490195.830098279</v>
      </c>
      <c r="LS47">
        <v>15571555.134254675</v>
      </c>
      <c r="LT47">
        <v>15971387.226466672</v>
      </c>
      <c r="LU47">
        <v>34988866.673304342</v>
      </c>
      <c r="LV47">
        <v>2835788.7105596848</v>
      </c>
      <c r="LW47">
        <v>3245091.871006229</v>
      </c>
      <c r="LX47">
        <v>6207621.2328454759</v>
      </c>
      <c r="LY47">
        <v>987326.59324501175</v>
      </c>
      <c r="LZ47">
        <v>1370803.7074569981</v>
      </c>
      <c r="MA47">
        <v>2029370.580865277</v>
      </c>
      <c r="MB47">
        <v>1378466.5245141825</v>
      </c>
      <c r="MC47">
        <v>1481506.4412687458</v>
      </c>
      <c r="MD47">
        <v>2923485.2040105779</v>
      </c>
      <c r="ME47">
        <v>1518660.8841030241</v>
      </c>
      <c r="MF47">
        <v>1943570.534955164</v>
      </c>
      <c r="MG47">
        <v>3424906.7196490443</v>
      </c>
      <c r="MH47">
        <v>2823228.7794893906</v>
      </c>
      <c r="MI47">
        <v>2452540.0725923679</v>
      </c>
      <c r="MJ47">
        <v>7893690.8574563693</v>
      </c>
      <c r="MK47">
        <v>1268233.4602137716</v>
      </c>
      <c r="ML47">
        <v>1438503.8078700183</v>
      </c>
      <c r="MM47">
        <v>1462172.3555193695</v>
      </c>
      <c r="MN47">
        <v>904860.19479800353</v>
      </c>
      <c r="MO47">
        <v>3960096.0055190953</v>
      </c>
      <c r="MP47">
        <v>901196.54404891259</v>
      </c>
    </row>
    <row r="48" spans="1:354">
      <c r="A48" t="s">
        <v>589</v>
      </c>
      <c r="B48" t="s">
        <v>59</v>
      </c>
      <c r="C48" t="str">
        <f t="shared" si="0"/>
        <v>Malate_m3</v>
      </c>
      <c r="D48">
        <v>4634.5862936552239</v>
      </c>
      <c r="E48">
        <v>12443.064404873745</v>
      </c>
      <c r="F48">
        <v>17889.566855226145</v>
      </c>
      <c r="G48">
        <v>2127096.3579463824</v>
      </c>
      <c r="H48">
        <v>2628763.6830414548</v>
      </c>
      <c r="I48">
        <v>3889553.7189670396</v>
      </c>
      <c r="J48">
        <v>1486596.9064399626</v>
      </c>
      <c r="K48">
        <v>2262907.313637685</v>
      </c>
      <c r="L48">
        <v>4574762.6652965117</v>
      </c>
      <c r="M48">
        <v>21438.187038584125</v>
      </c>
      <c r="N48">
        <v>23749.226516715797</v>
      </c>
      <c r="O48">
        <v>46125.453372804877</v>
      </c>
      <c r="P48">
        <v>6514.4254073641569</v>
      </c>
      <c r="Q48">
        <v>13682.329721125827</v>
      </c>
      <c r="R48">
        <v>36504.922850479001</v>
      </c>
      <c r="S48">
        <v>7527.370129647039</v>
      </c>
      <c r="T48">
        <v>30709.132717035354</v>
      </c>
      <c r="U48">
        <v>15556.935107744299</v>
      </c>
      <c r="V48">
        <v>23648.084982603457</v>
      </c>
      <c r="W48">
        <v>17916.126946927714</v>
      </c>
      <c r="X48">
        <v>15488.622115304604</v>
      </c>
      <c r="Y48">
        <v>10321.678561042774</v>
      </c>
      <c r="Z48">
        <v>11953.810342206321</v>
      </c>
      <c r="AA48">
        <v>27516.21412701076</v>
      </c>
      <c r="AB48">
        <v>9472.8401641244673</v>
      </c>
      <c r="AC48">
        <v>14362.291952555295</v>
      </c>
      <c r="AD48">
        <v>42133.916964941774</v>
      </c>
      <c r="AE48">
        <v>10384.530172617673</v>
      </c>
      <c r="AF48">
        <v>9889.6679582673696</v>
      </c>
      <c r="AG48">
        <v>17583.114385316661</v>
      </c>
      <c r="AH48">
        <v>16214.133012548044</v>
      </c>
      <c r="AI48">
        <v>24339.305707487165</v>
      </c>
      <c r="AJ48">
        <v>36903.130730932979</v>
      </c>
      <c r="AK48">
        <v>2631160.1460864753</v>
      </c>
      <c r="AL48">
        <v>2687136.6449195109</v>
      </c>
      <c r="AM48">
        <v>2053639.4322867137</v>
      </c>
      <c r="AN48">
        <v>4999348.6145678647</v>
      </c>
      <c r="AO48">
        <v>5018663.982149777</v>
      </c>
      <c r="AP48">
        <v>57783.674899370664</v>
      </c>
      <c r="AQ48">
        <v>36695.813756067051</v>
      </c>
      <c r="AR48">
        <v>61590.472033891863</v>
      </c>
      <c r="AS48">
        <v>14454.217737970515</v>
      </c>
      <c r="AT48">
        <v>35396.923826664344</v>
      </c>
      <c r="AU48">
        <v>29835.425960730339</v>
      </c>
      <c r="AV48">
        <v>16957.883332795493</v>
      </c>
      <c r="AW48">
        <v>19728.568238627344</v>
      </c>
      <c r="AX48">
        <v>27524.755351087329</v>
      </c>
      <c r="AY48">
        <v>13368.861487293752</v>
      </c>
      <c r="AZ48">
        <v>17512.775174360806</v>
      </c>
      <c r="BA48">
        <v>66617.290786756494</v>
      </c>
      <c r="BB48">
        <v>13758.94530601794</v>
      </c>
      <c r="BC48">
        <v>20778.395712302488</v>
      </c>
      <c r="BD48">
        <v>30353.016913861509</v>
      </c>
      <c r="BE48">
        <v>26527.483073840613</v>
      </c>
      <c r="BF48">
        <v>30246.233790510581</v>
      </c>
      <c r="BG48">
        <v>82720.368874701759</v>
      </c>
      <c r="BH48">
        <v>39625.604963344747</v>
      </c>
      <c r="BI48">
        <v>32911.497163940214</v>
      </c>
      <c r="BJ48">
        <v>64690.918851673086</v>
      </c>
      <c r="BK48">
        <v>36844.865806202048</v>
      </c>
      <c r="BL48">
        <v>44650.157747825288</v>
      </c>
      <c r="BM48">
        <v>114094.72969944187</v>
      </c>
      <c r="BN48">
        <v>20536813.115367558</v>
      </c>
      <c r="BO48">
        <v>22458571.110440496</v>
      </c>
      <c r="BP48">
        <v>45455034.117556855</v>
      </c>
      <c r="BQ48">
        <v>6390553.584273817</v>
      </c>
      <c r="BR48">
        <v>5718428.6120742681</v>
      </c>
      <c r="BS48">
        <v>12442235.063296592</v>
      </c>
      <c r="BT48">
        <v>141754.03754980327</v>
      </c>
      <c r="BU48">
        <v>137051.91289605462</v>
      </c>
      <c r="BV48">
        <v>405449.52336975187</v>
      </c>
      <c r="BW48">
        <v>49004.623430361833</v>
      </c>
      <c r="BX48">
        <v>44175.642358353216</v>
      </c>
      <c r="BY48">
        <v>64077.640289701027</v>
      </c>
      <c r="BZ48">
        <v>49214.233491091807</v>
      </c>
      <c r="CA48">
        <v>60071.630553113566</v>
      </c>
      <c r="CB48">
        <v>122774.83844511966</v>
      </c>
      <c r="CC48">
        <v>60766.1731400961</v>
      </c>
      <c r="CD48">
        <v>57317.463368304809</v>
      </c>
      <c r="CE48">
        <v>279822.4606680047</v>
      </c>
      <c r="CF48">
        <v>47830.587228092554</v>
      </c>
      <c r="CG48">
        <v>57263.348137608067</v>
      </c>
      <c r="CH48">
        <v>74366.347945967253</v>
      </c>
      <c r="CI48">
        <v>398648.30666470662</v>
      </c>
      <c r="CJ48">
        <v>531362.08772297273</v>
      </c>
      <c r="CK48">
        <v>815936.98927828565</v>
      </c>
      <c r="CL48">
        <v>310483.90530126798</v>
      </c>
      <c r="CM48">
        <v>345483.4247324412</v>
      </c>
      <c r="CN48">
        <v>958243.51115098549</v>
      </c>
      <c r="CO48">
        <v>14754.467044037669</v>
      </c>
      <c r="CP48">
        <v>32952.067777447905</v>
      </c>
      <c r="CQ48">
        <v>2523165.1480321349</v>
      </c>
      <c r="CR48">
        <v>2728847.7390003116</v>
      </c>
      <c r="CS48">
        <v>2081602.5648543544</v>
      </c>
      <c r="CT48">
        <v>5212996.2895594565</v>
      </c>
      <c r="CU48">
        <v>7427553.3521970594</v>
      </c>
      <c r="CV48">
        <v>5696610.9641450765</v>
      </c>
      <c r="CW48">
        <v>686961.7600782793</v>
      </c>
      <c r="CX48">
        <v>1668545.5727100947</v>
      </c>
      <c r="CY48">
        <v>381381.77441307605</v>
      </c>
      <c r="CZ48">
        <v>522624.11674155266</v>
      </c>
      <c r="DA48">
        <v>567876.29318413232</v>
      </c>
      <c r="DB48">
        <v>94055.93207425435</v>
      </c>
      <c r="DC48">
        <v>113815.13610758555</v>
      </c>
      <c r="DD48">
        <v>340192.05593278131</v>
      </c>
      <c r="DE48">
        <v>194847.99162857272</v>
      </c>
      <c r="DF48">
        <v>257686.51446104731</v>
      </c>
      <c r="DG48">
        <v>240973.29092331408</v>
      </c>
      <c r="DH48">
        <v>721928.57408738579</v>
      </c>
      <c r="DI48">
        <v>1613169.7430243364</v>
      </c>
      <c r="DJ48">
        <v>1161521.9990348935</v>
      </c>
      <c r="DK48">
        <v>1179253.5256112295</v>
      </c>
      <c r="DL48">
        <v>2657621.9904174632</v>
      </c>
      <c r="DM48">
        <v>969615.18987225951</v>
      </c>
      <c r="DN48">
        <v>1105369.9377785996</v>
      </c>
      <c r="DO48">
        <v>1443826.9472577972</v>
      </c>
      <c r="DP48">
        <v>28571.351250566408</v>
      </c>
      <c r="DQ48">
        <v>35023.096020744451</v>
      </c>
      <c r="DR48">
        <v>53378.661985584899</v>
      </c>
      <c r="DS48">
        <v>1449751.2959478321</v>
      </c>
      <c r="DT48">
        <v>1677580.9071992524</v>
      </c>
      <c r="DU48">
        <v>1954041.3606329786</v>
      </c>
      <c r="DV48">
        <v>5486202.4803481223</v>
      </c>
      <c r="DW48">
        <v>17294878.472721115</v>
      </c>
      <c r="DX48">
        <v>1292571.9142811315</v>
      </c>
      <c r="DY48">
        <v>1510227.9378057609</v>
      </c>
      <c r="DZ48">
        <v>2932212.2509046486</v>
      </c>
      <c r="EA48">
        <v>338338.90590159729</v>
      </c>
      <c r="EB48">
        <v>483430.03045885806</v>
      </c>
      <c r="EC48">
        <v>953030.84529022698</v>
      </c>
      <c r="ED48">
        <v>460789.10404742835</v>
      </c>
      <c r="EE48">
        <v>373316.0310653809</v>
      </c>
      <c r="EF48">
        <v>300243.73538434313</v>
      </c>
      <c r="EG48">
        <v>528541.53613632708</v>
      </c>
      <c r="EH48">
        <v>612821.68812250753</v>
      </c>
      <c r="EI48">
        <v>1434245.8461874058</v>
      </c>
      <c r="EJ48">
        <v>1078653.6032541932</v>
      </c>
      <c r="EK48">
        <v>1110974.808330677</v>
      </c>
      <c r="EL48">
        <v>2098551.6390604009</v>
      </c>
      <c r="EM48">
        <v>820806.70645766577</v>
      </c>
      <c r="EN48">
        <v>1078558.7027407722</v>
      </c>
      <c r="EO48">
        <v>2495678.3159312485</v>
      </c>
      <c r="EP48">
        <v>573384.47514370282</v>
      </c>
      <c r="EQ48">
        <v>736770.23240033339</v>
      </c>
      <c r="ER48">
        <v>1129396.1309663246</v>
      </c>
      <c r="ES48">
        <v>55687.090058394715</v>
      </c>
      <c r="ET48">
        <v>18000.708501559227</v>
      </c>
      <c r="EU48">
        <v>54531.221929095344</v>
      </c>
      <c r="EV48">
        <v>4734833.9810532955</v>
      </c>
      <c r="EW48">
        <v>5185549.296493737</v>
      </c>
      <c r="EX48">
        <v>12857121.397272751</v>
      </c>
      <c r="EY48">
        <v>1553972.2054993585</v>
      </c>
      <c r="EZ48">
        <v>1961280.2009999999</v>
      </c>
      <c r="FA48">
        <v>2919726.6028719549</v>
      </c>
      <c r="FB48">
        <v>55852.507349979162</v>
      </c>
      <c r="FC48">
        <v>54415.972704272281</v>
      </c>
      <c r="FD48">
        <v>78964.894906402275</v>
      </c>
      <c r="FE48">
        <v>22516.709335380307</v>
      </c>
      <c r="FF48">
        <v>24876.840196422898</v>
      </c>
      <c r="FG48">
        <v>51993.590333939821</v>
      </c>
      <c r="FH48">
        <v>44882.694039519585</v>
      </c>
      <c r="FI48">
        <v>38594.067895452223</v>
      </c>
      <c r="FJ48">
        <v>58319.525741299251</v>
      </c>
      <c r="FK48">
        <v>19704.442732710781</v>
      </c>
      <c r="FL48">
        <v>26500.53203193743</v>
      </c>
      <c r="FM48">
        <v>35595.105668092619</v>
      </c>
      <c r="FN48">
        <v>34201.442055469102</v>
      </c>
      <c r="FO48">
        <v>23114.503545750675</v>
      </c>
      <c r="FP48">
        <v>78800.562353318994</v>
      </c>
      <c r="FQ48">
        <v>47012.839437688286</v>
      </c>
      <c r="FR48">
        <v>63018.118511440829</v>
      </c>
      <c r="FS48">
        <v>59783.768784342938</v>
      </c>
      <c r="FT48">
        <v>29017.919262041265</v>
      </c>
      <c r="FU48">
        <v>36139.120897316367</v>
      </c>
      <c r="FV48">
        <v>90810.406847486971</v>
      </c>
      <c r="FW48">
        <v>20731.424188980509</v>
      </c>
      <c r="FX48">
        <v>29470.591548237287</v>
      </c>
      <c r="FY48">
        <v>42284.155528458308</v>
      </c>
      <c r="FZ48">
        <v>11811813.278621024</v>
      </c>
      <c r="GA48">
        <v>10112181.183500428</v>
      </c>
      <c r="GB48">
        <v>14970530.24971821</v>
      </c>
      <c r="GC48">
        <v>1305509.0008127161</v>
      </c>
      <c r="GD48">
        <v>1328967.7182644363</v>
      </c>
      <c r="GE48">
        <v>2453558.1155129033</v>
      </c>
      <c r="GF48">
        <v>98063.53677663923</v>
      </c>
      <c r="GG48">
        <v>47371.147838387355</v>
      </c>
      <c r="GH48">
        <v>52431.142354338284</v>
      </c>
      <c r="GI48">
        <v>17522.700890887256</v>
      </c>
      <c r="GJ48">
        <v>24881.070506156531</v>
      </c>
      <c r="GK48">
        <v>43233.416096760157</v>
      </c>
      <c r="GL48">
        <v>28221.290111003764</v>
      </c>
      <c r="GM48">
        <v>34590.324783411837</v>
      </c>
      <c r="GN48">
        <v>42663.279883183677</v>
      </c>
      <c r="GO48">
        <v>107991.94810574564</v>
      </c>
      <c r="GP48">
        <v>55168.255259455822</v>
      </c>
      <c r="GQ48">
        <v>51066.803772169718</v>
      </c>
      <c r="GR48">
        <v>274405.71337767912</v>
      </c>
      <c r="GS48">
        <v>165481.45201959685</v>
      </c>
      <c r="GT48">
        <v>234761.86726790504</v>
      </c>
      <c r="GU48">
        <v>433594.08800875978</v>
      </c>
      <c r="GV48">
        <v>68624.775436129014</v>
      </c>
      <c r="GW48">
        <v>76166.950404459276</v>
      </c>
      <c r="GX48">
        <v>95821.468702116166</v>
      </c>
      <c r="GY48">
        <v>38123.056199228318</v>
      </c>
      <c r="GZ48">
        <v>38292.376938623798</v>
      </c>
      <c r="HA48">
        <v>78247.631380143735</v>
      </c>
      <c r="HB48">
        <v>26834295.695434112</v>
      </c>
      <c r="HC48">
        <v>20928816.798381701</v>
      </c>
      <c r="HD48">
        <v>56230619.012368478</v>
      </c>
      <c r="HE48">
        <v>1487645.4617501926</v>
      </c>
      <c r="HF48">
        <v>1487100.653638575</v>
      </c>
      <c r="HG48">
        <v>2112823.1087535862</v>
      </c>
      <c r="HH48">
        <v>32428.978774406918</v>
      </c>
      <c r="HI48">
        <v>156934.78239690748</v>
      </c>
      <c r="HJ48">
        <v>27808.83125623922</v>
      </c>
      <c r="HK48">
        <v>39492.500308433286</v>
      </c>
      <c r="HL48">
        <v>23683.714288917829</v>
      </c>
      <c r="HM48">
        <v>33917.349298523462</v>
      </c>
      <c r="HN48">
        <v>48695.802243976759</v>
      </c>
      <c r="HO48">
        <v>53440.840875385307</v>
      </c>
      <c r="HP48">
        <v>46798.63172303982</v>
      </c>
      <c r="HQ48">
        <v>56512.135426635024</v>
      </c>
      <c r="HR48">
        <v>81905.618340505243</v>
      </c>
      <c r="HS48">
        <v>37298.362488326762</v>
      </c>
      <c r="HT48">
        <v>38382.497447086185</v>
      </c>
      <c r="HU48">
        <v>79127.026283676139</v>
      </c>
      <c r="HV48">
        <v>155500.93225451675</v>
      </c>
      <c r="HW48">
        <v>138852.31598343092</v>
      </c>
      <c r="HX48">
        <v>105529.37381150889</v>
      </c>
      <c r="HY48">
        <v>38246.731431858178</v>
      </c>
      <c r="HZ48">
        <v>236908.84881717915</v>
      </c>
      <c r="IA48">
        <v>162773.22882679518</v>
      </c>
      <c r="IB48">
        <v>237455.4841960078</v>
      </c>
      <c r="IC48">
        <v>16366.988417063654</v>
      </c>
      <c r="ID48">
        <v>34045.269374799514</v>
      </c>
      <c r="IE48">
        <v>27270.710886402445</v>
      </c>
      <c r="IF48">
        <v>6137001.8486351771</v>
      </c>
      <c r="IG48">
        <v>3212929.1779091391</v>
      </c>
      <c r="IH48">
        <v>6277239.2286230754</v>
      </c>
      <c r="II48">
        <v>1582463.8988968874</v>
      </c>
      <c r="IJ48">
        <v>2947596.166943253</v>
      </c>
      <c r="IK48">
        <v>209821.07077508126</v>
      </c>
      <c r="IL48">
        <v>210193.02801586056</v>
      </c>
      <c r="IM48">
        <v>440405.12271907291</v>
      </c>
      <c r="IN48">
        <v>47476.087797879532</v>
      </c>
      <c r="IO48">
        <v>45032.890277398779</v>
      </c>
      <c r="IP48">
        <v>43613.025622393739</v>
      </c>
      <c r="IQ48">
        <v>98505.068880187202</v>
      </c>
      <c r="IR48">
        <v>136831.71814354157</v>
      </c>
      <c r="IS48">
        <v>96697.742682309094</v>
      </c>
      <c r="IT48">
        <v>134008.28182390938</v>
      </c>
      <c r="IU48">
        <v>351939.19702164404</v>
      </c>
      <c r="IV48">
        <v>237571.86137920886</v>
      </c>
      <c r="IW48">
        <v>294987.29851198028</v>
      </c>
      <c r="IX48">
        <v>140504.85068524809</v>
      </c>
      <c r="IY48">
        <v>102419.55479540875</v>
      </c>
      <c r="IZ48">
        <v>185635.46895152007</v>
      </c>
      <c r="JA48">
        <v>144424.4326849615</v>
      </c>
      <c r="JB48">
        <v>222233.64341098352</v>
      </c>
      <c r="JC48">
        <v>176492.48086053284</v>
      </c>
      <c r="JD48">
        <v>347375.51501592825</v>
      </c>
      <c r="JE48">
        <v>11726.399478106341</v>
      </c>
      <c r="JF48">
        <v>14050.713174532233</v>
      </c>
      <c r="JG48">
        <v>137046.71283712995</v>
      </c>
      <c r="JH48">
        <v>2452257.6161391349</v>
      </c>
      <c r="JI48">
        <v>4601851.6724330708</v>
      </c>
      <c r="JJ48">
        <v>3577550.4959796923</v>
      </c>
      <c r="JK48">
        <v>795597.85137982189</v>
      </c>
      <c r="JL48">
        <v>1054610.6856441856</v>
      </c>
      <c r="JM48">
        <v>1134449.0636741638</v>
      </c>
      <c r="JN48">
        <v>57694.539846717707</v>
      </c>
      <c r="JO48">
        <v>85152.338446621812</v>
      </c>
      <c r="JP48">
        <v>110092.4494202716</v>
      </c>
      <c r="JQ48">
        <v>35915.105903325333</v>
      </c>
      <c r="JR48">
        <v>33437.587248681819</v>
      </c>
      <c r="JS48">
        <v>97802.851271868014</v>
      </c>
      <c r="JT48">
        <v>41982.056562580998</v>
      </c>
      <c r="JU48">
        <v>44676.824999999997</v>
      </c>
      <c r="JV48">
        <v>34876.197765292774</v>
      </c>
      <c r="JW48">
        <v>52940.059996092794</v>
      </c>
      <c r="JX48">
        <v>61056.320526792464</v>
      </c>
      <c r="JY48">
        <v>103751.64680827278</v>
      </c>
      <c r="JZ48">
        <v>72956.253510082097</v>
      </c>
      <c r="KA48">
        <v>75179.045863377978</v>
      </c>
      <c r="KB48">
        <v>115933.06307474688</v>
      </c>
      <c r="KC48">
        <v>68593.071648315949</v>
      </c>
      <c r="KD48">
        <v>56310.131435587966</v>
      </c>
      <c r="KE48">
        <v>84923.524001228376</v>
      </c>
      <c r="KF48">
        <v>58504.332475246571</v>
      </c>
      <c r="KG48">
        <v>68516.065632688216</v>
      </c>
      <c r="KH48">
        <v>33772.188591284088</v>
      </c>
      <c r="KI48">
        <v>34872.719350149287</v>
      </c>
      <c r="KJ48">
        <v>29682.94700611629</v>
      </c>
      <c r="KK48">
        <v>91942.822319590268</v>
      </c>
      <c r="KL48">
        <v>14218094.647340717</v>
      </c>
      <c r="KM48">
        <v>16533049.60952669</v>
      </c>
      <c r="KN48">
        <v>33215938.699215654</v>
      </c>
      <c r="KO48">
        <v>2301882.5326410546</v>
      </c>
      <c r="KP48">
        <v>2263136.7360487604</v>
      </c>
      <c r="KQ48">
        <v>3230331.4445461398</v>
      </c>
      <c r="KR48">
        <v>83014.655895212272</v>
      </c>
      <c r="KS48">
        <v>124746.29114669116</v>
      </c>
      <c r="KT48">
        <v>319839.57590187178</v>
      </c>
      <c r="KU48">
        <v>34887.77477798795</v>
      </c>
      <c r="KV48">
        <v>38200.58536132639</v>
      </c>
      <c r="KW48">
        <v>133440.05539309524</v>
      </c>
      <c r="KX48">
        <v>58714.085433661516</v>
      </c>
      <c r="KY48">
        <v>55507.792496823007</v>
      </c>
      <c r="KZ48">
        <v>162665.55283225639</v>
      </c>
      <c r="LA48">
        <v>69775.671193327216</v>
      </c>
      <c r="LB48">
        <v>64958.848578374702</v>
      </c>
      <c r="LC48">
        <v>89008.104226518321</v>
      </c>
      <c r="LD48">
        <v>79178.866865686214</v>
      </c>
      <c r="LE48">
        <v>85496.920509976291</v>
      </c>
      <c r="LF48">
        <v>258395.92748242989</v>
      </c>
      <c r="LG48">
        <v>440449.02235590044</v>
      </c>
      <c r="LH48">
        <v>338891.2055073618</v>
      </c>
      <c r="LI48">
        <v>876603.30721899541</v>
      </c>
      <c r="LJ48">
        <v>947781.62345454819</v>
      </c>
      <c r="LK48">
        <v>898775.84088928287</v>
      </c>
      <c r="LL48">
        <v>1812744.823363736</v>
      </c>
      <c r="LM48">
        <v>29871.482620698938</v>
      </c>
      <c r="LN48">
        <v>32542.998118184012</v>
      </c>
      <c r="LO48">
        <v>110262.49414532357</v>
      </c>
      <c r="LP48">
        <v>9151487.4303421546</v>
      </c>
      <c r="LQ48">
        <v>16077000.445039272</v>
      </c>
      <c r="LR48">
        <v>37447061.939365655</v>
      </c>
      <c r="LS48">
        <v>6456201.6407674793</v>
      </c>
      <c r="LT48">
        <v>5926612.4503951417</v>
      </c>
      <c r="LU48">
        <v>13709512.342750741</v>
      </c>
      <c r="LV48">
        <v>215395.9766128218</v>
      </c>
      <c r="LW48">
        <v>245457.68631218062</v>
      </c>
      <c r="LX48">
        <v>592316.88277596247</v>
      </c>
      <c r="LY48">
        <v>85768.470196151902</v>
      </c>
      <c r="LZ48">
        <v>72050.921345759169</v>
      </c>
      <c r="MA48">
        <v>112859.42413655011</v>
      </c>
      <c r="MB48">
        <v>72803.798374928985</v>
      </c>
      <c r="MC48">
        <v>70654.369815809259</v>
      </c>
      <c r="MD48">
        <v>163800.20123080839</v>
      </c>
      <c r="ME48">
        <v>91347.603854729066</v>
      </c>
      <c r="MF48">
        <v>127341.84896308224</v>
      </c>
      <c r="MG48">
        <v>307141.58393947105</v>
      </c>
      <c r="MH48">
        <v>210417.35444553685</v>
      </c>
      <c r="MI48">
        <v>172041.56897716544</v>
      </c>
      <c r="MJ48">
        <v>702067.9003723457</v>
      </c>
      <c r="MK48">
        <v>293369.56007761543</v>
      </c>
      <c r="ML48">
        <v>341756.74076248036</v>
      </c>
      <c r="MM48">
        <v>360139.90457378188</v>
      </c>
      <c r="MN48">
        <v>359764.91547879315</v>
      </c>
      <c r="MO48">
        <v>617284.69361396425</v>
      </c>
      <c r="MP48">
        <v>310913.02419576689</v>
      </c>
    </row>
    <row r="49" spans="1:354">
      <c r="A49" t="s">
        <v>589</v>
      </c>
      <c r="B49" t="s">
        <v>60</v>
      </c>
      <c r="C49" t="str">
        <f t="shared" si="0"/>
        <v>Malate_m4</v>
      </c>
      <c r="D49">
        <v>1160.6032481827585</v>
      </c>
      <c r="E49">
        <v>2270.2680041237918</v>
      </c>
      <c r="F49">
        <v>13262.79762054586</v>
      </c>
      <c r="G49">
        <v>797334.31621963705</v>
      </c>
      <c r="H49">
        <v>890622.71575204434</v>
      </c>
      <c r="I49">
        <v>1430367.967166685</v>
      </c>
      <c r="J49">
        <v>6896615.6946587991</v>
      </c>
      <c r="K49">
        <v>9668540.6542371437</v>
      </c>
      <c r="L49">
        <v>19172799.728322975</v>
      </c>
      <c r="M49">
        <v>51899.837534254402</v>
      </c>
      <c r="N49">
        <v>55977.840932358689</v>
      </c>
      <c r="O49">
        <v>120135.50495078412</v>
      </c>
      <c r="P49">
        <v>3934.7026626533611</v>
      </c>
      <c r="Q49">
        <v>6142.2272740896378</v>
      </c>
      <c r="R49">
        <v>39593.035597785718</v>
      </c>
      <c r="S49">
        <v>3533.0476412477069</v>
      </c>
      <c r="T49">
        <v>18849.736785950619</v>
      </c>
      <c r="U49">
        <v>3369.6722218995519</v>
      </c>
      <c r="V49">
        <v>12043.206773363567</v>
      </c>
      <c r="W49">
        <v>3646.9581987973975</v>
      </c>
      <c r="X49">
        <v>39153.431560996891</v>
      </c>
      <c r="Y49">
        <v>7457.3313379420333</v>
      </c>
      <c r="Z49">
        <v>3704.0145910851907</v>
      </c>
      <c r="AA49">
        <v>10426.185404529226</v>
      </c>
      <c r="AB49">
        <v>1450.3801455452294</v>
      </c>
      <c r="AC49">
        <v>2181.3359954577368</v>
      </c>
      <c r="AD49">
        <v>26123.52859886357</v>
      </c>
      <c r="AE49">
        <v>7206.9838172131322</v>
      </c>
      <c r="AF49">
        <v>16358.809097611731</v>
      </c>
      <c r="AG49">
        <v>5291.2688923458227</v>
      </c>
      <c r="AH49">
        <v>2972.0551188934664</v>
      </c>
      <c r="AI49">
        <v>16343.218772891481</v>
      </c>
      <c r="AJ49">
        <v>12740.340615653753</v>
      </c>
      <c r="AK49">
        <v>606391.30910271569</v>
      </c>
      <c r="AL49">
        <v>633335.43754760758</v>
      </c>
      <c r="AM49">
        <v>523873.74346700334</v>
      </c>
      <c r="AN49">
        <v>23441559.900118142</v>
      </c>
      <c r="AO49">
        <v>24337645.650568783</v>
      </c>
      <c r="AP49">
        <v>126951.98018843986</v>
      </c>
      <c r="AQ49">
        <v>41092.406377021383</v>
      </c>
      <c r="AR49">
        <v>72653.246934799259</v>
      </c>
      <c r="AS49">
        <v>1149.0977743156282</v>
      </c>
      <c r="AT49">
        <v>4522.0550445966282</v>
      </c>
      <c r="AU49">
        <v>4998.0520332380129</v>
      </c>
      <c r="AV49">
        <v>4916.1278107290618</v>
      </c>
      <c r="AW49">
        <v>9947.1106061502633</v>
      </c>
      <c r="AX49">
        <v>8579.2643553880753</v>
      </c>
      <c r="AY49">
        <v>1458.5688665965813</v>
      </c>
      <c r="AZ49">
        <v>1855.7933149813473</v>
      </c>
      <c r="BA49">
        <v>46938.255184025271</v>
      </c>
      <c r="BB49">
        <v>1548.0727295218674</v>
      </c>
      <c r="BC49">
        <v>2448.8041004946722</v>
      </c>
      <c r="BD49">
        <v>6393.2954906574787</v>
      </c>
      <c r="BE49">
        <v>4418.9227854467363</v>
      </c>
      <c r="BF49">
        <v>4678.2182342080514</v>
      </c>
      <c r="BG49">
        <v>9676.1566170239148</v>
      </c>
      <c r="BH49">
        <v>6988.6479922377566</v>
      </c>
      <c r="BI49">
        <v>9205.6712099679535</v>
      </c>
      <c r="BJ49">
        <v>24626.930549975503</v>
      </c>
      <c r="BK49">
        <v>2870.1260371150997</v>
      </c>
      <c r="BL49">
        <v>3490.7588934008331</v>
      </c>
      <c r="BM49">
        <v>107386.03229373985</v>
      </c>
      <c r="BN49">
        <v>13164476.964885481</v>
      </c>
      <c r="BO49">
        <v>14557804.798840394</v>
      </c>
      <c r="BP49">
        <v>26497857.652090646</v>
      </c>
      <c r="BQ49">
        <v>28626847.295160275</v>
      </c>
      <c r="BR49">
        <v>25266419.70112456</v>
      </c>
      <c r="BS49">
        <v>50753470.927898228</v>
      </c>
      <c r="BT49">
        <v>172967.39191079509</v>
      </c>
      <c r="BU49">
        <v>80254.207814078894</v>
      </c>
      <c r="BV49">
        <v>209102.42873245524</v>
      </c>
      <c r="BW49">
        <v>12992.451184191681</v>
      </c>
      <c r="BX49">
        <v>19849.172111052816</v>
      </c>
      <c r="BY49">
        <v>2925.8952826181835</v>
      </c>
      <c r="BZ49">
        <v>8195.4171264928409</v>
      </c>
      <c r="CA49">
        <v>5486.8270533842988</v>
      </c>
      <c r="CB49">
        <v>40154.17484051131</v>
      </c>
      <c r="CC49">
        <v>17036.928736254387</v>
      </c>
      <c r="CD49">
        <v>12553.689270292389</v>
      </c>
      <c r="CE49">
        <v>145858.40004818924</v>
      </c>
      <c r="CF49">
        <v>6983.7018497943573</v>
      </c>
      <c r="CG49">
        <v>10411.409381945297</v>
      </c>
      <c r="CH49">
        <v>29277.00354383079</v>
      </c>
      <c r="CI49">
        <v>89275.669006423312</v>
      </c>
      <c r="CJ49">
        <v>57409.338618964539</v>
      </c>
      <c r="CK49">
        <v>143377.12839505996</v>
      </c>
      <c r="CL49">
        <v>64647.222889361554</v>
      </c>
      <c r="CM49">
        <v>62429.413068248017</v>
      </c>
      <c r="CN49">
        <v>158586.83506498626</v>
      </c>
      <c r="CO49">
        <v>5724.3701795280804</v>
      </c>
      <c r="CP49">
        <v>0</v>
      </c>
      <c r="CQ49">
        <v>566771.6794261185</v>
      </c>
      <c r="CR49">
        <v>595834.35517671844</v>
      </c>
      <c r="CS49">
        <v>464990.42327300861</v>
      </c>
      <c r="CT49">
        <v>25295452.732977055</v>
      </c>
      <c r="CU49">
        <v>36586349.936023571</v>
      </c>
      <c r="CV49">
        <v>27825560.21931766</v>
      </c>
      <c r="CW49">
        <v>161898.62623765637</v>
      </c>
      <c r="CX49">
        <v>229189.21455641772</v>
      </c>
      <c r="CY49">
        <v>59539.580932041616</v>
      </c>
      <c r="CZ49">
        <v>56098.526868562163</v>
      </c>
      <c r="DA49">
        <v>80348.140472560801</v>
      </c>
      <c r="DB49">
        <v>16467.089596010286</v>
      </c>
      <c r="DC49">
        <v>16578.0714084623</v>
      </c>
      <c r="DD49">
        <v>65290.143032051281</v>
      </c>
      <c r="DE49">
        <v>24332.173457180226</v>
      </c>
      <c r="DF49">
        <v>34790.650227972314</v>
      </c>
      <c r="DG49">
        <v>36861.085230667537</v>
      </c>
      <c r="DH49">
        <v>90491.220667086149</v>
      </c>
      <c r="DI49">
        <v>202653.33655973725</v>
      </c>
      <c r="DJ49">
        <v>146885.09974099885</v>
      </c>
      <c r="DK49">
        <v>151170.3649945168</v>
      </c>
      <c r="DL49">
        <v>353593.3921609199</v>
      </c>
      <c r="DM49">
        <v>325990.66006083647</v>
      </c>
      <c r="DN49">
        <v>431830.67806799867</v>
      </c>
      <c r="DO49">
        <v>571225.11530483968</v>
      </c>
      <c r="DP49">
        <v>12063.46728853658</v>
      </c>
      <c r="DQ49">
        <v>3441.2213744155197</v>
      </c>
      <c r="DR49">
        <v>6489.8328617593861</v>
      </c>
      <c r="DS49">
        <v>250838.33454900028</v>
      </c>
      <c r="DT49">
        <v>268130.21058395295</v>
      </c>
      <c r="DU49">
        <v>347957.63976458833</v>
      </c>
      <c r="DV49">
        <v>31285662.057655983</v>
      </c>
      <c r="DW49">
        <v>88727786.337934941</v>
      </c>
      <c r="DX49">
        <v>364962.43048374128</v>
      </c>
      <c r="DY49">
        <v>333990.14787968539</v>
      </c>
      <c r="DZ49">
        <v>782429.66277036513</v>
      </c>
      <c r="EA49">
        <v>44690.283380494817</v>
      </c>
      <c r="EB49">
        <v>86797.668507595445</v>
      </c>
      <c r="EC49">
        <v>117932.66309603826</v>
      </c>
      <c r="ED49">
        <v>59833.539930105144</v>
      </c>
      <c r="EE49">
        <v>53386.483232295795</v>
      </c>
      <c r="EF49">
        <v>38925.853178875805</v>
      </c>
      <c r="EG49">
        <v>81258.737763792073</v>
      </c>
      <c r="EH49">
        <v>91085.639142328393</v>
      </c>
      <c r="EI49">
        <v>214095.66051915102</v>
      </c>
      <c r="EJ49">
        <v>158975.4558681066</v>
      </c>
      <c r="EK49">
        <v>163742.88083505878</v>
      </c>
      <c r="EL49">
        <v>295484.93067228759</v>
      </c>
      <c r="EM49">
        <v>125379.32914439305</v>
      </c>
      <c r="EN49">
        <v>169205.41620287899</v>
      </c>
      <c r="EO49">
        <v>321845.96635822125</v>
      </c>
      <c r="EP49">
        <v>151312.22551534261</v>
      </c>
      <c r="EQ49">
        <v>221077.89941030362</v>
      </c>
      <c r="ER49">
        <v>334548.64528694365</v>
      </c>
      <c r="ES49">
        <v>26070.323631055195</v>
      </c>
      <c r="ET49">
        <v>4116.0663993467751</v>
      </c>
      <c r="EU49">
        <v>13003.097328696009</v>
      </c>
      <c r="EV49">
        <v>2461677.6991511346</v>
      </c>
      <c r="EW49">
        <v>2583280.5787475193</v>
      </c>
      <c r="EX49">
        <v>7320026.0619941046</v>
      </c>
      <c r="EY49">
        <v>8423278.1149674021</v>
      </c>
      <c r="EZ49">
        <v>11038393.095000001</v>
      </c>
      <c r="FA49">
        <v>14816337.242884062</v>
      </c>
      <c r="FB49">
        <v>35036.345104899468</v>
      </c>
      <c r="FC49">
        <v>44718.612961437124</v>
      </c>
      <c r="FD49">
        <v>16916.51486539888</v>
      </c>
      <c r="FE49">
        <v>36116.782326177468</v>
      </c>
      <c r="FF49">
        <v>4270.690983893197</v>
      </c>
      <c r="FG49">
        <v>68993.392744289275</v>
      </c>
      <c r="FH49">
        <v>13763.348952345188</v>
      </c>
      <c r="FI49">
        <v>5272.1911490707525</v>
      </c>
      <c r="FJ49">
        <v>46064.711084849703</v>
      </c>
      <c r="FK49">
        <v>12876.150051443939</v>
      </c>
      <c r="FL49">
        <v>6780.7511222316898</v>
      </c>
      <c r="FM49">
        <v>10722.109051323057</v>
      </c>
      <c r="FN49">
        <v>9691.2473392000938</v>
      </c>
      <c r="FO49">
        <v>10891.714719615326</v>
      </c>
      <c r="FP49">
        <v>36704.794093131277</v>
      </c>
      <c r="FQ49">
        <v>17241.324584609269</v>
      </c>
      <c r="FR49">
        <v>15610.624563174706</v>
      </c>
      <c r="FS49">
        <v>7770.581663716699</v>
      </c>
      <c r="FT49">
        <v>3407.2178129638792</v>
      </c>
      <c r="FU49">
        <v>6249.6911760900075</v>
      </c>
      <c r="FV49">
        <v>17731.301263675799</v>
      </c>
      <c r="FW49">
        <v>3263.7854636837524</v>
      </c>
      <c r="FX49">
        <v>5522.7689636177611</v>
      </c>
      <c r="FY49">
        <v>2820.2292006538723</v>
      </c>
      <c r="FZ49">
        <v>7261278.2566266796</v>
      </c>
      <c r="GA49">
        <v>6645282.6205516504</v>
      </c>
      <c r="GB49">
        <v>9159024.980996618</v>
      </c>
      <c r="GC49">
        <v>13183668.96627971</v>
      </c>
      <c r="GD49">
        <v>12454497.354334401</v>
      </c>
      <c r="GE49">
        <v>22666208.81292437</v>
      </c>
      <c r="GF49">
        <v>549269.70423491136</v>
      </c>
      <c r="GG49">
        <v>20839.056552056085</v>
      </c>
      <c r="GH49">
        <v>15476.145472470736</v>
      </c>
      <c r="GI49">
        <v>2594.3403807243226</v>
      </c>
      <c r="GJ49">
        <v>8991.4698591066608</v>
      </c>
      <c r="GK49">
        <v>13421.004897989136</v>
      </c>
      <c r="GL49">
        <v>6080.4204046721034</v>
      </c>
      <c r="GM49">
        <v>4945.5529808479168</v>
      </c>
      <c r="GN49">
        <v>5142.2486602361269</v>
      </c>
      <c r="GO49">
        <v>21534.551468641872</v>
      </c>
      <c r="GP49">
        <v>7571.8955194615555</v>
      </c>
      <c r="GQ49">
        <v>7604.3439736110759</v>
      </c>
      <c r="GR49">
        <v>97319.198391162659</v>
      </c>
      <c r="GS49">
        <v>23770.049912419781</v>
      </c>
      <c r="GT49">
        <v>33202.127979721532</v>
      </c>
      <c r="GU49">
        <v>46682.826708432491</v>
      </c>
      <c r="GV49">
        <v>10408.834220011509</v>
      </c>
      <c r="GW49">
        <v>15375.337684984454</v>
      </c>
      <c r="GX49">
        <v>13385.108987962052</v>
      </c>
      <c r="GY49">
        <v>6126.9641014844583</v>
      </c>
      <c r="GZ49">
        <v>6007.7574975085245</v>
      </c>
      <c r="HA49">
        <v>5339.8736763391362</v>
      </c>
      <c r="HB49">
        <v>17289902.268825825</v>
      </c>
      <c r="HC49">
        <v>11808926.794534326</v>
      </c>
      <c r="HD49">
        <v>32805647.717229676</v>
      </c>
      <c r="HE49">
        <v>7618305.8222178752</v>
      </c>
      <c r="HF49">
        <v>7504830.358313337</v>
      </c>
      <c r="HG49">
        <v>12924497.062636275</v>
      </c>
      <c r="HH49">
        <v>4557.9101184905121</v>
      </c>
      <c r="HI49">
        <v>43547.637410583826</v>
      </c>
      <c r="HJ49">
        <v>6537.1445745775773</v>
      </c>
      <c r="HK49">
        <v>8903.7100772357935</v>
      </c>
      <c r="HL49">
        <v>8958.576981850505</v>
      </c>
      <c r="HM49">
        <v>18012.189967519251</v>
      </c>
      <c r="HN49">
        <v>5420.4682183430168</v>
      </c>
      <c r="HO49">
        <v>46567.23108193912</v>
      </c>
      <c r="HP49">
        <v>11256.288488422877</v>
      </c>
      <c r="HQ49">
        <v>8029.9350188152039</v>
      </c>
      <c r="HR49">
        <v>14936.753007153198</v>
      </c>
      <c r="HS49">
        <v>6519.1165235892431</v>
      </c>
      <c r="HT49">
        <v>6645.364821181357</v>
      </c>
      <c r="HU49">
        <v>7406.5933971023542</v>
      </c>
      <c r="HV49">
        <v>17364.412411633832</v>
      </c>
      <c r="HW49">
        <v>15411.778156764465</v>
      </c>
      <c r="HX49">
        <v>22425.023595714993</v>
      </c>
      <c r="HY49">
        <v>13258.646876162064</v>
      </c>
      <c r="HZ49">
        <v>40325.922879672624</v>
      </c>
      <c r="IA49">
        <v>30546.355172099727</v>
      </c>
      <c r="IB49">
        <v>37578.586683822898</v>
      </c>
      <c r="IC49">
        <v>11435.7267269978</v>
      </c>
      <c r="ID49">
        <v>46835.930951681243</v>
      </c>
      <c r="IE49">
        <v>13667.044677966285</v>
      </c>
      <c r="IF49">
        <v>2644126.0842617364</v>
      </c>
      <c r="IG49">
        <v>1378707.8543663078</v>
      </c>
      <c r="IH49">
        <v>2952795.1245103865</v>
      </c>
      <c r="II49">
        <v>5036082.8455545641</v>
      </c>
      <c r="IJ49">
        <v>9509711.278708579</v>
      </c>
      <c r="IK49">
        <v>37374.770106503682</v>
      </c>
      <c r="IL49">
        <v>25560.925010437135</v>
      </c>
      <c r="IM49">
        <v>89656.98662224588</v>
      </c>
      <c r="IN49">
        <v>23070.484349339215</v>
      </c>
      <c r="IO49">
        <v>15275.292896033438</v>
      </c>
      <c r="IP49">
        <v>15092.713720548196</v>
      </c>
      <c r="IQ49">
        <v>26849.156963913727</v>
      </c>
      <c r="IR49">
        <v>37488.22719230684</v>
      </c>
      <c r="IS49">
        <v>49420.614116807206</v>
      </c>
      <c r="IT49">
        <v>17816.506144758128</v>
      </c>
      <c r="IU49">
        <v>185968.42504669039</v>
      </c>
      <c r="IV49">
        <v>49835.071291016277</v>
      </c>
      <c r="IW49">
        <v>34390.442484092207</v>
      </c>
      <c r="IX49">
        <v>15326.359015284268</v>
      </c>
      <c r="IY49">
        <v>11405.584830833832</v>
      </c>
      <c r="IZ49">
        <v>23257.472019398105</v>
      </c>
      <c r="JA49">
        <v>27158.107871315722</v>
      </c>
      <c r="JB49">
        <v>26821.92190295714</v>
      </c>
      <c r="JC49">
        <v>40131.922591518662</v>
      </c>
      <c r="JD49">
        <v>53590.966125490224</v>
      </c>
      <c r="JE49">
        <v>8029.6697983077447</v>
      </c>
      <c r="JF49">
        <v>5071.8082545124535</v>
      </c>
      <c r="JG49">
        <v>40713.283342630843</v>
      </c>
      <c r="JH49">
        <v>721054.48903444433</v>
      </c>
      <c r="JI49">
        <v>1541663.3075782089</v>
      </c>
      <c r="JJ49">
        <v>930992.488726557</v>
      </c>
      <c r="JK49">
        <v>4782627.2123040231</v>
      </c>
      <c r="JL49">
        <v>5997597.7655763933</v>
      </c>
      <c r="JM49">
        <v>7458437.7757620299</v>
      </c>
      <c r="JN49">
        <v>16609.431112339331</v>
      </c>
      <c r="JO49">
        <v>13693.026842288044</v>
      </c>
      <c r="JP49">
        <v>21411.8106742042</v>
      </c>
      <c r="JQ49">
        <v>7945.1434482853329</v>
      </c>
      <c r="JR49">
        <v>5510.2817472307052</v>
      </c>
      <c r="JS49">
        <v>388021.35085972445</v>
      </c>
      <c r="JT49">
        <v>15263.785982097341</v>
      </c>
      <c r="JU49">
        <v>9802.3770000000004</v>
      </c>
      <c r="JV49">
        <v>5258.267044047836</v>
      </c>
      <c r="JW49">
        <v>13874.095692830388</v>
      </c>
      <c r="JX49">
        <v>17630.916167114716</v>
      </c>
      <c r="JY49">
        <v>89342.825313517125</v>
      </c>
      <c r="JZ49">
        <v>9849.4838199111673</v>
      </c>
      <c r="KA49">
        <v>9504.2385231258031</v>
      </c>
      <c r="KB49">
        <v>191425.77003043325</v>
      </c>
      <c r="KC49">
        <v>117782.93183423579</v>
      </c>
      <c r="KD49">
        <v>18094.581650926553</v>
      </c>
      <c r="KE49">
        <v>43774.789456903753</v>
      </c>
      <c r="KF49">
        <v>15615.532317166259</v>
      </c>
      <c r="KG49">
        <v>19250.961639403355</v>
      </c>
      <c r="KH49">
        <v>5949.5347795515145</v>
      </c>
      <c r="KI49">
        <v>6753.573490351785</v>
      </c>
      <c r="KJ49">
        <v>9133.6365980745086</v>
      </c>
      <c r="KK49">
        <v>20638.933120305064</v>
      </c>
      <c r="KL49">
        <v>7605067.4368041269</v>
      </c>
      <c r="KM49">
        <v>8854197.937083181</v>
      </c>
      <c r="KN49">
        <v>17325085.485606484</v>
      </c>
      <c r="KO49">
        <v>18202247.309073031</v>
      </c>
      <c r="KP49">
        <v>18824625.930900559</v>
      </c>
      <c r="KQ49">
        <v>27165260.003408697</v>
      </c>
      <c r="KR49">
        <v>24412.128169175208</v>
      </c>
      <c r="KS49">
        <v>59374.13168527824</v>
      </c>
      <c r="KT49">
        <v>68107.494936553776</v>
      </c>
      <c r="KU49">
        <v>4680.5518851825582</v>
      </c>
      <c r="KV49">
        <v>7126.2012176012231</v>
      </c>
      <c r="KW49">
        <v>20905.114502401248</v>
      </c>
      <c r="KX49">
        <v>23752.881994885451</v>
      </c>
      <c r="KY49">
        <v>10181.925285214693</v>
      </c>
      <c r="KZ49">
        <v>84613.94109368675</v>
      </c>
      <c r="LA49">
        <v>11054.683014728735</v>
      </c>
      <c r="LB49">
        <v>10758.460794194107</v>
      </c>
      <c r="LC49">
        <v>9038.5022352271972</v>
      </c>
      <c r="LD49">
        <v>23291.514339135119</v>
      </c>
      <c r="LE49">
        <v>12366.879301733232</v>
      </c>
      <c r="LF49">
        <v>223009.55470056544</v>
      </c>
      <c r="LG49">
        <v>48525.95715024825</v>
      </c>
      <c r="LH49">
        <v>92252.761985373581</v>
      </c>
      <c r="LI49">
        <v>90313.502659742953</v>
      </c>
      <c r="LJ49">
        <v>149976.46204410619</v>
      </c>
      <c r="LK49">
        <v>131222.7120044367</v>
      </c>
      <c r="LL49">
        <v>311570.30224069068</v>
      </c>
      <c r="LM49">
        <v>7341.2768862185239</v>
      </c>
      <c r="LN49">
        <v>3900.1171482081713</v>
      </c>
      <c r="LO49">
        <v>4187.5869874007576</v>
      </c>
      <c r="LP49">
        <v>3471169.434006453</v>
      </c>
      <c r="LQ49">
        <v>7975852.2500867695</v>
      </c>
      <c r="LR49">
        <v>18251307.564771235</v>
      </c>
      <c r="LS49">
        <v>27439202.295786712</v>
      </c>
      <c r="LT49">
        <v>26319167.261452269</v>
      </c>
      <c r="LU49">
        <v>59789426.790146373</v>
      </c>
      <c r="LV49">
        <v>29951.287762711476</v>
      </c>
      <c r="LW49">
        <v>32795.572867123745</v>
      </c>
      <c r="LX49">
        <v>131992.53166689887</v>
      </c>
      <c r="LY49">
        <v>28159.551752818876</v>
      </c>
      <c r="LZ49">
        <v>73376.339785583375</v>
      </c>
      <c r="MA49">
        <v>18688.323197886308</v>
      </c>
      <c r="MB49">
        <v>11462.631704228415</v>
      </c>
      <c r="MC49">
        <v>15374.167497499417</v>
      </c>
      <c r="MD49">
        <v>35217.178503889852</v>
      </c>
      <c r="ME49">
        <v>14392.871552689077</v>
      </c>
      <c r="MF49">
        <v>29821.237941968295</v>
      </c>
      <c r="MG49">
        <v>106466.53500309588</v>
      </c>
      <c r="MH49">
        <v>73722.768752558826</v>
      </c>
      <c r="MI49">
        <v>22818.65214685414</v>
      </c>
      <c r="MJ49">
        <v>437104.43113672506</v>
      </c>
      <c r="MK49">
        <v>45181.13394742232</v>
      </c>
      <c r="ML49">
        <v>102862.297211431</v>
      </c>
      <c r="MM49">
        <v>62666.002494916596</v>
      </c>
      <c r="MN49">
        <v>82132.952986778691</v>
      </c>
      <c r="MO49">
        <v>64327.330113991804</v>
      </c>
      <c r="MP49">
        <v>67374.507262079147</v>
      </c>
    </row>
    <row r="50" spans="1:354">
      <c r="A50" t="s">
        <v>590</v>
      </c>
      <c r="B50" t="s">
        <v>56</v>
      </c>
      <c r="C50" t="str">
        <f t="shared" si="0"/>
        <v>Pyruvate_m0</v>
      </c>
      <c r="D50">
        <v>373318.09344411758</v>
      </c>
      <c r="E50">
        <v>45806.564442275441</v>
      </c>
      <c r="F50">
        <v>299938.21928888018</v>
      </c>
      <c r="G50">
        <v>48598.252788161168</v>
      </c>
      <c r="H50">
        <v>46927.487040802924</v>
      </c>
      <c r="I50">
        <v>291656.22535713355</v>
      </c>
      <c r="J50">
        <v>111738.97659637561</v>
      </c>
      <c r="K50">
        <v>110611.24681851486</v>
      </c>
      <c r="L50">
        <v>477320.16403987014</v>
      </c>
      <c r="M50">
        <v>42700.699866176168</v>
      </c>
      <c r="N50">
        <v>303725.04622287984</v>
      </c>
      <c r="O50">
        <v>239477.79715416316</v>
      </c>
      <c r="P50">
        <v>286577.53988938767</v>
      </c>
      <c r="Q50">
        <v>359898.57821952965</v>
      </c>
      <c r="R50">
        <v>725772.243724272</v>
      </c>
      <c r="S50">
        <v>173930.38215647731</v>
      </c>
      <c r="T50">
        <v>730951.16655626334</v>
      </c>
      <c r="U50">
        <v>200035.05349309847</v>
      </c>
      <c r="V50">
        <v>560311.42827312893</v>
      </c>
      <c r="W50">
        <v>147713.7393094257</v>
      </c>
      <c r="X50">
        <v>401491.73684811615</v>
      </c>
      <c r="Y50">
        <v>429724.51373340213</v>
      </c>
      <c r="Z50">
        <v>228526.64959504883</v>
      </c>
      <c r="AA50">
        <v>274006.59306078753</v>
      </c>
      <c r="AB50">
        <v>106729.86440879093</v>
      </c>
      <c r="AC50">
        <v>123250.87944470666</v>
      </c>
      <c r="AD50">
        <v>814901.00676079432</v>
      </c>
      <c r="AE50">
        <v>44980.864339569292</v>
      </c>
      <c r="AF50">
        <v>90603.469809326343</v>
      </c>
      <c r="AG50">
        <v>1445007.3627686398</v>
      </c>
      <c r="AH50">
        <v>948932.53788199904</v>
      </c>
      <c r="AI50">
        <v>1350844.9623716373</v>
      </c>
      <c r="AJ50">
        <v>3499569.0004852461</v>
      </c>
      <c r="AK50">
        <v>153396.1478117597</v>
      </c>
      <c r="AL50">
        <v>546173.10321953229</v>
      </c>
      <c r="AM50">
        <v>210569.82340241486</v>
      </c>
      <c r="AN50">
        <v>899713.38596396695</v>
      </c>
      <c r="AO50">
        <v>754306.42509143904</v>
      </c>
      <c r="AP50">
        <v>1208683.4059402195</v>
      </c>
      <c r="AQ50">
        <v>1069273.071683452</v>
      </c>
      <c r="AR50">
        <v>1129455.0903829727</v>
      </c>
      <c r="AS50">
        <v>610264.35389426583</v>
      </c>
      <c r="AT50">
        <v>979464.91444790631</v>
      </c>
      <c r="AU50">
        <v>823097.59436487185</v>
      </c>
      <c r="AV50">
        <v>1091604.6674148405</v>
      </c>
      <c r="AW50">
        <v>2054225.0307298212</v>
      </c>
      <c r="AX50">
        <v>2204080.840639804</v>
      </c>
      <c r="AY50">
        <v>752654.51928299852</v>
      </c>
      <c r="AZ50">
        <v>792620.91163460759</v>
      </c>
      <c r="BA50">
        <v>1620672.5725319141</v>
      </c>
      <c r="BB50">
        <v>1042387.9098437136</v>
      </c>
      <c r="BC50">
        <v>1017774.0629417965</v>
      </c>
      <c r="BD50">
        <v>1013092.5297296143</v>
      </c>
      <c r="BE50">
        <v>141486.08004406272</v>
      </c>
      <c r="BF50">
        <v>141114.10394249126</v>
      </c>
      <c r="BG50">
        <v>99540.791802029053</v>
      </c>
      <c r="BH50">
        <v>117704.55814190244</v>
      </c>
      <c r="BI50">
        <v>98641.221453672959</v>
      </c>
      <c r="BJ50">
        <v>385680.92760154064</v>
      </c>
      <c r="BK50">
        <v>575788.895225805</v>
      </c>
      <c r="BL50">
        <v>413290.6912325985</v>
      </c>
      <c r="BM50">
        <v>2114642.7625482241</v>
      </c>
      <c r="BN50">
        <v>93549.602017039739</v>
      </c>
      <c r="BO50">
        <v>116248.00932854752</v>
      </c>
      <c r="BP50">
        <v>767908.13331605238</v>
      </c>
      <c r="BQ50">
        <v>1046329.9100314657</v>
      </c>
      <c r="BR50">
        <v>607582.35371405235</v>
      </c>
      <c r="BS50">
        <v>985992.31214720744</v>
      </c>
      <c r="BT50">
        <v>3525900.1953689656</v>
      </c>
      <c r="BU50">
        <v>1436524.9820821707</v>
      </c>
      <c r="BV50">
        <v>6264523.5057136491</v>
      </c>
      <c r="BW50">
        <v>628672.00137774018</v>
      </c>
      <c r="BX50">
        <v>914660.10429697647</v>
      </c>
      <c r="BY50">
        <v>1256862.3747808512</v>
      </c>
      <c r="BZ50">
        <v>607615.85941265512</v>
      </c>
      <c r="CA50">
        <v>794514.85337304359</v>
      </c>
      <c r="CB50">
        <v>1123940.3613470334</v>
      </c>
      <c r="CC50">
        <v>528571.9684848818</v>
      </c>
      <c r="CD50">
        <v>528196.75883944763</v>
      </c>
      <c r="CE50">
        <v>2487523.8603014969</v>
      </c>
      <c r="CF50">
        <v>1528915.7903171866</v>
      </c>
      <c r="CG50">
        <v>365987.56409291975</v>
      </c>
      <c r="CH50">
        <v>970086.67036988097</v>
      </c>
      <c r="CI50">
        <v>312533.47039504268</v>
      </c>
      <c r="CJ50">
        <v>342946.90410774492</v>
      </c>
      <c r="CK50">
        <v>933383.64007676882</v>
      </c>
      <c r="CL50">
        <v>105401.49847345435</v>
      </c>
      <c r="CM50">
        <v>119445.44861671464</v>
      </c>
      <c r="CN50">
        <v>283545.78777819464</v>
      </c>
      <c r="CO50">
        <v>328714.69511643011</v>
      </c>
      <c r="CP50">
        <v>220171.791712387</v>
      </c>
      <c r="CQ50">
        <v>30066.493549223098</v>
      </c>
      <c r="CR50">
        <v>134127.87768310393</v>
      </c>
      <c r="CS50">
        <v>169892.29546786527</v>
      </c>
      <c r="CT50">
        <v>30730.046756745222</v>
      </c>
      <c r="CU50">
        <v>151348.22709906957</v>
      </c>
      <c r="CV50">
        <v>466195.54774494853</v>
      </c>
      <c r="CW50">
        <v>182380.1074931414</v>
      </c>
      <c r="CX50">
        <v>186991.94996841252</v>
      </c>
      <c r="CY50">
        <v>279939.96895039594</v>
      </c>
      <c r="CZ50">
        <v>225398.10394945514</v>
      </c>
      <c r="DA50">
        <v>932068.46819934261</v>
      </c>
      <c r="DB50">
        <v>289031.66932260036</v>
      </c>
      <c r="DC50">
        <v>502739.40142761415</v>
      </c>
      <c r="DD50">
        <v>2314593.9062788477</v>
      </c>
      <c r="DE50">
        <v>429444.85833167849</v>
      </c>
      <c r="DF50">
        <v>546542.84335744474</v>
      </c>
      <c r="DG50">
        <v>439107.93917986576</v>
      </c>
      <c r="DH50">
        <v>215416.61182783445</v>
      </c>
      <c r="DI50">
        <v>396551.88240639068</v>
      </c>
      <c r="DJ50">
        <v>23882.679467306643</v>
      </c>
      <c r="DK50">
        <v>57960.392157933398</v>
      </c>
      <c r="DL50">
        <v>94647.522013689668</v>
      </c>
      <c r="DM50">
        <v>28575.070221662423</v>
      </c>
      <c r="DN50">
        <v>82980.001651594037</v>
      </c>
      <c r="DO50">
        <v>231182.91479873448</v>
      </c>
      <c r="DP50">
        <v>104791.4905518052</v>
      </c>
      <c r="DQ50">
        <v>229811.16132188082</v>
      </c>
      <c r="DR50">
        <v>330333.39343878586</v>
      </c>
      <c r="DS50">
        <v>47307.147357725735</v>
      </c>
      <c r="DT50">
        <v>42067.045375082831</v>
      </c>
      <c r="DU50">
        <v>258732.13109297416</v>
      </c>
      <c r="DV50">
        <v>289168.12647516589</v>
      </c>
      <c r="DW50">
        <v>547655.45868968405</v>
      </c>
      <c r="DX50">
        <v>20536.293309595665</v>
      </c>
      <c r="DY50">
        <v>296179.86864393594</v>
      </c>
      <c r="DZ50">
        <v>244404.96176361805</v>
      </c>
      <c r="EA50">
        <v>281001.59057338664</v>
      </c>
      <c r="EB50">
        <v>37814.958550391435</v>
      </c>
      <c r="EC50">
        <v>231490.09935822414</v>
      </c>
      <c r="ED50">
        <v>39320.830872070037</v>
      </c>
      <c r="EE50">
        <v>193744.03393570145</v>
      </c>
      <c r="EF50">
        <v>260979.74645445726</v>
      </c>
      <c r="EG50">
        <v>232161.83987007235</v>
      </c>
      <c r="EH50">
        <v>57503.628666229539</v>
      </c>
      <c r="EI50">
        <v>416498.32107281592</v>
      </c>
      <c r="EJ50">
        <v>130454.78523951433</v>
      </c>
      <c r="EK50">
        <v>95732.535583214267</v>
      </c>
      <c r="EL50">
        <v>156003.48906008524</v>
      </c>
      <c r="EM50">
        <v>70794.00152987412</v>
      </c>
      <c r="EN50">
        <v>27821.228275714955</v>
      </c>
      <c r="EO50">
        <v>320089.44717122999</v>
      </c>
      <c r="EP50">
        <v>48905.981190880266</v>
      </c>
      <c r="EQ50">
        <v>45576.327365488702</v>
      </c>
      <c r="ER50">
        <v>256310.74679669598</v>
      </c>
      <c r="ES50">
        <v>290337.14577985794</v>
      </c>
      <c r="ET50">
        <v>296666.13692109188</v>
      </c>
      <c r="EU50">
        <v>2323627.5630698362</v>
      </c>
      <c r="EV50">
        <v>113971.83813931873</v>
      </c>
      <c r="EW50">
        <v>127788.21387106336</v>
      </c>
      <c r="EX50">
        <v>599658.33669698914</v>
      </c>
      <c r="EY50">
        <v>400966.93751060223</v>
      </c>
      <c r="EZ50">
        <v>602005.82799999998</v>
      </c>
      <c r="FA50">
        <v>1417814.5967131918</v>
      </c>
      <c r="FB50">
        <v>670155.24103973748</v>
      </c>
      <c r="FC50">
        <v>332249.37485138321</v>
      </c>
      <c r="FD50">
        <v>1630687.2200712794</v>
      </c>
      <c r="FE50">
        <v>505767.06185438333</v>
      </c>
      <c r="FF50">
        <v>292741.080803502</v>
      </c>
      <c r="FG50">
        <v>1430179.2435510103</v>
      </c>
      <c r="FH50">
        <v>221876.86577321737</v>
      </c>
      <c r="FI50">
        <v>917682.90350656153</v>
      </c>
      <c r="FJ50">
        <v>1350171.6399891833</v>
      </c>
      <c r="FK50">
        <v>590717.68230542901</v>
      </c>
      <c r="FL50">
        <v>445733.52158039133</v>
      </c>
      <c r="FM50">
        <v>1411256.6279846532</v>
      </c>
      <c r="FN50">
        <v>345276.37106583861</v>
      </c>
      <c r="FO50">
        <v>451344.26567095111</v>
      </c>
      <c r="FP50">
        <v>1449120.2897685056</v>
      </c>
      <c r="FQ50">
        <v>109142.79117121935</v>
      </c>
      <c r="FR50">
        <v>113999.01478557232</v>
      </c>
      <c r="FS50">
        <v>283420.18246954941</v>
      </c>
      <c r="FT50">
        <v>49556.915400733094</v>
      </c>
      <c r="FU50">
        <v>39319.569327753125</v>
      </c>
      <c r="FV50">
        <v>178101.61675943574</v>
      </c>
      <c r="FW50">
        <v>2395121.8248461126</v>
      </c>
      <c r="FX50">
        <v>3109898.789950036</v>
      </c>
      <c r="FY50">
        <v>4797042.4583743848</v>
      </c>
      <c r="FZ50">
        <v>260065.35837482818</v>
      </c>
      <c r="GA50">
        <v>229207.51861296484</v>
      </c>
      <c r="GB50">
        <v>552345.6612186511</v>
      </c>
      <c r="GC50">
        <v>2264397.3659337927</v>
      </c>
      <c r="GD50">
        <v>3136889.7452274398</v>
      </c>
      <c r="GE50">
        <v>5790822.843125876</v>
      </c>
      <c r="GF50">
        <v>2500616.0107032391</v>
      </c>
      <c r="GG50">
        <v>3813899.0333325891</v>
      </c>
      <c r="GH50">
        <v>6328033.3700783197</v>
      </c>
      <c r="GI50">
        <v>1851221.528743814</v>
      </c>
      <c r="GJ50">
        <v>2366983.194882723</v>
      </c>
      <c r="GK50">
        <v>2516921.1953397556</v>
      </c>
      <c r="GL50">
        <v>2015984.8056745015</v>
      </c>
      <c r="GM50">
        <v>3650919.5837599006</v>
      </c>
      <c r="GN50">
        <v>3565599.112698487</v>
      </c>
      <c r="GO50">
        <v>13265067.387332734</v>
      </c>
      <c r="GP50">
        <v>3816558.5243519512</v>
      </c>
      <c r="GQ50">
        <v>3488350.2843596363</v>
      </c>
      <c r="GR50">
        <v>15769016.885357572</v>
      </c>
      <c r="GS50">
        <v>154093.77422859846</v>
      </c>
      <c r="GT50">
        <v>233542.24437743388</v>
      </c>
      <c r="GU50">
        <v>1533927.721914157</v>
      </c>
      <c r="GV50">
        <v>91702.919513765548</v>
      </c>
      <c r="GW50">
        <v>76123.505003225408</v>
      </c>
      <c r="GX50">
        <v>518527.64470587962</v>
      </c>
      <c r="GY50">
        <v>6457648.7424010206</v>
      </c>
      <c r="GZ50">
        <v>5467952.2735149674</v>
      </c>
      <c r="HA50">
        <v>20356859.861857291</v>
      </c>
      <c r="HB50">
        <v>1117766.2734455797</v>
      </c>
      <c r="HC50">
        <v>890138.3540479847</v>
      </c>
      <c r="HD50">
        <v>3967870.1654478</v>
      </c>
      <c r="HE50">
        <v>3627118.1721648504</v>
      </c>
      <c r="HF50">
        <v>3849988.9688746133</v>
      </c>
      <c r="HG50">
        <v>5654074.257915765</v>
      </c>
      <c r="HH50">
        <v>5537805.7924752114</v>
      </c>
      <c r="HI50">
        <v>40682250.434558064</v>
      </c>
      <c r="HJ50">
        <v>4950321.6118703084</v>
      </c>
      <c r="HK50">
        <v>6007445.7063330002</v>
      </c>
      <c r="HL50">
        <v>12200176.370085519</v>
      </c>
      <c r="HM50">
        <v>3507517.8138820599</v>
      </c>
      <c r="HN50">
        <v>6225883.0069492375</v>
      </c>
      <c r="HO50">
        <v>5297223.6614890769</v>
      </c>
      <c r="HP50">
        <v>3207968.4093072526</v>
      </c>
      <c r="HQ50">
        <v>10505132.747058818</v>
      </c>
      <c r="HR50">
        <v>16158652.090239363</v>
      </c>
      <c r="HS50">
        <v>5274010.970500554</v>
      </c>
      <c r="HT50">
        <v>11152985.652449811</v>
      </c>
      <c r="HU50">
        <v>16670992.97771062</v>
      </c>
      <c r="HV50">
        <v>372359.94190817681</v>
      </c>
      <c r="HW50">
        <v>777999.43045685207</v>
      </c>
      <c r="HX50">
        <v>3408798.2830106998</v>
      </c>
      <c r="HY50">
        <v>5391286.5796669303</v>
      </c>
      <c r="HZ50">
        <v>292439.94858179288</v>
      </c>
      <c r="IA50">
        <v>267998.74722660333</v>
      </c>
      <c r="IB50">
        <v>2436192.3246037681</v>
      </c>
      <c r="IC50">
        <v>7812441.2797625605</v>
      </c>
      <c r="ID50">
        <v>7787659.550084102</v>
      </c>
      <c r="IE50">
        <v>38240550.17724172</v>
      </c>
      <c r="IF50">
        <v>921304.98379927152</v>
      </c>
      <c r="IG50">
        <v>631646.8243583038</v>
      </c>
      <c r="IH50">
        <v>1414976.9097268071</v>
      </c>
      <c r="II50">
        <v>1623842.4497735205</v>
      </c>
      <c r="IJ50">
        <v>6029366.2316767657</v>
      </c>
      <c r="IK50">
        <v>3429981.2035755818</v>
      </c>
      <c r="IL50">
        <v>2306123.6961312476</v>
      </c>
      <c r="IM50">
        <v>5101584.0361478934</v>
      </c>
      <c r="IN50">
        <v>3075804.2554414575</v>
      </c>
      <c r="IO50">
        <v>3529844.1957282783</v>
      </c>
      <c r="IP50">
        <v>6064936.4277482545</v>
      </c>
      <c r="IQ50">
        <v>2348730.584953194</v>
      </c>
      <c r="IR50">
        <v>7045953.9981462276</v>
      </c>
      <c r="IS50">
        <v>7583998.1202669442</v>
      </c>
      <c r="IT50">
        <v>7198806.741103176</v>
      </c>
      <c r="IU50">
        <v>13768775.675712235</v>
      </c>
      <c r="IV50">
        <v>6046553.5400542319</v>
      </c>
      <c r="IW50">
        <v>6701273.9468158958</v>
      </c>
      <c r="IX50">
        <v>16144608.953307474</v>
      </c>
      <c r="IY50">
        <v>374261.71524182655</v>
      </c>
      <c r="IZ50">
        <v>328625.35364849144</v>
      </c>
      <c r="JA50">
        <v>1382026.5105399785</v>
      </c>
      <c r="JB50">
        <v>210607.66843020063</v>
      </c>
      <c r="JC50">
        <v>216219.53063083149</v>
      </c>
      <c r="JD50">
        <v>775529.65887178294</v>
      </c>
      <c r="JE50">
        <v>5433527.4941588091</v>
      </c>
      <c r="JF50">
        <v>3418769.0904742624</v>
      </c>
      <c r="JG50">
        <v>9490119.1808897853</v>
      </c>
      <c r="JH50">
        <v>214641.65238448104</v>
      </c>
      <c r="JI50">
        <v>240266.89880302831</v>
      </c>
      <c r="JJ50">
        <v>544497.80882587994</v>
      </c>
      <c r="JK50">
        <v>1714496.697904248</v>
      </c>
      <c r="JL50">
        <v>2228150.8232963667</v>
      </c>
      <c r="JM50">
        <v>5058467.2718871208</v>
      </c>
      <c r="JN50">
        <v>2968884.3693652186</v>
      </c>
      <c r="JO50">
        <v>2999783.7865688084</v>
      </c>
      <c r="JP50">
        <v>10307910.069285072</v>
      </c>
      <c r="JQ50">
        <v>1531181.8462050129</v>
      </c>
      <c r="JR50">
        <v>2067281.1130344111</v>
      </c>
      <c r="JS50">
        <v>6407668.8843088057</v>
      </c>
      <c r="JT50">
        <v>2190268.0257152803</v>
      </c>
      <c r="JU50">
        <v>1650393.3570000001</v>
      </c>
      <c r="JV50">
        <v>5586665.0694900965</v>
      </c>
      <c r="JW50">
        <v>1513851.7592927329</v>
      </c>
      <c r="JX50">
        <v>1955957.6652792916</v>
      </c>
      <c r="JY50">
        <v>4846449.52982968</v>
      </c>
      <c r="JZ50">
        <v>1852767.9291156174</v>
      </c>
      <c r="KA50">
        <v>2022258.6259882762</v>
      </c>
      <c r="KB50">
        <v>5438850.2042773655</v>
      </c>
      <c r="KC50">
        <v>251057.98537650009</v>
      </c>
      <c r="KD50">
        <v>169785.0121109914</v>
      </c>
      <c r="KE50">
        <v>1389124.2089061777</v>
      </c>
      <c r="KF50">
        <v>242724.3502914077</v>
      </c>
      <c r="KG50">
        <v>154388.2108571555</v>
      </c>
      <c r="KH50">
        <v>271051.44743209681</v>
      </c>
      <c r="KI50">
        <v>447517.06466750219</v>
      </c>
      <c r="KJ50">
        <v>714879.01993004105</v>
      </c>
      <c r="KK50">
        <v>6086751.3297051778</v>
      </c>
      <c r="KL50">
        <v>199071.28675234338</v>
      </c>
      <c r="KM50">
        <v>351696.04452973959</v>
      </c>
      <c r="KN50">
        <v>1177748.1280858119</v>
      </c>
      <c r="KO50">
        <v>588920.27983660565</v>
      </c>
      <c r="KP50">
        <v>2848056.4240077608</v>
      </c>
      <c r="KQ50">
        <v>1464602.6869612704</v>
      </c>
      <c r="KR50">
        <v>1650406.080366445</v>
      </c>
      <c r="KS50">
        <v>2728040.3574640728</v>
      </c>
      <c r="KT50">
        <v>10438549.077690937</v>
      </c>
      <c r="KU50">
        <v>1140291.9517089089</v>
      </c>
      <c r="KV50">
        <v>741123.956876282</v>
      </c>
      <c r="KW50">
        <v>1948129.3113717595</v>
      </c>
      <c r="KX50">
        <v>1084547.0656137057</v>
      </c>
      <c r="KY50">
        <v>1299056.0392701703</v>
      </c>
      <c r="KZ50">
        <v>4776595.6781511614</v>
      </c>
      <c r="LA50">
        <v>3132922.417337371</v>
      </c>
      <c r="LB50">
        <v>2646176.6999706095</v>
      </c>
      <c r="LC50">
        <v>5110944.1207438288</v>
      </c>
      <c r="LD50">
        <v>2381339.0076638921</v>
      </c>
      <c r="LE50">
        <v>2594833.0829113228</v>
      </c>
      <c r="LF50">
        <v>7379091.9663516982</v>
      </c>
      <c r="LG50">
        <v>324506.56478205533</v>
      </c>
      <c r="LH50">
        <v>272827.55826300639</v>
      </c>
      <c r="LI50">
        <v>936318.92049087759</v>
      </c>
      <c r="LJ50">
        <v>409529.58131275862</v>
      </c>
      <c r="LK50">
        <v>358369.8967192999</v>
      </c>
      <c r="LL50">
        <v>1406696.3211498531</v>
      </c>
      <c r="LM50">
        <v>666002.01738282014</v>
      </c>
      <c r="LN50">
        <v>946904.18915719644</v>
      </c>
      <c r="LO50">
        <v>3577242.2070540544</v>
      </c>
      <c r="LP50">
        <v>199950.98093508283</v>
      </c>
      <c r="LQ50">
        <v>108389.14474558659</v>
      </c>
      <c r="LR50">
        <v>630515.66711283964</v>
      </c>
      <c r="LS50">
        <v>434306.36961802462</v>
      </c>
      <c r="LT50">
        <v>1332436.2460862703</v>
      </c>
      <c r="LU50">
        <v>2142893.0443800399</v>
      </c>
      <c r="LV50">
        <v>253695.24495272664</v>
      </c>
      <c r="LW50">
        <v>422842.55991708639</v>
      </c>
      <c r="LX50">
        <v>1380890.517536663</v>
      </c>
      <c r="LY50">
        <v>1226634.1814853216</v>
      </c>
      <c r="LZ50">
        <v>562124.48633633961</v>
      </c>
      <c r="MA50">
        <v>3188719.0746697388</v>
      </c>
      <c r="MB50">
        <v>1712149.1006854298</v>
      </c>
      <c r="MC50">
        <v>1503010.3905792085</v>
      </c>
      <c r="MD50">
        <v>4020420.9951115879</v>
      </c>
      <c r="ME50">
        <v>785571.35343003622</v>
      </c>
      <c r="MF50">
        <v>706117.79358260694</v>
      </c>
      <c r="MG50">
        <v>5816806.5663119694</v>
      </c>
      <c r="MH50">
        <v>845659.22864377219</v>
      </c>
      <c r="MI50">
        <v>445075.36696180474</v>
      </c>
      <c r="MJ50">
        <v>2100539.7789336941</v>
      </c>
      <c r="MK50">
        <v>474523.71530648606</v>
      </c>
      <c r="ML50">
        <v>485038.59366455994</v>
      </c>
      <c r="MM50">
        <v>1337244.974788999</v>
      </c>
      <c r="MN50">
        <v>283235.9835786047</v>
      </c>
      <c r="MO50">
        <v>583520.35547407065</v>
      </c>
      <c r="MP50">
        <v>778248.46961299225</v>
      </c>
    </row>
    <row r="51" spans="1:354">
      <c r="A51" t="s">
        <v>590</v>
      </c>
      <c r="B51" t="s">
        <v>57</v>
      </c>
      <c r="C51" t="str">
        <f t="shared" si="0"/>
        <v>Pyruvate_m1</v>
      </c>
      <c r="D51">
        <v>33711.205822305419</v>
      </c>
      <c r="E51">
        <v>15304.328397540434</v>
      </c>
      <c r="F51">
        <v>176641.88795829366</v>
      </c>
      <c r="G51">
        <v>21803.166310415047</v>
      </c>
      <c r="H51">
        <v>21815.114273051629</v>
      </c>
      <c r="I51">
        <v>230296.27688642649</v>
      </c>
      <c r="J51">
        <v>19286.784952186652</v>
      </c>
      <c r="K51">
        <v>19785.787366939865</v>
      </c>
      <c r="L51">
        <v>216960.36764312422</v>
      </c>
      <c r="M51">
        <v>16266.405761675698</v>
      </c>
      <c r="N51">
        <v>25377.622653360293</v>
      </c>
      <c r="O51">
        <v>149900.70338278366</v>
      </c>
      <c r="P51">
        <v>25077.506564695919</v>
      </c>
      <c r="Q51">
        <v>26786.608806458433</v>
      </c>
      <c r="R51">
        <v>337248.68985929823</v>
      </c>
      <c r="S51">
        <v>21941.212075519637</v>
      </c>
      <c r="T51">
        <v>42756.255279493431</v>
      </c>
      <c r="U51">
        <v>85767.576355044934</v>
      </c>
      <c r="V51">
        <v>36403.540361559179</v>
      </c>
      <c r="W51">
        <v>19214.56666425645</v>
      </c>
      <c r="X51">
        <v>78611.025731367772</v>
      </c>
      <c r="Y51">
        <v>33235.76369239296</v>
      </c>
      <c r="Z51">
        <v>22090.312412989169</v>
      </c>
      <c r="AA51">
        <v>255595.04986250939</v>
      </c>
      <c r="AB51">
        <v>22476.941828466712</v>
      </c>
      <c r="AC51">
        <v>17315.188169907706</v>
      </c>
      <c r="AD51">
        <v>340682.19995274261</v>
      </c>
      <c r="AE51">
        <v>15614.909904142147</v>
      </c>
      <c r="AF51">
        <v>21619.356785756911</v>
      </c>
      <c r="AG51">
        <v>148786.34322074405</v>
      </c>
      <c r="AH51">
        <v>55621.86332961185</v>
      </c>
      <c r="AI51">
        <v>57928.535190027658</v>
      </c>
      <c r="AJ51">
        <v>321344.33080346748</v>
      </c>
      <c r="AK51">
        <v>29868.309052104029</v>
      </c>
      <c r="AL51">
        <v>279372.66169314197</v>
      </c>
      <c r="AM51">
        <v>39469.115756661049</v>
      </c>
      <c r="AN51">
        <v>55641.494664929058</v>
      </c>
      <c r="AO51">
        <v>48137.451680488084</v>
      </c>
      <c r="AP51">
        <v>64596.945633472023</v>
      </c>
      <c r="AQ51">
        <v>58523.187064424477</v>
      </c>
      <c r="AR51">
        <v>143812.8064058421</v>
      </c>
      <c r="AS51">
        <v>43705.93265661387</v>
      </c>
      <c r="AT51">
        <v>52637.761198641718</v>
      </c>
      <c r="AU51">
        <v>109384.27405390771</v>
      </c>
      <c r="AV51">
        <v>59211.523964729502</v>
      </c>
      <c r="AW51">
        <v>91551.423222841608</v>
      </c>
      <c r="AX51">
        <v>338805.18727649108</v>
      </c>
      <c r="AY51">
        <v>45807.694229785076</v>
      </c>
      <c r="AZ51">
        <v>40207.470334470177</v>
      </c>
      <c r="BA51">
        <v>179927.93342545821</v>
      </c>
      <c r="BB51">
        <v>53226.957363748923</v>
      </c>
      <c r="BC51">
        <v>45889.302609639679</v>
      </c>
      <c r="BD51">
        <v>210756.75699584719</v>
      </c>
      <c r="BE51">
        <v>27915.273935121189</v>
      </c>
      <c r="BF51">
        <v>25188.364518940743</v>
      </c>
      <c r="BG51">
        <v>142399.92842541804</v>
      </c>
      <c r="BH51">
        <v>32499.530252036526</v>
      </c>
      <c r="BI51">
        <v>26255.627595854759</v>
      </c>
      <c r="BJ51">
        <v>236057.57226818401</v>
      </c>
      <c r="BK51">
        <v>39327.075426544994</v>
      </c>
      <c r="BL51">
        <v>30778.421411102347</v>
      </c>
      <c r="BM51">
        <v>196627.59332281374</v>
      </c>
      <c r="BN51">
        <v>33922.327640209878</v>
      </c>
      <c r="BO51">
        <v>35212.05498190847</v>
      </c>
      <c r="BP51">
        <v>347041.83920357499</v>
      </c>
      <c r="BQ51">
        <v>102020.35185116847</v>
      </c>
      <c r="BR51">
        <v>68729.737090972179</v>
      </c>
      <c r="BS51">
        <v>249083.17915353031</v>
      </c>
      <c r="BT51">
        <v>163055.12842043035</v>
      </c>
      <c r="BU51">
        <v>68592.172641925121</v>
      </c>
      <c r="BV51">
        <v>566148.26834486786</v>
      </c>
      <c r="BW51">
        <v>42926.56101667029</v>
      </c>
      <c r="BX51">
        <v>50948.505219298844</v>
      </c>
      <c r="BY51">
        <v>383378.17964529566</v>
      </c>
      <c r="BZ51">
        <v>41833.87718840965</v>
      </c>
      <c r="CA51">
        <v>57918.021104876854</v>
      </c>
      <c r="CB51">
        <v>202987.84642416207</v>
      </c>
      <c r="CC51">
        <v>42637.461225211991</v>
      </c>
      <c r="CD51">
        <v>33978.867117232629</v>
      </c>
      <c r="CE51">
        <v>273565.34630450298</v>
      </c>
      <c r="CF51">
        <v>74949.203404236978</v>
      </c>
      <c r="CG51">
        <v>24598.112771643129</v>
      </c>
      <c r="CH51">
        <v>126678.4861212408</v>
      </c>
      <c r="CI51">
        <v>55246.768371240236</v>
      </c>
      <c r="CJ51">
        <v>69684.039258923105</v>
      </c>
      <c r="CK51">
        <v>298130.64644950454</v>
      </c>
      <c r="CL51">
        <v>35257.453500188996</v>
      </c>
      <c r="CM51">
        <v>33499.817722648855</v>
      </c>
      <c r="CN51">
        <v>145920.78560111549</v>
      </c>
      <c r="CO51">
        <v>28107.892426582013</v>
      </c>
      <c r="CP51">
        <v>197524.10268692169</v>
      </c>
      <c r="CQ51">
        <v>16106.452816199864</v>
      </c>
      <c r="CR51">
        <v>25389.789009245145</v>
      </c>
      <c r="CS51">
        <v>158592.67549998942</v>
      </c>
      <c r="CT51">
        <v>13857.20557879672</v>
      </c>
      <c r="CU51">
        <v>27920.965906413941</v>
      </c>
      <c r="CV51">
        <v>110919.44005139633</v>
      </c>
      <c r="CW51">
        <v>29863.736627074642</v>
      </c>
      <c r="CX51">
        <v>184870.05355992424</v>
      </c>
      <c r="CY51">
        <v>27674.087535194816</v>
      </c>
      <c r="CZ51">
        <v>35677.245174953816</v>
      </c>
      <c r="DA51">
        <v>171965.76018281252</v>
      </c>
      <c r="DB51">
        <v>27262.475333327257</v>
      </c>
      <c r="DC51">
        <v>33455.824303771697</v>
      </c>
      <c r="DD51">
        <v>426754.39134217508</v>
      </c>
      <c r="DE51">
        <v>41864.847321891189</v>
      </c>
      <c r="DF51">
        <v>35400.280384111211</v>
      </c>
      <c r="DG51">
        <v>227080.03070551512</v>
      </c>
      <c r="DH51">
        <v>36797.838829315551</v>
      </c>
      <c r="DI51">
        <v>44421.091769704253</v>
      </c>
      <c r="DJ51">
        <v>14911.9110094594</v>
      </c>
      <c r="DK51">
        <v>19283.034726496509</v>
      </c>
      <c r="DL51">
        <v>153340.80269522217</v>
      </c>
      <c r="DM51">
        <v>21218.245250744931</v>
      </c>
      <c r="DN51">
        <v>22196.487119286845</v>
      </c>
      <c r="DO51">
        <v>153664.06568261975</v>
      </c>
      <c r="DP51">
        <v>21010.752319868712</v>
      </c>
      <c r="DQ51">
        <v>21156.775858236564</v>
      </c>
      <c r="DR51">
        <v>255647.78517089988</v>
      </c>
      <c r="DS51">
        <v>22514.300094869828</v>
      </c>
      <c r="DT51">
        <v>15864.451636983362</v>
      </c>
      <c r="DU51">
        <v>184220.26462676219</v>
      </c>
      <c r="DV51">
        <v>33396.003348593549</v>
      </c>
      <c r="DW51">
        <v>139669.34243202943</v>
      </c>
      <c r="DX51">
        <v>12986.622079260682</v>
      </c>
      <c r="DY51">
        <v>22967.017750899933</v>
      </c>
      <c r="DZ51">
        <v>122679.37812564778</v>
      </c>
      <c r="EA51">
        <v>31319.374357784527</v>
      </c>
      <c r="EB51">
        <v>11292.679330522513</v>
      </c>
      <c r="EC51">
        <v>151388.89235101242</v>
      </c>
      <c r="ED51">
        <v>15864.63132080439</v>
      </c>
      <c r="EE51">
        <v>19423.002466323131</v>
      </c>
      <c r="EF51">
        <v>201797.19879680785</v>
      </c>
      <c r="EG51">
        <v>23107.368477591721</v>
      </c>
      <c r="EH51">
        <v>14942.089368945984</v>
      </c>
      <c r="EI51">
        <v>227346.80432328928</v>
      </c>
      <c r="EJ51">
        <v>31729.934648861607</v>
      </c>
      <c r="EK51">
        <v>13100.189583048637</v>
      </c>
      <c r="EL51">
        <v>106939.37743163445</v>
      </c>
      <c r="EM51">
        <v>23217.117082925546</v>
      </c>
      <c r="EN51">
        <v>14589.168860862899</v>
      </c>
      <c r="EO51">
        <v>210536.37031150222</v>
      </c>
      <c r="EP51">
        <v>23176.488977007182</v>
      </c>
      <c r="EQ51">
        <v>12003.264367149619</v>
      </c>
      <c r="ER51">
        <v>170273.58379209071</v>
      </c>
      <c r="ES51">
        <v>25586.668854291129</v>
      </c>
      <c r="ET51">
        <v>24741.43883133214</v>
      </c>
      <c r="EU51">
        <v>290712.27535607625</v>
      </c>
      <c r="EV51">
        <v>33822.686072666125</v>
      </c>
      <c r="EW51">
        <v>30958.771519043908</v>
      </c>
      <c r="EX51">
        <v>222849.96121208073</v>
      </c>
      <c r="EY51">
        <v>44159.38958687993</v>
      </c>
      <c r="EZ51">
        <v>59377.072</v>
      </c>
      <c r="FA51">
        <v>205260.77605487307</v>
      </c>
      <c r="FB51">
        <v>42956.758442639279</v>
      </c>
      <c r="FC51">
        <v>22935.612712042774</v>
      </c>
      <c r="FD51">
        <v>259860.60172715026</v>
      </c>
      <c r="FE51">
        <v>36159.556082159586</v>
      </c>
      <c r="FF51">
        <v>24894.870430534775</v>
      </c>
      <c r="FG51">
        <v>165317.29561294251</v>
      </c>
      <c r="FH51">
        <v>24797.565494686849</v>
      </c>
      <c r="FI51">
        <v>50160.519672101902</v>
      </c>
      <c r="FJ51">
        <v>160615.7651685641</v>
      </c>
      <c r="FK51">
        <v>33443.236790133597</v>
      </c>
      <c r="FL51">
        <v>28430.422094938302</v>
      </c>
      <c r="FM51">
        <v>190179.09194322641</v>
      </c>
      <c r="FN51">
        <v>30855.541600489498</v>
      </c>
      <c r="FO51">
        <v>26003.127214108583</v>
      </c>
      <c r="FP51">
        <v>178978.87190961128</v>
      </c>
      <c r="FQ51">
        <v>19023.854014308992</v>
      </c>
      <c r="FR51">
        <v>20045.134205470538</v>
      </c>
      <c r="FS51">
        <v>87958.749093562918</v>
      </c>
      <c r="FT51">
        <v>21782.199847353229</v>
      </c>
      <c r="FU51">
        <v>16383.223934649741</v>
      </c>
      <c r="FV51">
        <v>208885.36920520215</v>
      </c>
      <c r="FW51">
        <v>100542.66790409294</v>
      </c>
      <c r="FX51">
        <v>118349.71402763636</v>
      </c>
      <c r="FY51">
        <v>274117.08097299328</v>
      </c>
      <c r="FZ51">
        <v>44958.13592431257</v>
      </c>
      <c r="GA51">
        <v>36350.305120348705</v>
      </c>
      <c r="GB51">
        <v>116231.69386770205</v>
      </c>
      <c r="GC51">
        <v>121753.16297076856</v>
      </c>
      <c r="GD51">
        <v>153867.55214071408</v>
      </c>
      <c r="GE51">
        <v>380097.89496091078</v>
      </c>
      <c r="GF51">
        <v>108593.43720238151</v>
      </c>
      <c r="GG51">
        <v>147756.89117496659</v>
      </c>
      <c r="GH51">
        <v>427228.62501162878</v>
      </c>
      <c r="GI51">
        <v>78768.003959018053</v>
      </c>
      <c r="GJ51">
        <v>99173.415663583044</v>
      </c>
      <c r="GK51">
        <v>103558.85080129499</v>
      </c>
      <c r="GL51">
        <v>84870.493420262545</v>
      </c>
      <c r="GM51">
        <v>144709.29251926159</v>
      </c>
      <c r="GN51">
        <v>137991.1561318562</v>
      </c>
      <c r="GO51">
        <v>650130.27423031034</v>
      </c>
      <c r="GP51">
        <v>157587.45634697055</v>
      </c>
      <c r="GQ51">
        <v>134327.30011188501</v>
      </c>
      <c r="GR51">
        <v>806556.99484863156</v>
      </c>
      <c r="GS51">
        <v>27701.522772947934</v>
      </c>
      <c r="GT51">
        <v>30953.977416641537</v>
      </c>
      <c r="GU51">
        <v>318691.17508246022</v>
      </c>
      <c r="GV51">
        <v>26702.273294325416</v>
      </c>
      <c r="GW51">
        <v>18363.836991990665</v>
      </c>
      <c r="GX51">
        <v>122015.44840989941</v>
      </c>
      <c r="GY51">
        <v>245489.26123944228</v>
      </c>
      <c r="GZ51">
        <v>214188.45325472933</v>
      </c>
      <c r="HA51">
        <v>847476.97782331216</v>
      </c>
      <c r="HB51">
        <v>247579.87488817555</v>
      </c>
      <c r="HC51">
        <v>197654.21396791132</v>
      </c>
      <c r="HD51">
        <v>1136463.8881568257</v>
      </c>
      <c r="HE51">
        <v>252628.52820934606</v>
      </c>
      <c r="HF51">
        <v>255619.56891862824</v>
      </c>
      <c r="HG51">
        <v>757323.0509995321</v>
      </c>
      <c r="HH51">
        <v>209861.55780867857</v>
      </c>
      <c r="HI51">
        <v>1636040.5666622554</v>
      </c>
      <c r="HJ51">
        <v>193495.06923904741</v>
      </c>
      <c r="HK51">
        <v>227276.30082354561</v>
      </c>
      <c r="HL51">
        <v>770711.06939456111</v>
      </c>
      <c r="HM51">
        <v>141204.50435586879</v>
      </c>
      <c r="HN51">
        <v>230271.54940723421</v>
      </c>
      <c r="HO51">
        <v>241474.45108180423</v>
      </c>
      <c r="HP51">
        <v>128353.54831389662</v>
      </c>
      <c r="HQ51">
        <v>422149.40105593874</v>
      </c>
      <c r="HR51">
        <v>791572.30849397089</v>
      </c>
      <c r="HS51">
        <v>209579.15607957615</v>
      </c>
      <c r="HT51">
        <v>423562.33240881184</v>
      </c>
      <c r="HU51">
        <v>763259.14814692072</v>
      </c>
      <c r="HV51">
        <v>39079.598117609865</v>
      </c>
      <c r="HW51">
        <v>70625.65324632595</v>
      </c>
      <c r="HX51">
        <v>417910.63096132345</v>
      </c>
      <c r="HY51">
        <v>213388.47417312604</v>
      </c>
      <c r="HZ51">
        <v>45192.349983372122</v>
      </c>
      <c r="IA51">
        <v>46207.881854448482</v>
      </c>
      <c r="IB51">
        <v>282648.51318387093</v>
      </c>
      <c r="IC51">
        <v>291450.42462269199</v>
      </c>
      <c r="ID51">
        <v>292880.75735501311</v>
      </c>
      <c r="IE51">
        <v>1633583.4947957657</v>
      </c>
      <c r="IF51">
        <v>139659.294469013</v>
      </c>
      <c r="IG51">
        <v>105740.53797739871</v>
      </c>
      <c r="IH51">
        <v>254272.47223999325</v>
      </c>
      <c r="II51">
        <v>100415.71620242375</v>
      </c>
      <c r="IJ51">
        <v>459348.21671759017</v>
      </c>
      <c r="IK51">
        <v>150116.74719523208</v>
      </c>
      <c r="IL51">
        <v>104291.93163678229</v>
      </c>
      <c r="IM51">
        <v>345495.46325933823</v>
      </c>
      <c r="IN51">
        <v>127879.49117141345</v>
      </c>
      <c r="IO51">
        <v>141262.86309664379</v>
      </c>
      <c r="IP51">
        <v>299215.46844016697</v>
      </c>
      <c r="IQ51">
        <v>103434.13726589417</v>
      </c>
      <c r="IR51">
        <v>411125.06839301449</v>
      </c>
      <c r="IS51">
        <v>303183.76442244247</v>
      </c>
      <c r="IT51">
        <v>286707.89510411531</v>
      </c>
      <c r="IU51">
        <v>666072.16912885639</v>
      </c>
      <c r="IV51">
        <v>248352.1562558903</v>
      </c>
      <c r="IW51">
        <v>269997.56332251726</v>
      </c>
      <c r="IX51">
        <v>759385.86689324153</v>
      </c>
      <c r="IY51">
        <v>39519.636903836828</v>
      </c>
      <c r="IZ51">
        <v>34745.09946490523</v>
      </c>
      <c r="JA51">
        <v>248816.46358547514</v>
      </c>
      <c r="JB51">
        <v>30280.203237261532</v>
      </c>
      <c r="JC51">
        <v>27323.706647664607</v>
      </c>
      <c r="JD51">
        <v>166687.7716210394</v>
      </c>
      <c r="JE51">
        <v>208301.24384127973</v>
      </c>
      <c r="JF51">
        <v>129203.6260401769</v>
      </c>
      <c r="JG51">
        <v>424921.84729377087</v>
      </c>
      <c r="JH51">
        <v>46123.015489210324</v>
      </c>
      <c r="JI51">
        <v>43118.324709683657</v>
      </c>
      <c r="JJ51">
        <v>221259.97783022647</v>
      </c>
      <c r="JK51">
        <v>83099.719768871728</v>
      </c>
      <c r="JL51">
        <v>101717.40674392736</v>
      </c>
      <c r="JM51">
        <v>391028.12109895836</v>
      </c>
      <c r="JN51">
        <v>122109.85113264507</v>
      </c>
      <c r="JO51">
        <v>129821.18208859731</v>
      </c>
      <c r="JP51">
        <v>523841.01110351086</v>
      </c>
      <c r="JQ51">
        <v>72570.870104322123</v>
      </c>
      <c r="JR51">
        <v>86472.295475628489</v>
      </c>
      <c r="JS51">
        <v>323520.27740051394</v>
      </c>
      <c r="JT51">
        <v>96690.0987745694</v>
      </c>
      <c r="JU51">
        <v>69610.597999999998</v>
      </c>
      <c r="JV51">
        <v>412599.15710491792</v>
      </c>
      <c r="JW51">
        <v>70356.364769131542</v>
      </c>
      <c r="JX51">
        <v>82585.082605502772</v>
      </c>
      <c r="JY51">
        <v>285666.52550191467</v>
      </c>
      <c r="JZ51">
        <v>81648.665786089463</v>
      </c>
      <c r="KA51">
        <v>88567.592187017101</v>
      </c>
      <c r="KB51">
        <v>288196.60613476258</v>
      </c>
      <c r="KC51">
        <v>33254.372470563743</v>
      </c>
      <c r="KD51">
        <v>20072.299304638207</v>
      </c>
      <c r="KE51">
        <v>193038.80665126973</v>
      </c>
      <c r="KF51">
        <v>39008.330391300718</v>
      </c>
      <c r="KG51">
        <v>23657.043849049398</v>
      </c>
      <c r="KH51">
        <v>177458.37221406924</v>
      </c>
      <c r="KI51">
        <v>26703.430269324926</v>
      </c>
      <c r="KJ51">
        <v>42081.213039426446</v>
      </c>
      <c r="KK51">
        <v>443767.7829618727</v>
      </c>
      <c r="KL51">
        <v>50804.268431785073</v>
      </c>
      <c r="KM51">
        <v>61289.868380346721</v>
      </c>
      <c r="KN51">
        <v>291063.51984798635</v>
      </c>
      <c r="KO51">
        <v>77835.679296983915</v>
      </c>
      <c r="KP51">
        <v>182598.35369274195</v>
      </c>
      <c r="KQ51">
        <v>231945.2761944067</v>
      </c>
      <c r="KR51">
        <v>81449.665805343466</v>
      </c>
      <c r="KS51">
        <v>112711.58988868351</v>
      </c>
      <c r="KT51">
        <v>565396.880491936</v>
      </c>
      <c r="KU51">
        <v>56150.331973285145</v>
      </c>
      <c r="KV51">
        <v>36938.383518131857</v>
      </c>
      <c r="KW51">
        <v>281340.98326792923</v>
      </c>
      <c r="KX51">
        <v>60708.498946559601</v>
      </c>
      <c r="KY51">
        <v>59264.916178357853</v>
      </c>
      <c r="KZ51">
        <v>283182.47316589626</v>
      </c>
      <c r="LA51">
        <v>131692.49718143616</v>
      </c>
      <c r="LB51">
        <v>108308.87696397782</v>
      </c>
      <c r="LC51">
        <v>491991.43213042093</v>
      </c>
      <c r="LD51">
        <v>103597.26994065547</v>
      </c>
      <c r="LE51">
        <v>109397.13377868696</v>
      </c>
      <c r="LF51">
        <v>427215.6166992762</v>
      </c>
      <c r="LG51">
        <v>46890.24295496806</v>
      </c>
      <c r="LH51">
        <v>56933.338562234771</v>
      </c>
      <c r="LI51">
        <v>638378.3088804743</v>
      </c>
      <c r="LJ51">
        <v>62557.549843206682</v>
      </c>
      <c r="LK51">
        <v>54933.504743624144</v>
      </c>
      <c r="LL51">
        <v>370923.73044571816</v>
      </c>
      <c r="LM51">
        <v>38181.901369280793</v>
      </c>
      <c r="LN51">
        <v>48455.232492610514</v>
      </c>
      <c r="LO51">
        <v>284895.14485193969</v>
      </c>
      <c r="LP51">
        <v>45604.993192151116</v>
      </c>
      <c r="LQ51">
        <v>30347.45605335154</v>
      </c>
      <c r="LR51">
        <v>260375.36038990752</v>
      </c>
      <c r="LS51">
        <v>44926.011066218824</v>
      </c>
      <c r="LT51">
        <v>123371.89956074736</v>
      </c>
      <c r="LU51">
        <v>293373.97865231539</v>
      </c>
      <c r="LV51">
        <v>24681.81939838711</v>
      </c>
      <c r="LW51">
        <v>25614.999417404433</v>
      </c>
      <c r="LX51">
        <v>123315.40702900923</v>
      </c>
      <c r="LY51">
        <v>56621.16725284225</v>
      </c>
      <c r="LZ51">
        <v>30852.716685275267</v>
      </c>
      <c r="MA51">
        <v>290296.14753432584</v>
      </c>
      <c r="MB51">
        <v>83944.62686401674</v>
      </c>
      <c r="MC51">
        <v>67439.599050795397</v>
      </c>
      <c r="MD51">
        <v>294982.47322253999</v>
      </c>
      <c r="ME51">
        <v>41183.907163004624</v>
      </c>
      <c r="MF51">
        <v>35685.34081755732</v>
      </c>
      <c r="MG51">
        <v>340693.20835495909</v>
      </c>
      <c r="MH51">
        <v>45263.400850509475</v>
      </c>
      <c r="MI51">
        <v>29287.224289923673</v>
      </c>
      <c r="MJ51">
        <v>216138.59271774336</v>
      </c>
      <c r="MK51">
        <v>80035.729534125814</v>
      </c>
      <c r="ML51">
        <v>83520.000693989568</v>
      </c>
      <c r="MM51">
        <v>359678.13133904024</v>
      </c>
      <c r="MN51">
        <v>62197.448941718343</v>
      </c>
      <c r="MO51">
        <v>73749.58166165436</v>
      </c>
      <c r="MP51">
        <v>257950.64059306681</v>
      </c>
    </row>
    <row r="52" spans="1:354">
      <c r="A52" t="s">
        <v>590</v>
      </c>
      <c r="B52" t="s">
        <v>58</v>
      </c>
      <c r="C52" t="str">
        <f t="shared" si="0"/>
        <v>Pyruvate_m2</v>
      </c>
      <c r="D52">
        <v>76804.286500983857</v>
      </c>
      <c r="E52">
        <v>59277.3216756662</v>
      </c>
      <c r="F52">
        <v>973892.88108453131</v>
      </c>
      <c r="G52">
        <v>82763.152492887602</v>
      </c>
      <c r="H52">
        <v>90276.195709999971</v>
      </c>
      <c r="I52">
        <v>1162450.8861900028</v>
      </c>
      <c r="J52">
        <v>57384.718554928906</v>
      </c>
      <c r="K52">
        <v>71973.02629192434</v>
      </c>
      <c r="L52">
        <v>1228510.7865840362</v>
      </c>
      <c r="M52">
        <v>67788.856226244578</v>
      </c>
      <c r="N52">
        <v>66557.332085015631</v>
      </c>
      <c r="O52">
        <v>852759.62875136314</v>
      </c>
      <c r="P52">
        <v>51696.330933082609</v>
      </c>
      <c r="Q52">
        <v>74775.644767229183</v>
      </c>
      <c r="R52">
        <v>1631551.2858451824</v>
      </c>
      <c r="S52">
        <v>59679.357908125661</v>
      </c>
      <c r="T52">
        <v>63593.790275835388</v>
      </c>
      <c r="U52">
        <v>477755.2241119977</v>
      </c>
      <c r="V52">
        <v>57582.827199816791</v>
      </c>
      <c r="W52">
        <v>62657.516048619254</v>
      </c>
      <c r="X52">
        <v>222828.0013778228</v>
      </c>
      <c r="Y52">
        <v>71151.761131360137</v>
      </c>
      <c r="Z52">
        <v>69839.219422354741</v>
      </c>
      <c r="AA52">
        <v>953641.69962446089</v>
      </c>
      <c r="AB52">
        <v>67372.795678339739</v>
      </c>
      <c r="AC52">
        <v>86846.359175811041</v>
      </c>
      <c r="AD52">
        <v>1558458.0001040201</v>
      </c>
      <c r="AE52">
        <v>79918.582920315283</v>
      </c>
      <c r="AF52">
        <v>110422.46413943675</v>
      </c>
      <c r="AG52">
        <v>575091.29329417052</v>
      </c>
      <c r="AH52">
        <v>75225.008701526051</v>
      </c>
      <c r="AI52">
        <v>75413.314935129602</v>
      </c>
      <c r="AJ52">
        <v>1340306.5333871478</v>
      </c>
      <c r="AK52">
        <v>116165.91877758804</v>
      </c>
      <c r="AL52">
        <v>1623036.6114896205</v>
      </c>
      <c r="AM52">
        <v>125820.57839404777</v>
      </c>
      <c r="AN52">
        <v>110637.55943312733</v>
      </c>
      <c r="AO52">
        <v>89041.127056880534</v>
      </c>
      <c r="AP52">
        <v>76960.342883956167</v>
      </c>
      <c r="AQ52">
        <v>78825.853459085978</v>
      </c>
      <c r="AR52">
        <v>495076.71380497934</v>
      </c>
      <c r="AS52">
        <v>74272.685939881208</v>
      </c>
      <c r="AT52">
        <v>73463.368720534185</v>
      </c>
      <c r="AU52">
        <v>385879.04732865136</v>
      </c>
      <c r="AV52">
        <v>78017.338830272027</v>
      </c>
      <c r="AW52">
        <v>80334.414575778603</v>
      </c>
      <c r="AX52">
        <v>1429558.2455623453</v>
      </c>
      <c r="AY52">
        <v>73312.375554466955</v>
      </c>
      <c r="AZ52">
        <v>72049.089743033081</v>
      </c>
      <c r="BA52">
        <v>914398.99346837623</v>
      </c>
      <c r="BB52">
        <v>60192.234268670174</v>
      </c>
      <c r="BC52">
        <v>65762.804548582571</v>
      </c>
      <c r="BD52">
        <v>868576.93222791119</v>
      </c>
      <c r="BE52">
        <v>79642.564589229049</v>
      </c>
      <c r="BF52">
        <v>85011.378682886279</v>
      </c>
      <c r="BG52">
        <v>818355.1440014143</v>
      </c>
      <c r="BH52">
        <v>111100.96572798648</v>
      </c>
      <c r="BI52">
        <v>107362.0972655412</v>
      </c>
      <c r="BJ52">
        <v>1087271.3095472988</v>
      </c>
      <c r="BK52">
        <v>61262.330218468822</v>
      </c>
      <c r="BL52">
        <v>64439.503452410747</v>
      </c>
      <c r="BM52">
        <v>365845.40544341598</v>
      </c>
      <c r="BN52">
        <v>93687.190270617211</v>
      </c>
      <c r="BO52">
        <v>118755.49453080827</v>
      </c>
      <c r="BP52">
        <v>1431030.7146580277</v>
      </c>
      <c r="BQ52">
        <v>111148.81664501088</v>
      </c>
      <c r="BR52">
        <v>79196.817039697155</v>
      </c>
      <c r="BS52">
        <v>705297.60065703199</v>
      </c>
      <c r="BT52">
        <v>66108.055416843097</v>
      </c>
      <c r="BU52">
        <v>57035.147743036861</v>
      </c>
      <c r="BV52">
        <v>1452927.8954888834</v>
      </c>
      <c r="BW52">
        <v>99426.485663680913</v>
      </c>
      <c r="BX52">
        <v>60559.913310539676</v>
      </c>
      <c r="BY52">
        <v>1524670.3988848706</v>
      </c>
      <c r="BZ52">
        <v>67778.297100525626</v>
      </c>
      <c r="CA52">
        <v>104769.60692698123</v>
      </c>
      <c r="CB52">
        <v>636286.00572312169</v>
      </c>
      <c r="CC52">
        <v>98675.729918583689</v>
      </c>
      <c r="CD52">
        <v>61354.577243405867</v>
      </c>
      <c r="CE52">
        <v>846423.37738546217</v>
      </c>
      <c r="CF52">
        <v>61570.758837206558</v>
      </c>
      <c r="CG52">
        <v>49069.844543004998</v>
      </c>
      <c r="CH52">
        <v>410699.05666694144</v>
      </c>
      <c r="CI52">
        <v>111171.42157133731</v>
      </c>
      <c r="CJ52">
        <v>163113.3149289077</v>
      </c>
      <c r="CK52">
        <v>1449553.6814316066</v>
      </c>
      <c r="CL52">
        <v>102730.58429580569</v>
      </c>
      <c r="CM52">
        <v>92001.931582023099</v>
      </c>
      <c r="CN52">
        <v>937783.42041275161</v>
      </c>
      <c r="CO52">
        <v>70181.20406452613</v>
      </c>
      <c r="CP52">
        <v>1464940.1589474266</v>
      </c>
      <c r="CQ52">
        <v>86179.234977430577</v>
      </c>
      <c r="CR52">
        <v>95717.766512905553</v>
      </c>
      <c r="CS52">
        <v>715243.13719254697</v>
      </c>
      <c r="CT52">
        <v>88653.575701812748</v>
      </c>
      <c r="CU52">
        <v>80182.029003793941</v>
      </c>
      <c r="CV52">
        <v>265850.52626035258</v>
      </c>
      <c r="CW52">
        <v>68535.189698171351</v>
      </c>
      <c r="CX52">
        <v>890861.99083912268</v>
      </c>
      <c r="CY52">
        <v>84625.405506548777</v>
      </c>
      <c r="CZ52">
        <v>134384.68566548574</v>
      </c>
      <c r="DA52">
        <v>808653.11983697466</v>
      </c>
      <c r="DB52">
        <v>82841.190572116917</v>
      </c>
      <c r="DC52">
        <v>82028.079719640067</v>
      </c>
      <c r="DD52">
        <v>1763337.1547150835</v>
      </c>
      <c r="DE52">
        <v>80172.252334542311</v>
      </c>
      <c r="DF52">
        <v>73773.412101187569</v>
      </c>
      <c r="DG52">
        <v>760844.05668950814</v>
      </c>
      <c r="DH52">
        <v>74829.753426114199</v>
      </c>
      <c r="DI52">
        <v>94939.305696365074</v>
      </c>
      <c r="DJ52">
        <v>77901.594909436433</v>
      </c>
      <c r="DK52">
        <v>88310.346284352927</v>
      </c>
      <c r="DL52">
        <v>657298.47041249822</v>
      </c>
      <c r="DM52">
        <v>94913.149045198472</v>
      </c>
      <c r="DN52">
        <v>81838.357344387754</v>
      </c>
      <c r="DO52">
        <v>747131.37094167271</v>
      </c>
      <c r="DP52">
        <v>94486.710515303464</v>
      </c>
      <c r="DQ52">
        <v>64390.522864969716</v>
      </c>
      <c r="DR52">
        <v>1138934.140105614</v>
      </c>
      <c r="DS52">
        <v>80497.070761833587</v>
      </c>
      <c r="DT52">
        <v>92088.20805135931</v>
      </c>
      <c r="DU52">
        <v>707624.06076474709</v>
      </c>
      <c r="DV52">
        <v>81374.740854278527</v>
      </c>
      <c r="DW52">
        <v>648233.07914049982</v>
      </c>
      <c r="DX52">
        <v>90316.684851690909</v>
      </c>
      <c r="DY52">
        <v>74647.837174135449</v>
      </c>
      <c r="DZ52">
        <v>754806.98382050451</v>
      </c>
      <c r="EA52">
        <v>66891.482434745165</v>
      </c>
      <c r="EB52">
        <v>49530.890849432843</v>
      </c>
      <c r="EC52">
        <v>1068417.1835077284</v>
      </c>
      <c r="ED52">
        <v>80412.445207006414</v>
      </c>
      <c r="EE52">
        <v>68727.091049433759</v>
      </c>
      <c r="EF52">
        <v>1208282.0595963085</v>
      </c>
      <c r="EG52">
        <v>59596.70905333366</v>
      </c>
      <c r="EH52">
        <v>63983.814905344945</v>
      </c>
      <c r="EI52">
        <v>1099138.0397721087</v>
      </c>
      <c r="EJ52">
        <v>87369.217773842291</v>
      </c>
      <c r="EK52">
        <v>65116.619794035185</v>
      </c>
      <c r="EL52">
        <v>767547.09439944848</v>
      </c>
      <c r="EM52">
        <v>74158.327322999947</v>
      </c>
      <c r="EN52">
        <v>86969.150480034092</v>
      </c>
      <c r="EO52">
        <v>1116518.0414479023</v>
      </c>
      <c r="EP52">
        <v>83393.883691041017</v>
      </c>
      <c r="EQ52">
        <v>71663.735916965103</v>
      </c>
      <c r="ER52">
        <v>999614.96498513257</v>
      </c>
      <c r="ES52">
        <v>63319.498050046153</v>
      </c>
      <c r="ET52">
        <v>67708.146662210405</v>
      </c>
      <c r="EU52">
        <v>1579926.3995864906</v>
      </c>
      <c r="EV52">
        <v>93884.776450927093</v>
      </c>
      <c r="EW52">
        <v>86408.563585962474</v>
      </c>
      <c r="EX52">
        <v>821169.53238151933</v>
      </c>
      <c r="EY52">
        <v>86856.175533988309</v>
      </c>
      <c r="EZ52">
        <v>94691.954999999987</v>
      </c>
      <c r="FA52">
        <v>549487.85358751169</v>
      </c>
      <c r="FB52">
        <v>77941.91197597346</v>
      </c>
      <c r="FC52">
        <v>75465.870969232958</v>
      </c>
      <c r="FD52">
        <v>1570572.3878306313</v>
      </c>
      <c r="FE52">
        <v>79203.343772315086</v>
      </c>
      <c r="FF52">
        <v>68542.140796638225</v>
      </c>
      <c r="FG52">
        <v>558045.77192013257</v>
      </c>
      <c r="FH52">
        <v>62332.24152846809</v>
      </c>
      <c r="FI52">
        <v>81414.719738195621</v>
      </c>
      <c r="FJ52">
        <v>468056.55308030557</v>
      </c>
      <c r="FK52">
        <v>61539.944999413754</v>
      </c>
      <c r="FL52">
        <v>54921.53779484913</v>
      </c>
      <c r="FM52">
        <v>857099.59909550112</v>
      </c>
      <c r="FN52">
        <v>76162.39868529643</v>
      </c>
      <c r="FO52">
        <v>55081.6048691334</v>
      </c>
      <c r="FP52">
        <v>568604.097655616</v>
      </c>
      <c r="FQ52">
        <v>53221.9263749374</v>
      </c>
      <c r="FR52">
        <v>62897.989052424222</v>
      </c>
      <c r="FS52">
        <v>290163.53185556596</v>
      </c>
      <c r="FT52">
        <v>80034.798716743666</v>
      </c>
      <c r="FU52">
        <v>73633.399971287101</v>
      </c>
      <c r="FV52">
        <v>983055.93731123593</v>
      </c>
      <c r="FW52">
        <v>46264.722318760651</v>
      </c>
      <c r="FX52">
        <v>35301.027606684867</v>
      </c>
      <c r="FY52">
        <v>521834.36673100252</v>
      </c>
      <c r="FZ52">
        <v>152557.40618388299</v>
      </c>
      <c r="GA52">
        <v>149744.6926294491</v>
      </c>
      <c r="GB52">
        <v>624307.32278311148</v>
      </c>
      <c r="GC52">
        <v>65773.646052393073</v>
      </c>
      <c r="GD52">
        <v>70564.205497273317</v>
      </c>
      <c r="GE52">
        <v>1026258.5324359295</v>
      </c>
      <c r="GF52">
        <v>51449.646624707144</v>
      </c>
      <c r="GG52">
        <v>41390.555580976419</v>
      </c>
      <c r="GH52">
        <v>1218761.7569250334</v>
      </c>
      <c r="GI52">
        <v>36838.671760659308</v>
      </c>
      <c r="GJ52">
        <v>48359.654361059846</v>
      </c>
      <c r="GK52">
        <v>58584.059632468125</v>
      </c>
      <c r="GL52">
        <v>43184.512722660489</v>
      </c>
      <c r="GM52">
        <v>35095.642843113383</v>
      </c>
      <c r="GN52">
        <v>29745.823627862708</v>
      </c>
      <c r="GO52">
        <v>839506.35330858699</v>
      </c>
      <c r="GP52">
        <v>36010.686948630289</v>
      </c>
      <c r="GQ52">
        <v>24011.769461644642</v>
      </c>
      <c r="GR52">
        <v>928424.70550210599</v>
      </c>
      <c r="GS52">
        <v>66968.471006399312</v>
      </c>
      <c r="GT52">
        <v>65206.979403850899</v>
      </c>
      <c r="GU52">
        <v>1187343.626773118</v>
      </c>
      <c r="GV52">
        <v>78341.787114792882</v>
      </c>
      <c r="GW52">
        <v>72104.584354418417</v>
      </c>
      <c r="GX52">
        <v>422697.00948621391</v>
      </c>
      <c r="GY52">
        <v>38425.950350418818</v>
      </c>
      <c r="GZ52">
        <v>38581.340845676546</v>
      </c>
      <c r="HA52">
        <v>284018.6151844511</v>
      </c>
      <c r="HB52">
        <v>697236.16438447661</v>
      </c>
      <c r="HC52">
        <v>526407.62772643461</v>
      </c>
      <c r="HD52">
        <v>3514770.6794345644</v>
      </c>
      <c r="HE52">
        <v>113651.70136567195</v>
      </c>
      <c r="HF52">
        <v>113671.5012836235</v>
      </c>
      <c r="HG52">
        <v>945254.67588441842</v>
      </c>
      <c r="HH52">
        <v>21554.894305109825</v>
      </c>
      <c r="HI52">
        <v>1366524.2537811918</v>
      </c>
      <c r="HJ52">
        <v>61964.895344804529</v>
      </c>
      <c r="HK52">
        <v>18299.643260962122</v>
      </c>
      <c r="HL52">
        <v>1690190.693849212</v>
      </c>
      <c r="HM52">
        <v>40484.704606209132</v>
      </c>
      <c r="HN52">
        <v>46706.116826733196</v>
      </c>
      <c r="HO52">
        <v>327648.19846798055</v>
      </c>
      <c r="HP52">
        <v>36934.643112575417</v>
      </c>
      <c r="HQ52">
        <v>76311.746069662098</v>
      </c>
      <c r="HR52">
        <v>822942.80391029466</v>
      </c>
      <c r="HS52">
        <v>35931.491612166465</v>
      </c>
      <c r="HT52">
        <v>65509.577997999688</v>
      </c>
      <c r="HU52">
        <v>133993.15292909447</v>
      </c>
      <c r="HV52">
        <v>59842.797194801416</v>
      </c>
      <c r="HW52">
        <v>75708.664581897814</v>
      </c>
      <c r="HX52">
        <v>1065800.6119550806</v>
      </c>
      <c r="HY52">
        <v>34912.355607181766</v>
      </c>
      <c r="HZ52">
        <v>73786.600048633816</v>
      </c>
      <c r="IA52">
        <v>82613.253257156568</v>
      </c>
      <c r="IB52">
        <v>392926.83031653275</v>
      </c>
      <c r="IC52">
        <v>51041.861318278658</v>
      </c>
      <c r="ID52">
        <v>37072.415774632987</v>
      </c>
      <c r="IE52">
        <v>1449495.1210341565</v>
      </c>
      <c r="IF52">
        <v>451515.88878132927</v>
      </c>
      <c r="IG52">
        <v>319975.93729547912</v>
      </c>
      <c r="IH52">
        <v>959563.51454811846</v>
      </c>
      <c r="II52">
        <v>71848.185044185593</v>
      </c>
      <c r="IJ52">
        <v>534601.67615081603</v>
      </c>
      <c r="IK52">
        <v>75678.783254928072</v>
      </c>
      <c r="IL52">
        <v>55604.482613640314</v>
      </c>
      <c r="IM52">
        <v>356495.5393936109</v>
      </c>
      <c r="IN52">
        <v>56523.150544908669</v>
      </c>
      <c r="IO52">
        <v>41934.274819537197</v>
      </c>
      <c r="IP52">
        <v>273431.88156729069</v>
      </c>
      <c r="IQ52">
        <v>51562.70197248154</v>
      </c>
      <c r="IR52">
        <v>778299.42508668348</v>
      </c>
      <c r="IS52">
        <v>41150.423472073257</v>
      </c>
      <c r="IT52">
        <v>24549.621491049435</v>
      </c>
      <c r="IU52">
        <v>387785.6699004228</v>
      </c>
      <c r="IV52">
        <v>42644.028213795034</v>
      </c>
      <c r="IW52">
        <v>25631.383427641584</v>
      </c>
      <c r="IX52">
        <v>647285.30163397966</v>
      </c>
      <c r="IY52">
        <v>58877.362036552127</v>
      </c>
      <c r="IZ52">
        <v>67239.118689839466</v>
      </c>
      <c r="JA52">
        <v>935923.97981952783</v>
      </c>
      <c r="JB52">
        <v>54441.039907032085</v>
      </c>
      <c r="JC52">
        <v>63983.680615768528</v>
      </c>
      <c r="JD52">
        <v>463735.59269786137</v>
      </c>
      <c r="JE52">
        <v>44473.649222104781</v>
      </c>
      <c r="JF52">
        <v>49674.954024323211</v>
      </c>
      <c r="JG52">
        <v>300877.20772537141</v>
      </c>
      <c r="JH52">
        <v>195586.14349914307</v>
      </c>
      <c r="JI52">
        <v>206513.46530482237</v>
      </c>
      <c r="JJ52">
        <v>1240849.6644334383</v>
      </c>
      <c r="JK52">
        <v>53529.036195396002</v>
      </c>
      <c r="JL52">
        <v>66370.018477110163</v>
      </c>
      <c r="JM52">
        <v>1127582.2814336836</v>
      </c>
      <c r="JN52">
        <v>49093.027396837228</v>
      </c>
      <c r="JO52">
        <v>63262.802496428798</v>
      </c>
      <c r="JP52">
        <v>729011.11430761474</v>
      </c>
      <c r="JQ52">
        <v>55923.712602385851</v>
      </c>
      <c r="JR52">
        <v>51586.224997124729</v>
      </c>
      <c r="JS52">
        <v>419389.99525930267</v>
      </c>
      <c r="JT52">
        <v>50497.383723409934</v>
      </c>
      <c r="JU52">
        <v>64807.359000000004</v>
      </c>
      <c r="JV52">
        <v>1566160.8389442442</v>
      </c>
      <c r="JW52">
        <v>59191.081587560715</v>
      </c>
      <c r="JX52">
        <v>52421.495831087515</v>
      </c>
      <c r="JY52">
        <v>375882.15930768778</v>
      </c>
      <c r="JZ52">
        <v>37098.365627144063</v>
      </c>
      <c r="KA52">
        <v>44928.20940579375</v>
      </c>
      <c r="KB52">
        <v>576631.82527478004</v>
      </c>
      <c r="KC52">
        <v>62987.976174588155</v>
      </c>
      <c r="KD52">
        <v>58857.470073980228</v>
      </c>
      <c r="KE52">
        <v>611693.29321898858</v>
      </c>
      <c r="KF52">
        <v>72857.044842805379</v>
      </c>
      <c r="KG52">
        <v>84749.181058953123</v>
      </c>
      <c r="KH52">
        <v>888041.56788051536</v>
      </c>
      <c r="KI52">
        <v>47519.778792840785</v>
      </c>
      <c r="KJ52">
        <v>55146.962227874319</v>
      </c>
      <c r="KK52">
        <v>1122697.7259635031</v>
      </c>
      <c r="KL52">
        <v>116731.92798577777</v>
      </c>
      <c r="KM52">
        <v>138724.86612555775</v>
      </c>
      <c r="KN52">
        <v>866456.28946121247</v>
      </c>
      <c r="KO52">
        <v>76192.784907890033</v>
      </c>
      <c r="KP52">
        <v>60082.061168812128</v>
      </c>
      <c r="KQ52">
        <v>398781.89111150953</v>
      </c>
      <c r="KR52">
        <v>59937.009379841016</v>
      </c>
      <c r="KS52">
        <v>38698.113227584508</v>
      </c>
      <c r="KT52">
        <v>1381136.8991913199</v>
      </c>
      <c r="KU52">
        <v>53538.475888794725</v>
      </c>
      <c r="KV52">
        <v>43709.642064389016</v>
      </c>
      <c r="KW52">
        <v>1148285.7022688363</v>
      </c>
      <c r="KX52">
        <v>76503.524265307598</v>
      </c>
      <c r="KY52">
        <v>42727.847233220564</v>
      </c>
      <c r="KZ52">
        <v>629451.30240919872</v>
      </c>
      <c r="LA52">
        <v>45227.899349544008</v>
      </c>
      <c r="LB52">
        <v>18328.832152968276</v>
      </c>
      <c r="LC52">
        <v>1602378.4793249052</v>
      </c>
      <c r="LD52">
        <v>37176.358158204268</v>
      </c>
      <c r="LE52">
        <v>15695.681250179085</v>
      </c>
      <c r="LF52">
        <v>684872.90025471291</v>
      </c>
      <c r="LG52">
        <v>68746.773982576837</v>
      </c>
      <c r="LH52">
        <v>83084.788485870697</v>
      </c>
      <c r="LI52">
        <v>2415123.873745169</v>
      </c>
      <c r="LJ52">
        <v>80556.307548211043</v>
      </c>
      <c r="LK52">
        <v>79880.457525219084</v>
      </c>
      <c r="LL52">
        <v>1009249.5663368431</v>
      </c>
      <c r="LM52">
        <v>42103.683860277015</v>
      </c>
      <c r="LN52">
        <v>33714.831433265994</v>
      </c>
      <c r="LO52">
        <v>404194.33008614671</v>
      </c>
      <c r="LP52">
        <v>127741.62348795452</v>
      </c>
      <c r="LQ52">
        <v>87088.768004581143</v>
      </c>
      <c r="LR52">
        <v>1341039.3110089628</v>
      </c>
      <c r="LS52">
        <v>82414.54844186132</v>
      </c>
      <c r="LT52">
        <v>101483.05748637774</v>
      </c>
      <c r="LU52">
        <v>484438.52750316111</v>
      </c>
      <c r="LV52">
        <v>46308.225037441633</v>
      </c>
      <c r="LW52">
        <v>53233.07240228686</v>
      </c>
      <c r="LX52">
        <v>416993.64632987103</v>
      </c>
      <c r="LY52">
        <v>28004.52981397001</v>
      </c>
      <c r="LZ52">
        <v>34768.536895831101</v>
      </c>
      <c r="MA52">
        <v>754163.80857129779</v>
      </c>
      <c r="MB52">
        <v>48633.131776398077</v>
      </c>
      <c r="MC52">
        <v>46326.005412478815</v>
      </c>
      <c r="MD52">
        <v>746944.57111209864</v>
      </c>
      <c r="ME52">
        <v>40529.004945117689</v>
      </c>
      <c r="MF52">
        <v>39836.771211575855</v>
      </c>
      <c r="MG52">
        <v>740480.1726008947</v>
      </c>
      <c r="MH52">
        <v>53620.134624397178</v>
      </c>
      <c r="MI52">
        <v>51167.734289243454</v>
      </c>
      <c r="MJ52">
        <v>524952.20658092981</v>
      </c>
      <c r="MK52">
        <v>70313.588074651518</v>
      </c>
      <c r="ML52">
        <v>95693.656977655934</v>
      </c>
      <c r="MM52">
        <v>902869.13047050778</v>
      </c>
      <c r="MN52">
        <v>93937.671568686739</v>
      </c>
      <c r="MO52">
        <v>106304.31281215862</v>
      </c>
      <c r="MP52">
        <v>1137943.8414843706</v>
      </c>
    </row>
    <row r="53" spans="1:354">
      <c r="A53" t="s">
        <v>590</v>
      </c>
      <c r="B53" t="s">
        <v>59</v>
      </c>
      <c r="C53" t="str">
        <f t="shared" si="0"/>
        <v>Pyruvate_m3</v>
      </c>
      <c r="D53">
        <v>1670.7640075570848</v>
      </c>
      <c r="E53">
        <v>2063.5525857622251</v>
      </c>
      <c r="F53">
        <v>19372.724893992981</v>
      </c>
      <c r="G53">
        <v>70758.126190821102</v>
      </c>
      <c r="H53">
        <v>115731.32219174205</v>
      </c>
      <c r="I53">
        <v>157838.0961601754</v>
      </c>
      <c r="J53">
        <v>4404.5283081115722</v>
      </c>
      <c r="K53">
        <v>4654.5806805428056</v>
      </c>
      <c r="L53">
        <v>51034.706597549673</v>
      </c>
      <c r="M53">
        <v>1637.3544425159139</v>
      </c>
      <c r="N53">
        <v>1333.4618380955542</v>
      </c>
      <c r="O53">
        <v>28516.678080276168</v>
      </c>
      <c r="P53">
        <v>1585.5177222105565</v>
      </c>
      <c r="Q53">
        <v>1949.2717191548627</v>
      </c>
      <c r="R53">
        <v>67647.602864719011</v>
      </c>
      <c r="S53">
        <v>1548.6589722131998</v>
      </c>
      <c r="T53">
        <v>2103.0027163563436</v>
      </c>
      <c r="U53">
        <v>15602.43636521257</v>
      </c>
      <c r="V53">
        <v>1690.8999099311438</v>
      </c>
      <c r="W53">
        <v>1498.741459528248</v>
      </c>
      <c r="X53">
        <v>8743.255486603719</v>
      </c>
      <c r="Y53">
        <v>1949.1933343741882</v>
      </c>
      <c r="Z53">
        <v>1938.3046629694575</v>
      </c>
      <c r="AA53">
        <v>32918.224268073434</v>
      </c>
      <c r="AB53">
        <v>2414.2423003442923</v>
      </c>
      <c r="AC53">
        <v>1961.1911948945399</v>
      </c>
      <c r="AD53">
        <v>58053.088283220255</v>
      </c>
      <c r="AE53">
        <v>1571.5708912834534</v>
      </c>
      <c r="AF53">
        <v>2470.4601243857728</v>
      </c>
      <c r="AG53">
        <v>17372.085688425803</v>
      </c>
      <c r="AH53">
        <v>3224.9603018721032</v>
      </c>
      <c r="AI53">
        <v>1904.7292628941484</v>
      </c>
      <c r="AJ53">
        <v>25081.542310382312</v>
      </c>
      <c r="AK53">
        <v>971001.66543705366</v>
      </c>
      <c r="AL53">
        <v>3064412.1179669457</v>
      </c>
      <c r="AM53">
        <v>1313106.1505152851</v>
      </c>
      <c r="AN53">
        <v>72160.091878519728</v>
      </c>
      <c r="AO53">
        <v>69200.962159173927</v>
      </c>
      <c r="AP53">
        <v>2237.3376651585345</v>
      </c>
      <c r="AQ53">
        <v>2143.2282645331484</v>
      </c>
      <c r="AR53">
        <v>15852.410477188765</v>
      </c>
      <c r="AS53">
        <v>1878.8827205935565</v>
      </c>
      <c r="AT53">
        <v>1687.9773295093682</v>
      </c>
      <c r="AU53">
        <v>11145.567767389486</v>
      </c>
      <c r="AV53">
        <v>2534.4119191773684</v>
      </c>
      <c r="AW53">
        <v>2123.8152986967543</v>
      </c>
      <c r="AX53">
        <v>48356.013029957336</v>
      </c>
      <c r="AY53">
        <v>1658.1833447822737</v>
      </c>
      <c r="AZ53">
        <v>1604.1762900862082</v>
      </c>
      <c r="BA53">
        <v>27671.505745459741</v>
      </c>
      <c r="BB53">
        <v>1757.8527145235532</v>
      </c>
      <c r="BC53">
        <v>1778.5387020967796</v>
      </c>
      <c r="BD53">
        <v>35809.340688247583</v>
      </c>
      <c r="BE53">
        <v>1417.667656364757</v>
      </c>
      <c r="BF53">
        <v>2254.8452279807211</v>
      </c>
      <c r="BG53">
        <v>18463.1211294553</v>
      </c>
      <c r="BH53">
        <v>3538.3238940779438</v>
      </c>
      <c r="BI53">
        <v>2574.6363268372088</v>
      </c>
      <c r="BJ53">
        <v>52372.516180972612</v>
      </c>
      <c r="BK53">
        <v>1794.8693079615912</v>
      </c>
      <c r="BL53">
        <v>2169.3056771282818</v>
      </c>
      <c r="BM53">
        <v>10762.051100758648</v>
      </c>
      <c r="BN53">
        <v>399412.8038075139</v>
      </c>
      <c r="BO53">
        <v>491579.47242121381</v>
      </c>
      <c r="BP53">
        <v>2824696.4262223025</v>
      </c>
      <c r="BQ53">
        <v>88391.212106763967</v>
      </c>
      <c r="BR53">
        <v>59375.947589131356</v>
      </c>
      <c r="BS53">
        <v>92805.077637165479</v>
      </c>
      <c r="BT53">
        <v>3491.5132615289226</v>
      </c>
      <c r="BU53">
        <v>2249.3192037583644</v>
      </c>
      <c r="BV53">
        <v>39505.952783031535</v>
      </c>
      <c r="BW53">
        <v>1878.5525518424231</v>
      </c>
      <c r="BX53">
        <v>1070.192265910181</v>
      </c>
      <c r="BY53">
        <v>41996.274328691921</v>
      </c>
      <c r="BZ53">
        <v>1407.3645290476607</v>
      </c>
      <c r="CA53">
        <v>3507.3938783903209</v>
      </c>
      <c r="CB53">
        <v>18050.698548353175</v>
      </c>
      <c r="CC53">
        <v>2345.2984780304623</v>
      </c>
      <c r="CD53">
        <v>2160.8730946050409</v>
      </c>
      <c r="CE53">
        <v>19982.142765899582</v>
      </c>
      <c r="CF53">
        <v>1648.4436086385504</v>
      </c>
      <c r="CG53">
        <v>1570.089754347764</v>
      </c>
      <c r="CH53">
        <v>12207.858569129718</v>
      </c>
      <c r="CI53">
        <v>4257.3334830588174</v>
      </c>
      <c r="CJ53">
        <v>4331.4377611500395</v>
      </c>
      <c r="CK53">
        <v>40790.67650780797</v>
      </c>
      <c r="CL53">
        <v>3645.3863655845344</v>
      </c>
      <c r="CM53">
        <v>4468.6211033510062</v>
      </c>
      <c r="CN53">
        <v>21631.386938199466</v>
      </c>
      <c r="CO53">
        <v>2269.5173629217834</v>
      </c>
      <c r="CP53">
        <v>47119.799184306343</v>
      </c>
      <c r="CQ53">
        <v>24801.924886707016</v>
      </c>
      <c r="CR53">
        <v>307354.8396172644</v>
      </c>
      <c r="CS53">
        <v>223942.99835844242</v>
      </c>
      <c r="CT53">
        <v>3198.7274918477906</v>
      </c>
      <c r="CU53">
        <v>16576.935545668854</v>
      </c>
      <c r="CV53">
        <v>33971.269019304011</v>
      </c>
      <c r="CW53">
        <v>1899.0424081647611</v>
      </c>
      <c r="CX53">
        <v>34941.211768616973</v>
      </c>
      <c r="CY53">
        <v>2129.0476338664266</v>
      </c>
      <c r="CZ53">
        <v>4201.2327356358246</v>
      </c>
      <c r="DA53">
        <v>20970.569097297997</v>
      </c>
      <c r="DB53">
        <v>1657.8457762368869</v>
      </c>
      <c r="DC53">
        <v>1636.8682484394697</v>
      </c>
      <c r="DD53">
        <v>64626.580096016631</v>
      </c>
      <c r="DE53">
        <v>1684.9021956801766</v>
      </c>
      <c r="DF53">
        <v>1978.1679194915532</v>
      </c>
      <c r="DG53">
        <v>16837.343198167138</v>
      </c>
      <c r="DH53">
        <v>2279.811900120133</v>
      </c>
      <c r="DI53">
        <v>6039.8593104335678</v>
      </c>
      <c r="DJ53">
        <v>1618.4134100019726</v>
      </c>
      <c r="DK53">
        <v>3071.6075658853592</v>
      </c>
      <c r="DL53">
        <v>10734.704877926402</v>
      </c>
      <c r="DM53">
        <v>1623.7815285463305</v>
      </c>
      <c r="DN53">
        <v>3055.1899282598874</v>
      </c>
      <c r="DO53">
        <v>26246.636882878465</v>
      </c>
      <c r="DP53">
        <v>1959.0425614772876</v>
      </c>
      <c r="DQ53">
        <v>2075.6540902552983</v>
      </c>
      <c r="DR53">
        <v>22793.38892397068</v>
      </c>
      <c r="DS53">
        <v>46079.628445221868</v>
      </c>
      <c r="DT53">
        <v>50371.453517166126</v>
      </c>
      <c r="DU53">
        <v>246685.64258070939</v>
      </c>
      <c r="DV53">
        <v>13661.635335415191</v>
      </c>
      <c r="DW53">
        <v>26980.555405734034</v>
      </c>
      <c r="DX53">
        <v>2635.2223001860716</v>
      </c>
      <c r="DY53">
        <v>2169.3872997744506</v>
      </c>
      <c r="DZ53">
        <v>24049.013301723302</v>
      </c>
      <c r="EA53">
        <v>1914.7555225202798</v>
      </c>
      <c r="EB53">
        <v>929.88564236567879</v>
      </c>
      <c r="EC53">
        <v>16624.457971572592</v>
      </c>
      <c r="ED53">
        <v>2044.3675941921438</v>
      </c>
      <c r="EE53">
        <v>1612.2521413762029</v>
      </c>
      <c r="EF53">
        <v>40281.531908582365</v>
      </c>
      <c r="EG53">
        <v>1492.8819170216993</v>
      </c>
      <c r="EH53">
        <v>2132.233486985062</v>
      </c>
      <c r="EI53">
        <v>23968.47075172561</v>
      </c>
      <c r="EJ53">
        <v>2589.8050776102486</v>
      </c>
      <c r="EK53">
        <v>1795.3408582917541</v>
      </c>
      <c r="EL53">
        <v>15601.471814387893</v>
      </c>
      <c r="EM53">
        <v>2380.1367713513255</v>
      </c>
      <c r="EN53">
        <v>1905.429261583324</v>
      </c>
      <c r="EO53">
        <v>25728.288108603654</v>
      </c>
      <c r="EP53">
        <v>2177.3642379531893</v>
      </c>
      <c r="EQ53">
        <v>2464.9276061623732</v>
      </c>
      <c r="ER53">
        <v>27483.703161402264</v>
      </c>
      <c r="ES53">
        <v>4386.7447972615309</v>
      </c>
      <c r="ET53">
        <v>1953.573164452803</v>
      </c>
      <c r="EU53">
        <v>32893.368956435763</v>
      </c>
      <c r="EV53">
        <v>260318.4705945483</v>
      </c>
      <c r="EW53">
        <v>364507.83136186108</v>
      </c>
      <c r="EX53">
        <v>1217989.6578041147</v>
      </c>
      <c r="EY53">
        <v>35669.010476257572</v>
      </c>
      <c r="EZ53">
        <v>57766.311999999998</v>
      </c>
      <c r="FA53">
        <v>126450.69332046634</v>
      </c>
      <c r="FB53">
        <v>1906.471198991534</v>
      </c>
      <c r="FC53">
        <v>2428.8291528789664</v>
      </c>
      <c r="FD53">
        <v>28579.24988344327</v>
      </c>
      <c r="FE53">
        <v>1287.2861491276637</v>
      </c>
      <c r="FF53">
        <v>1222.5178586886796</v>
      </c>
      <c r="FG53">
        <v>18000.170106728263</v>
      </c>
      <c r="FH53">
        <v>3649.2929288707628</v>
      </c>
      <c r="FI53">
        <v>2926.9330115550665</v>
      </c>
      <c r="FJ53">
        <v>8994.6612666839792</v>
      </c>
      <c r="FK53">
        <v>1232.4454800446067</v>
      </c>
      <c r="FL53">
        <v>2100.5464067167723</v>
      </c>
      <c r="FM53">
        <v>32806.103246647435</v>
      </c>
      <c r="FN53">
        <v>1942.7606887059137</v>
      </c>
      <c r="FO53">
        <v>1186.348013949708</v>
      </c>
      <c r="FP53">
        <v>21722.648462543879</v>
      </c>
      <c r="FQ53">
        <v>1657.1906464771407</v>
      </c>
      <c r="FR53">
        <v>1626.0216439474391</v>
      </c>
      <c r="FS53">
        <v>7119.5141818529792</v>
      </c>
      <c r="FT53">
        <v>2543.0384744694925</v>
      </c>
      <c r="FU53">
        <v>1812.8836783448367</v>
      </c>
      <c r="FV53">
        <v>26359.372768774916</v>
      </c>
      <c r="FW53">
        <v>1686.1084626978259</v>
      </c>
      <c r="FX53">
        <v>1920.3797519279387</v>
      </c>
      <c r="FY53">
        <v>15076.361301856849</v>
      </c>
      <c r="FZ53">
        <v>2193930.7928484846</v>
      </c>
      <c r="GA53">
        <v>2328612.3435504446</v>
      </c>
      <c r="GB53">
        <v>6169009.202235627</v>
      </c>
      <c r="GC53">
        <v>61477.780144389268</v>
      </c>
      <c r="GD53">
        <v>92121.22500372451</v>
      </c>
      <c r="GE53">
        <v>207383.17678180381</v>
      </c>
      <c r="GF53">
        <v>3743.3163502123766</v>
      </c>
      <c r="GG53">
        <v>1010.5817528646592</v>
      </c>
      <c r="GH53">
        <v>40277.19965067177</v>
      </c>
      <c r="GI53">
        <v>704.42069702054494</v>
      </c>
      <c r="GJ53">
        <v>1065.0803631430322</v>
      </c>
      <c r="GK53">
        <v>1513.7548756165861</v>
      </c>
      <c r="GL53">
        <v>919.43491953615899</v>
      </c>
      <c r="GM53">
        <v>1192.0468915139045</v>
      </c>
      <c r="GN53">
        <v>1303.0000109515474</v>
      </c>
      <c r="GO53">
        <v>30915.633099248582</v>
      </c>
      <c r="GP53">
        <v>894.05359238567507</v>
      </c>
      <c r="GQ53">
        <v>578.28897868961167</v>
      </c>
      <c r="GR53">
        <v>32048.255273966624</v>
      </c>
      <c r="GS53">
        <v>1345.6748062151923</v>
      </c>
      <c r="GT53">
        <v>2267.7600519880029</v>
      </c>
      <c r="GU53">
        <v>38953.689010929367</v>
      </c>
      <c r="GV53">
        <v>1812.6776863353709</v>
      </c>
      <c r="GW53">
        <v>1887.7630364387035</v>
      </c>
      <c r="GX53">
        <v>13530.728419139701</v>
      </c>
      <c r="GY53">
        <v>1409.9595582373515</v>
      </c>
      <c r="GZ53">
        <v>1745.3711106914695</v>
      </c>
      <c r="HA53">
        <v>21624.074223410742</v>
      </c>
      <c r="HB53">
        <v>7411764.8944818079</v>
      </c>
      <c r="HC53">
        <v>5375553.9074446904</v>
      </c>
      <c r="HD53">
        <v>25028288.867103275</v>
      </c>
      <c r="HE53">
        <v>167269.54041411111</v>
      </c>
      <c r="HF53">
        <v>181014.18534542288</v>
      </c>
      <c r="HG53">
        <v>648274.18922391511</v>
      </c>
      <c r="HH53">
        <v>868.92220300351767</v>
      </c>
      <c r="HI53">
        <v>47510.337441038668</v>
      </c>
      <c r="HJ53">
        <v>2802.0309719936877</v>
      </c>
      <c r="HK53">
        <v>731.10839330166868</v>
      </c>
      <c r="HL53">
        <v>39295.937238566126</v>
      </c>
      <c r="HM53">
        <v>1536.5638386251935</v>
      </c>
      <c r="HN53">
        <v>1566.7813716375733</v>
      </c>
      <c r="HO53">
        <v>16175.227364140548</v>
      </c>
      <c r="HP53">
        <v>1294.7678471865204</v>
      </c>
      <c r="HQ53">
        <v>2941.6316702337094</v>
      </c>
      <c r="HR53">
        <v>30032.044745505977</v>
      </c>
      <c r="HS53">
        <v>1262.8994283783613</v>
      </c>
      <c r="HT53">
        <v>2357.0410726825489</v>
      </c>
      <c r="HU53">
        <v>17048.644727425966</v>
      </c>
      <c r="HV53">
        <v>1799.094594374187</v>
      </c>
      <c r="HW53">
        <v>4131.4466129496013</v>
      </c>
      <c r="HX53">
        <v>34437.948425375616</v>
      </c>
      <c r="HY53">
        <v>1546.6171533560955</v>
      </c>
      <c r="HZ53">
        <v>2976.2691172452269</v>
      </c>
      <c r="IA53">
        <v>3100.3081798389771</v>
      </c>
      <c r="IB53">
        <v>18690.705578705805</v>
      </c>
      <c r="IC53">
        <v>1786.4269293793845</v>
      </c>
      <c r="ID53">
        <v>2081.3266155514343</v>
      </c>
      <c r="IE53">
        <v>24114.533636279983</v>
      </c>
      <c r="IF53">
        <v>8704322.5442409385</v>
      </c>
      <c r="IG53">
        <v>5728078.543815759</v>
      </c>
      <c r="IH53">
        <v>11280361.131268196</v>
      </c>
      <c r="II53">
        <v>124952.10497268636</v>
      </c>
      <c r="IJ53">
        <v>233339.1716150557</v>
      </c>
      <c r="IK53">
        <v>3032.9897775475915</v>
      </c>
      <c r="IL53">
        <v>1350.2020716465765</v>
      </c>
      <c r="IM53">
        <v>17364.183802227857</v>
      </c>
      <c r="IN53">
        <v>1509.4455395795919</v>
      </c>
      <c r="IO53">
        <v>1391.6909438452683</v>
      </c>
      <c r="IP53">
        <v>9640.5716242320432</v>
      </c>
      <c r="IQ53">
        <v>1584.1238845569562</v>
      </c>
      <c r="IR53">
        <v>28216.179532460003</v>
      </c>
      <c r="IS53">
        <v>1776.9935348587762</v>
      </c>
      <c r="IT53">
        <v>795.92067048283798</v>
      </c>
      <c r="IU53">
        <v>11342.233691636851</v>
      </c>
      <c r="IV53">
        <v>2448.3129426695286</v>
      </c>
      <c r="IW53">
        <v>926.78530326539635</v>
      </c>
      <c r="IX53">
        <v>18998.095322774301</v>
      </c>
      <c r="IY53">
        <v>2101.6555783857325</v>
      </c>
      <c r="IZ53">
        <v>2866.1639986809159</v>
      </c>
      <c r="JA53">
        <v>17640.127639871895</v>
      </c>
      <c r="JB53">
        <v>1962.3140863438896</v>
      </c>
      <c r="JC53">
        <v>2337.9043838119273</v>
      </c>
      <c r="JD53">
        <v>12521.489532832047</v>
      </c>
      <c r="JE53">
        <v>2096.565229251808</v>
      </c>
      <c r="JF53">
        <v>2888.3748109164158</v>
      </c>
      <c r="JG53">
        <v>112640.52982579514</v>
      </c>
      <c r="JH53">
        <v>2845174.8264428964</v>
      </c>
      <c r="JI53">
        <v>2780458.0652040187</v>
      </c>
      <c r="JJ53">
        <v>6239506.9207161032</v>
      </c>
      <c r="JK53">
        <v>27428.619733307405</v>
      </c>
      <c r="JL53">
        <v>37018.850813713347</v>
      </c>
      <c r="JM53">
        <v>187804.4589582012</v>
      </c>
      <c r="JN53">
        <v>1482.5119575240944</v>
      </c>
      <c r="JO53">
        <v>2178.0912390805133</v>
      </c>
      <c r="JP53">
        <v>17041.927511260328</v>
      </c>
      <c r="JQ53">
        <v>1996.4164011182588</v>
      </c>
      <c r="JR53">
        <v>931.75534947789572</v>
      </c>
      <c r="JS53">
        <v>15180.903922957366</v>
      </c>
      <c r="JT53">
        <v>2058.1353262452944</v>
      </c>
      <c r="JU53">
        <v>2424.5549999999998</v>
      </c>
      <c r="JV53">
        <v>76108.458987627193</v>
      </c>
      <c r="JW53">
        <v>1563.1626589005418</v>
      </c>
      <c r="JX53">
        <v>1783.9876983899896</v>
      </c>
      <c r="JY53">
        <v>11016.197506608542</v>
      </c>
      <c r="JZ53">
        <v>1184.3444926401337</v>
      </c>
      <c r="KA53">
        <v>1343.6352372038964</v>
      </c>
      <c r="KB53">
        <v>13761.26190164473</v>
      </c>
      <c r="KC53">
        <v>2511.0338081176942</v>
      </c>
      <c r="KD53">
        <v>1729.9236239797815</v>
      </c>
      <c r="KE53">
        <v>13810.715894332934</v>
      </c>
      <c r="KF53">
        <v>2587.3385918742747</v>
      </c>
      <c r="KG53">
        <v>2715.0187569380637</v>
      </c>
      <c r="KH53">
        <v>32836.673376162282</v>
      </c>
      <c r="KI53">
        <v>1066.0381949561406</v>
      </c>
      <c r="KJ53">
        <v>1551.1820925273978</v>
      </c>
      <c r="KK53">
        <v>38108.176312453877</v>
      </c>
      <c r="KL53">
        <v>578500.15524940181</v>
      </c>
      <c r="KM53">
        <v>763345.50166832923</v>
      </c>
      <c r="KN53">
        <v>2509691.3593404763</v>
      </c>
      <c r="KO53">
        <v>56220.175225221094</v>
      </c>
      <c r="KP53">
        <v>125772.36434193094</v>
      </c>
      <c r="KQ53">
        <v>151032.2200228273</v>
      </c>
      <c r="KR53">
        <v>1350.6758200333572</v>
      </c>
      <c r="KS53">
        <v>1941.8238714704989</v>
      </c>
      <c r="KT53">
        <v>32316.427032086816</v>
      </c>
      <c r="KU53">
        <v>1118.810388542501</v>
      </c>
      <c r="KV53">
        <v>1172.4617226575667</v>
      </c>
      <c r="KW53">
        <v>33975.70165576123</v>
      </c>
      <c r="KX53">
        <v>1854.1258291636982</v>
      </c>
      <c r="KY53">
        <v>1612.614551128582</v>
      </c>
      <c r="KZ53">
        <v>25277.518833186376</v>
      </c>
      <c r="LA53">
        <v>1042.8364161986299</v>
      </c>
      <c r="LB53">
        <v>923.07071959979328</v>
      </c>
      <c r="LC53">
        <v>58453.90738588987</v>
      </c>
      <c r="LD53">
        <v>1275.9866809808773</v>
      </c>
      <c r="LE53">
        <v>1012.2238196413585</v>
      </c>
      <c r="LF53">
        <v>33139.581230436524</v>
      </c>
      <c r="LG53">
        <v>2648.3930569880208</v>
      </c>
      <c r="LH53">
        <v>6700.2039613428842</v>
      </c>
      <c r="LI53">
        <v>77120.351884890813</v>
      </c>
      <c r="LJ53">
        <v>6016.4120829240455</v>
      </c>
      <c r="LK53">
        <v>4992.885550847911</v>
      </c>
      <c r="LL53">
        <v>46468.264966513321</v>
      </c>
      <c r="LM53">
        <v>1418.7806897357418</v>
      </c>
      <c r="LN53">
        <v>1146.1832484235476</v>
      </c>
      <c r="LO53">
        <v>15894.504548241795</v>
      </c>
      <c r="LP53">
        <v>1620977.1868439878</v>
      </c>
      <c r="LQ53">
        <v>473921.55934824684</v>
      </c>
      <c r="LR53">
        <v>4334834.6837202264</v>
      </c>
      <c r="LS53">
        <v>41432.482958646753</v>
      </c>
      <c r="LT53">
        <v>118477.04165018888</v>
      </c>
      <c r="LU53">
        <v>155587.1555839385</v>
      </c>
      <c r="LV53">
        <v>1191.5624190828703</v>
      </c>
      <c r="LW53">
        <v>1896.4261223288643</v>
      </c>
      <c r="LX53">
        <v>7605.3694008822331</v>
      </c>
      <c r="LY53">
        <v>868.13778736493316</v>
      </c>
      <c r="LZ53">
        <v>1187.7116332011033</v>
      </c>
      <c r="MA53">
        <v>24926.016893169064</v>
      </c>
      <c r="MB53">
        <v>1414.1832805586375</v>
      </c>
      <c r="MC53">
        <v>1435.1422166194195</v>
      </c>
      <c r="MD53">
        <v>19873.367039976907</v>
      </c>
      <c r="ME53">
        <v>1165.4857587084903</v>
      </c>
      <c r="MF53">
        <v>2297.2422469694543</v>
      </c>
      <c r="MG53">
        <v>21150.979177614274</v>
      </c>
      <c r="MH53">
        <v>1236.5642128798588</v>
      </c>
      <c r="MI53">
        <v>1294.7001757621701</v>
      </c>
      <c r="MJ53">
        <v>17808.410354160984</v>
      </c>
      <c r="MK53">
        <v>5173.3668000073685</v>
      </c>
      <c r="ML53">
        <v>6524.6286367473658</v>
      </c>
      <c r="MM53">
        <v>34478.402869385223</v>
      </c>
      <c r="MN53">
        <v>8446.3168420002785</v>
      </c>
      <c r="MO53">
        <v>4064.1894461886377</v>
      </c>
      <c r="MP53">
        <v>46027.846653363384</v>
      </c>
    </row>
    <row r="54" spans="1:354">
      <c r="A54" t="s">
        <v>40</v>
      </c>
      <c r="B54" t="s">
        <v>56</v>
      </c>
      <c r="C54" t="str">
        <f t="shared" si="0"/>
        <v>R5P_m0</v>
      </c>
      <c r="D54">
        <v>2505688.9790446782</v>
      </c>
      <c r="E54">
        <v>7288041.3598850379</v>
      </c>
      <c r="F54">
        <v>17704382.436257679</v>
      </c>
      <c r="G54">
        <v>50561.954338975476</v>
      </c>
      <c r="H54">
        <v>71399.288630689945</v>
      </c>
      <c r="I54">
        <v>188977.8073708814</v>
      </c>
      <c r="J54">
        <v>1525102.7407013741</v>
      </c>
      <c r="K54">
        <v>5516087.0701409299</v>
      </c>
      <c r="L54">
        <v>23946098.984771837</v>
      </c>
      <c r="M54">
        <v>4164925.5200304566</v>
      </c>
      <c r="N54">
        <v>6110259.3491460504</v>
      </c>
      <c r="O54">
        <v>14631121.314810097</v>
      </c>
      <c r="P54">
        <v>1718415.6352493824</v>
      </c>
      <c r="Q54">
        <v>4771044.3606122453</v>
      </c>
      <c r="R54">
        <v>28686317.790759817</v>
      </c>
      <c r="S54">
        <v>3865865.7524459786</v>
      </c>
      <c r="T54">
        <v>6655952.7946094265</v>
      </c>
      <c r="U54">
        <v>16116780.012864523</v>
      </c>
      <c r="V54">
        <v>3210281.3159918403</v>
      </c>
      <c r="W54">
        <v>5345321.8060276713</v>
      </c>
      <c r="X54">
        <v>6569058.6292172074</v>
      </c>
      <c r="Y54">
        <v>5013713.3728301087</v>
      </c>
      <c r="Z54">
        <v>7975492.937696158</v>
      </c>
      <c r="AA54">
        <v>13479607.940042196</v>
      </c>
      <c r="AB54">
        <v>100669.93731074211</v>
      </c>
      <c r="AC54">
        <v>71508.292101377228</v>
      </c>
      <c r="AD54">
        <v>636854.47682448383</v>
      </c>
      <c r="AE54">
        <v>52394.146332576391</v>
      </c>
      <c r="AF54">
        <v>91624.611793293792</v>
      </c>
      <c r="AG54">
        <v>65862.33100538647</v>
      </c>
      <c r="AH54">
        <v>918347.01341207395</v>
      </c>
      <c r="AI54">
        <v>939198.21297966316</v>
      </c>
      <c r="AJ54">
        <v>5102007.2456010487</v>
      </c>
      <c r="AK54">
        <v>14101.724147350784</v>
      </c>
      <c r="AL54">
        <v>51173.504510150255</v>
      </c>
      <c r="AM54">
        <v>31596.13938749726</v>
      </c>
      <c r="AN54">
        <v>915066.07270479016</v>
      </c>
      <c r="AO54">
        <v>925328.21121859842</v>
      </c>
      <c r="AP54">
        <v>1091593.7299503372</v>
      </c>
      <c r="AQ54">
        <v>1391645.5983709286</v>
      </c>
      <c r="AR54">
        <v>3764335.3053304534</v>
      </c>
      <c r="AS54">
        <v>856203.67698615207</v>
      </c>
      <c r="AT54">
        <v>1735356.1235710627</v>
      </c>
      <c r="AU54">
        <v>2689431.1122651915</v>
      </c>
      <c r="AV54">
        <v>1112551.2399207219</v>
      </c>
      <c r="AW54">
        <v>1555551.5912057275</v>
      </c>
      <c r="AX54">
        <v>4267054.5137567706</v>
      </c>
      <c r="AY54">
        <v>660050.44781936228</v>
      </c>
      <c r="AZ54">
        <v>1093235.4101553196</v>
      </c>
      <c r="BA54">
        <v>3445344.6985841542</v>
      </c>
      <c r="BB54">
        <v>947031.920454634</v>
      </c>
      <c r="BC54">
        <v>866887.21434595669</v>
      </c>
      <c r="BD54">
        <v>3796764.4663692988</v>
      </c>
      <c r="BE54">
        <v>166352.63673329775</v>
      </c>
      <c r="BF54">
        <v>254972.19097826604</v>
      </c>
      <c r="BG54">
        <v>0</v>
      </c>
      <c r="BH54">
        <v>97309.253025514205</v>
      </c>
      <c r="BI54">
        <v>98736.700229351045</v>
      </c>
      <c r="BJ54">
        <v>294436.5141276099</v>
      </c>
      <c r="BK54">
        <v>1581356.8167709766</v>
      </c>
      <c r="BL54">
        <v>2781792.0082933605</v>
      </c>
      <c r="BM54">
        <v>8286045.3439562293</v>
      </c>
      <c r="BN54">
        <v>80149.093906160531</v>
      </c>
      <c r="BO54">
        <v>202170.12265788353</v>
      </c>
      <c r="BP54">
        <v>664114.0342719889</v>
      </c>
      <c r="BQ54">
        <v>2288111.4496442145</v>
      </c>
      <c r="BR54">
        <v>3179245.2827694584</v>
      </c>
      <c r="BS54">
        <v>14499568.303121863</v>
      </c>
      <c r="BT54">
        <v>2419827.0908536669</v>
      </c>
      <c r="BU54">
        <v>2244519.9612035546</v>
      </c>
      <c r="BV54">
        <v>17251698.701862935</v>
      </c>
      <c r="BW54">
        <v>2337125.7897866569</v>
      </c>
      <c r="BX54">
        <v>1839552.8668516248</v>
      </c>
      <c r="BY54">
        <v>8337065.1476646569</v>
      </c>
      <c r="BZ54">
        <v>1987508.6069684168</v>
      </c>
      <c r="CA54">
        <v>3059102.2753920075</v>
      </c>
      <c r="CB54">
        <v>26903963.984758023</v>
      </c>
      <c r="CC54">
        <v>2575792.1537133232</v>
      </c>
      <c r="CD54">
        <v>5852710.607262901</v>
      </c>
      <c r="CE54">
        <v>12827375.239728555</v>
      </c>
      <c r="CF54">
        <v>1498186.1349396503</v>
      </c>
      <c r="CG54">
        <v>2768238.1817058222</v>
      </c>
      <c r="CH54">
        <v>5320604.8860366959</v>
      </c>
      <c r="CI54">
        <v>539171.74107551249</v>
      </c>
      <c r="CJ54">
        <v>455258.87909317057</v>
      </c>
      <c r="CK54">
        <v>1084750.6695792328</v>
      </c>
      <c r="CL54">
        <v>449767.00120113307</v>
      </c>
      <c r="CM54">
        <v>580867.54398241674</v>
      </c>
      <c r="CN54">
        <v>1713677.9204449691</v>
      </c>
      <c r="CO54">
        <v>296010.36616735609</v>
      </c>
      <c r="CP54">
        <v>1136575.5114499007</v>
      </c>
      <c r="CQ54">
        <v>36511.716640707709</v>
      </c>
      <c r="CR54">
        <v>64426.866051258112</v>
      </c>
      <c r="CS54">
        <v>127635.35495542809</v>
      </c>
      <c r="CT54">
        <v>559222.61333354423</v>
      </c>
      <c r="CU54">
        <v>503294.55552311073</v>
      </c>
      <c r="CV54">
        <v>947990.25588023278</v>
      </c>
      <c r="CW54">
        <v>386824.03075254726</v>
      </c>
      <c r="CX54">
        <v>2302018.6798129166</v>
      </c>
      <c r="CY54">
        <v>415765.2383441386</v>
      </c>
      <c r="CZ54">
        <v>679218.16061736678</v>
      </c>
      <c r="DA54">
        <v>1744200.2939190434</v>
      </c>
      <c r="DB54">
        <v>527726.28708323871</v>
      </c>
      <c r="DC54">
        <v>549837.96315310476</v>
      </c>
      <c r="DD54">
        <v>3355923.6042819461</v>
      </c>
      <c r="DE54">
        <v>507124.33033769258</v>
      </c>
      <c r="DF54">
        <v>487146.18935418699</v>
      </c>
      <c r="DG54">
        <v>1655137.5125694715</v>
      </c>
      <c r="DH54">
        <v>449554.2816947836</v>
      </c>
      <c r="DI54">
        <v>879698.1515357903</v>
      </c>
      <c r="DJ54">
        <v>259816.61760132786</v>
      </c>
      <c r="DK54">
        <v>391823.60742591351</v>
      </c>
      <c r="DL54">
        <v>728124.32134188898</v>
      </c>
      <c r="DM54">
        <v>399424.08352288604</v>
      </c>
      <c r="DN54">
        <v>482859.90461196227</v>
      </c>
      <c r="DO54">
        <v>618359.85923756461</v>
      </c>
      <c r="DP54">
        <v>508447.26646676374</v>
      </c>
      <c r="DQ54">
        <v>422136.02096497559</v>
      </c>
      <c r="DR54">
        <v>2011253.9281842862</v>
      </c>
      <c r="DS54">
        <v>59436.799391249129</v>
      </c>
      <c r="DT54">
        <v>76028.818618831181</v>
      </c>
      <c r="DU54">
        <v>197761.71865479829</v>
      </c>
      <c r="DV54">
        <v>445253.32124419697</v>
      </c>
      <c r="DW54">
        <v>1816188.3112211018</v>
      </c>
      <c r="DX54">
        <v>510560.02263275819</v>
      </c>
      <c r="DY54">
        <v>424816.33868081978</v>
      </c>
      <c r="DZ54">
        <v>2598700.5929657426</v>
      </c>
      <c r="EA54">
        <v>125848.59021236483</v>
      </c>
      <c r="EB54">
        <v>387764.44639053108</v>
      </c>
      <c r="EC54">
        <v>2085658.5620772101</v>
      </c>
      <c r="ED54">
        <v>566663.53264756885</v>
      </c>
      <c r="EE54">
        <v>536737.51922827563</v>
      </c>
      <c r="EF54">
        <v>1004289.7408429267</v>
      </c>
      <c r="EG54">
        <v>219591.51862933993</v>
      </c>
      <c r="EH54">
        <v>263398.05712872429</v>
      </c>
      <c r="EI54">
        <v>1885976.1847048334</v>
      </c>
      <c r="EJ54">
        <v>374028.3971071071</v>
      </c>
      <c r="EK54">
        <v>370770.88810867898</v>
      </c>
      <c r="EL54">
        <v>1518914.9920815732</v>
      </c>
      <c r="EM54">
        <v>164055.36705787483</v>
      </c>
      <c r="EN54">
        <v>195702.96744125918</v>
      </c>
      <c r="EO54">
        <v>1118773.6112182008</v>
      </c>
      <c r="EP54">
        <v>128239.39004808097</v>
      </c>
      <c r="EQ54">
        <v>116694.72338264095</v>
      </c>
      <c r="ER54">
        <v>466632.25601732126</v>
      </c>
      <c r="ES54">
        <v>1095790.2301278783</v>
      </c>
      <c r="ET54">
        <v>2349268.4627734777</v>
      </c>
      <c r="EU54">
        <v>10527984.794814678</v>
      </c>
      <c r="EV54">
        <v>46812.702679983806</v>
      </c>
      <c r="EW54">
        <v>50443.350431982573</v>
      </c>
      <c r="EX54">
        <v>103827.44887490284</v>
      </c>
      <c r="EY54">
        <v>1264381.4561613747</v>
      </c>
      <c r="EZ54">
        <v>1713278.8770000001</v>
      </c>
      <c r="FA54">
        <v>4278249.9597862028</v>
      </c>
      <c r="FB54">
        <v>2550333.3120166585</v>
      </c>
      <c r="FC54">
        <v>4189545.5279626846</v>
      </c>
      <c r="FD54">
        <v>4673675.1440370074</v>
      </c>
      <c r="FE54">
        <v>2124692.2406535242</v>
      </c>
      <c r="FF54">
        <v>2230545.3664736277</v>
      </c>
      <c r="FG54">
        <v>6730569.4547211621</v>
      </c>
      <c r="FH54">
        <v>2097585.7582269092</v>
      </c>
      <c r="FI54">
        <v>1735641.0467713054</v>
      </c>
      <c r="FJ54">
        <v>4636870.1908877762</v>
      </c>
      <c r="FK54">
        <v>1341659.7057408784</v>
      </c>
      <c r="FL54">
        <v>1733394.7503020859</v>
      </c>
      <c r="FM54">
        <v>4454871.9309037318</v>
      </c>
      <c r="FN54">
        <v>1325975.0558922957</v>
      </c>
      <c r="FO54">
        <v>1131153.6035846532</v>
      </c>
      <c r="FP54">
        <v>3767001.9658100083</v>
      </c>
      <c r="FQ54">
        <v>120242.32849478385</v>
      </c>
      <c r="FR54">
        <v>165831.40909184251</v>
      </c>
      <c r="FS54">
        <v>417741.72636397812</v>
      </c>
      <c r="FT54">
        <v>469814.28127261391</v>
      </c>
      <c r="FU54">
        <v>433022.06793878158</v>
      </c>
      <c r="FV54">
        <v>2244468.3419659017</v>
      </c>
      <c r="FW54">
        <v>877155.13412677427</v>
      </c>
      <c r="FX54">
        <v>1669500.2328667378</v>
      </c>
      <c r="FY54">
        <v>3978213.9965379862</v>
      </c>
      <c r="FZ54">
        <v>268486.22776906454</v>
      </c>
      <c r="GA54">
        <v>440739.61320866831</v>
      </c>
      <c r="GB54">
        <v>1029387.8112108718</v>
      </c>
      <c r="GC54">
        <v>1592181.9300622188</v>
      </c>
      <c r="GD54">
        <v>2006921.1930229925</v>
      </c>
      <c r="GE54">
        <v>11891486.566850318</v>
      </c>
      <c r="GF54">
        <v>1653313.5971081415</v>
      </c>
      <c r="GG54">
        <v>2529671.5071013779</v>
      </c>
      <c r="GH54">
        <v>12599447.130290063</v>
      </c>
      <c r="GI54">
        <v>445271.55963373516</v>
      </c>
      <c r="GJ54">
        <v>1458071.9729166871</v>
      </c>
      <c r="GK54">
        <v>2330010.9092123481</v>
      </c>
      <c r="GL54">
        <v>2107229.3758791275</v>
      </c>
      <c r="GM54">
        <v>2306052.0505019259</v>
      </c>
      <c r="GN54">
        <v>2230569.891828307</v>
      </c>
      <c r="GO54">
        <v>20630092.34643865</v>
      </c>
      <c r="GP54">
        <v>2682081.0223655826</v>
      </c>
      <c r="GQ54">
        <v>1971976.9920309302</v>
      </c>
      <c r="GR54">
        <v>28352303.428387433</v>
      </c>
      <c r="GS54">
        <v>440154.78227067424</v>
      </c>
      <c r="GT54">
        <v>1239643.4326873154</v>
      </c>
      <c r="GU54">
        <v>8751194.7513214257</v>
      </c>
      <c r="GV54">
        <v>1734039.1514872634</v>
      </c>
      <c r="GW54">
        <v>1784044.9367821675</v>
      </c>
      <c r="GX54">
        <v>0</v>
      </c>
      <c r="GY54">
        <v>2014134.5824749349</v>
      </c>
      <c r="GZ54">
        <v>4438844.528814503</v>
      </c>
      <c r="HA54">
        <v>176542090.65797475</v>
      </c>
      <c r="HB54">
        <v>2241647.6326123625</v>
      </c>
      <c r="HC54">
        <v>12289587.72707868</v>
      </c>
      <c r="HD54">
        <v>116555624.26585895</v>
      </c>
      <c r="HE54">
        <v>2322662.4614597615</v>
      </c>
      <c r="HF54">
        <v>3827905.19159206</v>
      </c>
      <c r="HG54">
        <v>125679769.71313903</v>
      </c>
      <c r="HH54">
        <v>18803987.335614409</v>
      </c>
      <c r="HI54">
        <v>334978073.39287764</v>
      </c>
      <c r="HJ54">
        <v>12519801.631325111</v>
      </c>
      <c r="HK54">
        <v>14139211.892585728</v>
      </c>
      <c r="HL54">
        <v>122442017.11916932</v>
      </c>
      <c r="HM54">
        <v>1739919.9163282637</v>
      </c>
      <c r="HN54">
        <v>5254996.5382821467</v>
      </c>
      <c r="HO54">
        <v>28554120.839508362</v>
      </c>
      <c r="HP54">
        <v>1378598.0351099039</v>
      </c>
      <c r="HQ54">
        <v>33790707.030870572</v>
      </c>
      <c r="HR54">
        <v>160594794.31858292</v>
      </c>
      <c r="HS54">
        <v>4540826.2437285995</v>
      </c>
      <c r="HT54">
        <v>36440017.248571977</v>
      </c>
      <c r="HU54">
        <v>132462692.1125071</v>
      </c>
      <c r="HV54">
        <v>773855.28579679003</v>
      </c>
      <c r="HW54">
        <v>7466401.936491034</v>
      </c>
      <c r="HX54">
        <v>76641515.414104089</v>
      </c>
      <c r="HY54">
        <v>14871715.260983504</v>
      </c>
      <c r="HZ54">
        <v>4214449.2990994109</v>
      </c>
      <c r="IA54">
        <v>4638515.4345653914</v>
      </c>
      <c r="IB54">
        <v>24515893.800929233</v>
      </c>
      <c r="IC54">
        <v>17606510.593612678</v>
      </c>
      <c r="ID54">
        <v>3525083.0808326313</v>
      </c>
      <c r="IE54">
        <v>112063660.8161249</v>
      </c>
      <c r="IF54">
        <v>3231515.9929661681</v>
      </c>
      <c r="IG54">
        <v>4791835.8719570674</v>
      </c>
      <c r="IH54">
        <v>9973048.4065062311</v>
      </c>
      <c r="II54">
        <v>1379744.9293342591</v>
      </c>
      <c r="IJ54">
        <v>56400040.030989088</v>
      </c>
      <c r="IK54">
        <v>12436592.824736539</v>
      </c>
      <c r="IL54">
        <v>11609757.935937818</v>
      </c>
      <c r="IM54">
        <v>35844737.602499358</v>
      </c>
      <c r="IN54">
        <v>8839212.4887928385</v>
      </c>
      <c r="IO54">
        <v>13352921.797286063</v>
      </c>
      <c r="IP54">
        <v>24798032.077436451</v>
      </c>
      <c r="IQ54">
        <v>4007121.3030911349</v>
      </c>
      <c r="IR54">
        <v>97438301.312536746</v>
      </c>
      <c r="IS54">
        <v>14125708.37296813</v>
      </c>
      <c r="IT54">
        <v>5057318.3043091483</v>
      </c>
      <c r="IU54">
        <v>29197074.718763445</v>
      </c>
      <c r="IV54">
        <v>2252320.7990378267</v>
      </c>
      <c r="IW54">
        <v>4974678.2235885588</v>
      </c>
      <c r="IX54">
        <v>32745358.119009797</v>
      </c>
      <c r="IY54">
        <v>1859138.7737687982</v>
      </c>
      <c r="IZ54">
        <v>3013289.5395148159</v>
      </c>
      <c r="JA54">
        <v>19531849.456459895</v>
      </c>
      <c r="JB54">
        <v>2542095.4956944319</v>
      </c>
      <c r="JC54">
        <v>3148331.8103637998</v>
      </c>
      <c r="JD54">
        <v>10874956.55493365</v>
      </c>
      <c r="JE54">
        <v>2145054.3509145305</v>
      </c>
      <c r="JF54">
        <v>3880040.0831718738</v>
      </c>
      <c r="JG54">
        <v>54779955.300516061</v>
      </c>
      <c r="JH54">
        <v>359553.38270614448</v>
      </c>
      <c r="JI54">
        <v>1106394.3523225409</v>
      </c>
      <c r="JJ54">
        <v>3032877.0560927796</v>
      </c>
      <c r="JK54">
        <v>1794563.2175909479</v>
      </c>
      <c r="JL54">
        <v>4703529.1126363454</v>
      </c>
      <c r="JM54">
        <v>48909143.808579363</v>
      </c>
      <c r="JN54">
        <v>3520232.7878750097</v>
      </c>
      <c r="JO54">
        <v>4699390.307598141</v>
      </c>
      <c r="JP54">
        <v>56000987.188759163</v>
      </c>
      <c r="JQ54">
        <v>1471425.004567947</v>
      </c>
      <c r="JR54">
        <v>4542994.7398333577</v>
      </c>
      <c r="JS54">
        <v>30392946.680305868</v>
      </c>
      <c r="JT54">
        <v>1308875.190850622</v>
      </c>
      <c r="JU54">
        <v>9009779.4910000004</v>
      </c>
      <c r="JV54">
        <v>19057481.482098605</v>
      </c>
      <c r="JW54">
        <v>2877421.1494235559</v>
      </c>
      <c r="JX54">
        <v>3555711.8074197061</v>
      </c>
      <c r="JY54">
        <v>27002677.18209362</v>
      </c>
      <c r="JZ54">
        <v>943313.12897517881</v>
      </c>
      <c r="KA54">
        <v>2132047.6310919011</v>
      </c>
      <c r="KB54">
        <v>23620939.677593689</v>
      </c>
      <c r="KC54">
        <v>216277.05561170983</v>
      </c>
      <c r="KD54">
        <v>257089.24884029871</v>
      </c>
      <c r="KE54">
        <v>2462366.5917779068</v>
      </c>
      <c r="KF54">
        <v>353506.53178088402</v>
      </c>
      <c r="KG54">
        <v>398337.77649120695</v>
      </c>
      <c r="KH54">
        <v>1538674.8655403415</v>
      </c>
      <c r="KI54">
        <v>7277.4448000919474</v>
      </c>
      <c r="KJ54">
        <v>10214.225122114738</v>
      </c>
      <c r="KK54">
        <v>51400.89253382539</v>
      </c>
      <c r="KL54">
        <v>3068.9397741843845</v>
      </c>
      <c r="KM54">
        <v>1198.0698152033954</v>
      </c>
      <c r="KN54">
        <v>5128.2832557693828</v>
      </c>
      <c r="KO54">
        <v>20470.585513425209</v>
      </c>
      <c r="KP54">
        <v>1963.7046140718396</v>
      </c>
      <c r="KQ54">
        <v>84073.607381096837</v>
      </c>
      <c r="KR54">
        <v>0</v>
      </c>
      <c r="KS54">
        <v>19265.388486212152</v>
      </c>
      <c r="KT54">
        <v>24929.247055431129</v>
      </c>
      <c r="KU54">
        <v>17712.395289005966</v>
      </c>
      <c r="KV54">
        <v>544.61524583653556</v>
      </c>
      <c r="KW54">
        <v>22020.857691702069</v>
      </c>
      <c r="KX54">
        <v>12390.086350875421</v>
      </c>
      <c r="KY54">
        <v>10656.874159902429</v>
      </c>
      <c r="KZ54">
        <v>10007.47900112788</v>
      </c>
      <c r="LA54">
        <v>6245.8412636693683</v>
      </c>
      <c r="LB54">
        <v>3546.5819657950897</v>
      </c>
      <c r="LC54">
        <v>23499.633801641816</v>
      </c>
      <c r="LD54">
        <v>2918.8368776796501</v>
      </c>
      <c r="LE54">
        <v>8240.9314658395942</v>
      </c>
      <c r="LF54">
        <v>26675.074586647348</v>
      </c>
      <c r="LG54">
        <v>4416.5351232800822</v>
      </c>
      <c r="LH54">
        <v>649018.25506074762</v>
      </c>
      <c r="LI54">
        <v>114991.06792749651</v>
      </c>
      <c r="LJ54">
        <v>198.53195721374783</v>
      </c>
      <c r="LK54">
        <v>15275.978716912532</v>
      </c>
      <c r="LL54">
        <v>60357.118762082944</v>
      </c>
      <c r="LM54">
        <v>3021505.8901492716</v>
      </c>
      <c r="LN54">
        <v>4945063.8380730487</v>
      </c>
      <c r="LO54">
        <v>44870126.821548901</v>
      </c>
      <c r="LP54">
        <v>140945.93347654372</v>
      </c>
      <c r="LQ54">
        <v>460616.29631082871</v>
      </c>
      <c r="LR54">
        <v>5279711.4053310994</v>
      </c>
      <c r="LS54">
        <v>4800344.2898067664</v>
      </c>
      <c r="LT54">
        <v>3420674.9177199258</v>
      </c>
      <c r="LU54">
        <v>34833464.348813094</v>
      </c>
      <c r="LV54">
        <v>6226904.6567891752</v>
      </c>
      <c r="LW54">
        <v>6911703.0729135098</v>
      </c>
      <c r="LX54">
        <v>39182924.738837875</v>
      </c>
      <c r="LY54">
        <v>2240014.3016908704</v>
      </c>
      <c r="LZ54">
        <v>7467366.4752824418</v>
      </c>
      <c r="MA54">
        <v>43595701.072970666</v>
      </c>
      <c r="MB54">
        <v>13689717.757246993</v>
      </c>
      <c r="MC54">
        <v>6923022.7638666965</v>
      </c>
      <c r="MD54">
        <v>61050894.517644957</v>
      </c>
      <c r="ME54">
        <v>3317292.4861126076</v>
      </c>
      <c r="MF54">
        <v>8090597.336409146</v>
      </c>
      <c r="MG54">
        <v>57722194.166313656</v>
      </c>
      <c r="MH54">
        <v>3407193.5746185365</v>
      </c>
      <c r="MI54">
        <v>7404133.3042685129</v>
      </c>
      <c r="MJ54">
        <v>41783715.408334881</v>
      </c>
      <c r="MK54">
        <v>120188.39429247541</v>
      </c>
      <c r="ML54">
        <v>689649.05016995338</v>
      </c>
      <c r="MM54">
        <v>20497350.538724441</v>
      </c>
      <c r="MN54">
        <v>412587.61118436645</v>
      </c>
      <c r="MO54">
        <v>182.68709536990406</v>
      </c>
      <c r="MP54">
        <v>7870740.2514752187</v>
      </c>
    </row>
    <row r="55" spans="1:354">
      <c r="A55" t="s">
        <v>40</v>
      </c>
      <c r="B55" t="s">
        <v>57</v>
      </c>
      <c r="C55" t="str">
        <f t="shared" si="0"/>
        <v>R5P_m1</v>
      </c>
      <c r="D55">
        <v>134663.43255281867</v>
      </c>
      <c r="E55">
        <v>411454.25129891821</v>
      </c>
      <c r="F55">
        <v>893531.21124519629</v>
      </c>
      <c r="G55">
        <v>0</v>
      </c>
      <c r="H55">
        <v>0</v>
      </c>
      <c r="I55">
        <v>0</v>
      </c>
      <c r="J55">
        <v>87835.160586107697</v>
      </c>
      <c r="K55">
        <v>305636.86042303959</v>
      </c>
      <c r="L55">
        <v>1177304.1482830399</v>
      </c>
      <c r="M55">
        <v>260949.3543709972</v>
      </c>
      <c r="N55">
        <v>332759.40449264843</v>
      </c>
      <c r="O55">
        <v>872343.62156179606</v>
      </c>
      <c r="P55">
        <v>95297.761205872273</v>
      </c>
      <c r="Q55">
        <v>263296.27149274142</v>
      </c>
      <c r="R55">
        <v>1545023.1669186743</v>
      </c>
      <c r="S55">
        <v>220915.76204272211</v>
      </c>
      <c r="T55">
        <v>378931.05450296006</v>
      </c>
      <c r="U55">
        <v>880333.48019241763</v>
      </c>
      <c r="V55">
        <v>174854.44476094216</v>
      </c>
      <c r="W55">
        <v>312301.07640788396</v>
      </c>
      <c r="X55">
        <v>359401.27359895693</v>
      </c>
      <c r="Y55">
        <v>291452.22223121853</v>
      </c>
      <c r="Z55">
        <v>446382.82578186691</v>
      </c>
      <c r="AA55">
        <v>806184.96918866597</v>
      </c>
      <c r="AB55">
        <v>5199.8888543172488</v>
      </c>
      <c r="AC55">
        <v>4150.6759900424458</v>
      </c>
      <c r="AD55">
        <v>49704.18034490689</v>
      </c>
      <c r="AE55">
        <v>2654.3298917425832</v>
      </c>
      <c r="AF55">
        <v>6406.7084909403657</v>
      </c>
      <c r="AG55">
        <v>1605.4858597162872</v>
      </c>
      <c r="AH55">
        <v>48930.861643728262</v>
      </c>
      <c r="AI55">
        <v>51108.183122014721</v>
      </c>
      <c r="AJ55">
        <v>255256.89856121616</v>
      </c>
      <c r="AK55">
        <v>0</v>
      </c>
      <c r="AL55">
        <v>0</v>
      </c>
      <c r="AM55">
        <v>0</v>
      </c>
      <c r="AN55">
        <v>44744.322357930359</v>
      </c>
      <c r="AO55">
        <v>48814.623025142842</v>
      </c>
      <c r="AP55">
        <v>55226.151141892209</v>
      </c>
      <c r="AQ55">
        <v>75002.432743609912</v>
      </c>
      <c r="AR55">
        <v>212588.44400343136</v>
      </c>
      <c r="AS55">
        <v>49293.963773919611</v>
      </c>
      <c r="AT55">
        <v>100174.77065819994</v>
      </c>
      <c r="AU55">
        <v>142868.84365786417</v>
      </c>
      <c r="AV55">
        <v>63087.728142700515</v>
      </c>
      <c r="AW55">
        <v>82636.281004154327</v>
      </c>
      <c r="AX55">
        <v>208247.26210493277</v>
      </c>
      <c r="AY55">
        <v>37932.61526777246</v>
      </c>
      <c r="AZ55">
        <v>62694.319686202398</v>
      </c>
      <c r="BA55">
        <v>185823.85966027513</v>
      </c>
      <c r="BB55">
        <v>49736.576421974692</v>
      </c>
      <c r="BC55">
        <v>55839.451738170901</v>
      </c>
      <c r="BD55">
        <v>206957.18970156802</v>
      </c>
      <c r="BE55">
        <v>11882.188893742228</v>
      </c>
      <c r="BF55">
        <v>15697.808429513898</v>
      </c>
      <c r="BG55">
        <v>1979.211848754137</v>
      </c>
      <c r="BH55">
        <v>8261.8102119933392</v>
      </c>
      <c r="BI55">
        <v>7703.0822190713652</v>
      </c>
      <c r="BJ55">
        <v>31744.244481046968</v>
      </c>
      <c r="BK55">
        <v>90925.86774931215</v>
      </c>
      <c r="BL55">
        <v>158362.24620305834</v>
      </c>
      <c r="BM55">
        <v>456742.06931217806</v>
      </c>
      <c r="BN55">
        <v>901.55944069465295</v>
      </c>
      <c r="BO55">
        <v>2022.5441953459135</v>
      </c>
      <c r="BP55">
        <v>40367.624204386673</v>
      </c>
      <c r="BQ55">
        <v>133184.55141487194</v>
      </c>
      <c r="BR55">
        <v>183794.62643645605</v>
      </c>
      <c r="BS55">
        <v>851972.21507139574</v>
      </c>
      <c r="BT55">
        <v>130885.0903087834</v>
      </c>
      <c r="BU55">
        <v>118151.21609931666</v>
      </c>
      <c r="BV55">
        <v>846144.2596849947</v>
      </c>
      <c r="BW55">
        <v>134077.82959111876</v>
      </c>
      <c r="BX55">
        <v>108305.36826419798</v>
      </c>
      <c r="BY55">
        <v>520358.28745798825</v>
      </c>
      <c r="BZ55">
        <v>122798.02066028454</v>
      </c>
      <c r="CA55">
        <v>170968.72296480215</v>
      </c>
      <c r="CB55">
        <v>1406110.1366157569</v>
      </c>
      <c r="CC55">
        <v>163558.38265432254</v>
      </c>
      <c r="CD55">
        <v>351467.93904220383</v>
      </c>
      <c r="CE55">
        <v>742452.89131564472</v>
      </c>
      <c r="CF55">
        <v>84525.840116233419</v>
      </c>
      <c r="CG55">
        <v>145580.22905791353</v>
      </c>
      <c r="CH55">
        <v>251015.49388833091</v>
      </c>
      <c r="CI55">
        <v>44511.780217921063</v>
      </c>
      <c r="CJ55">
        <v>48382.572239428046</v>
      </c>
      <c r="CK55">
        <v>81765.197782236079</v>
      </c>
      <c r="CL55">
        <v>34211.838939829613</v>
      </c>
      <c r="CM55">
        <v>43442.533830328081</v>
      </c>
      <c r="CN55">
        <v>104525.95880990814</v>
      </c>
      <c r="CO55">
        <v>16781.495250959633</v>
      </c>
      <c r="CP55">
        <v>83318.786608523311</v>
      </c>
      <c r="CQ55">
        <v>449.22264438123693</v>
      </c>
      <c r="CR55">
        <v>0</v>
      </c>
      <c r="CS55">
        <v>7791.5689573690497</v>
      </c>
      <c r="CT55">
        <v>36336.236165491653</v>
      </c>
      <c r="CU55">
        <v>35581.186041850335</v>
      </c>
      <c r="CV55">
        <v>53265.438038722001</v>
      </c>
      <c r="CW55">
        <v>23688.326804898137</v>
      </c>
      <c r="CX55">
        <v>113416.18995360746</v>
      </c>
      <c r="CY55">
        <v>27430.211485272335</v>
      </c>
      <c r="CZ55">
        <v>37754.575860281235</v>
      </c>
      <c r="DA55">
        <v>77307.897363907105</v>
      </c>
      <c r="DB55">
        <v>27754.79092454529</v>
      </c>
      <c r="DC55">
        <v>27216.280893098581</v>
      </c>
      <c r="DD55">
        <v>192771.18997609994</v>
      </c>
      <c r="DE55">
        <v>28669.236350711235</v>
      </c>
      <c r="DF55">
        <v>28231.956589558762</v>
      </c>
      <c r="DG55">
        <v>77352.815027937715</v>
      </c>
      <c r="DH55">
        <v>25562.699912717657</v>
      </c>
      <c r="DI55">
        <v>51742.915097248842</v>
      </c>
      <c r="DJ55">
        <v>25240.193276374765</v>
      </c>
      <c r="DK55">
        <v>37543.651190863318</v>
      </c>
      <c r="DL55">
        <v>76742.986613341578</v>
      </c>
      <c r="DM55">
        <v>27871.639291109372</v>
      </c>
      <c r="DN55">
        <v>33154.65898571461</v>
      </c>
      <c r="DO55">
        <v>38827.86693511749</v>
      </c>
      <c r="DP55">
        <v>26769.608001388668</v>
      </c>
      <c r="DQ55">
        <v>23231.065736409138</v>
      </c>
      <c r="DR55">
        <v>115217.32766619542</v>
      </c>
      <c r="DS55">
        <v>234.27315582589728</v>
      </c>
      <c r="DT55">
        <v>224.98114755379055</v>
      </c>
      <c r="DU55">
        <v>13893.00376623432</v>
      </c>
      <c r="DV55">
        <v>24391.603017349171</v>
      </c>
      <c r="DW55">
        <v>115837.53941174895</v>
      </c>
      <c r="DX55">
        <v>28154.238356963575</v>
      </c>
      <c r="DY55">
        <v>23261.19325328452</v>
      </c>
      <c r="DZ55">
        <v>120369.52002493049</v>
      </c>
      <c r="EA55">
        <v>7910.5241827392483</v>
      </c>
      <c r="EB55">
        <v>25196.222669412648</v>
      </c>
      <c r="EC55">
        <v>104384.23124676448</v>
      </c>
      <c r="ED55">
        <v>33696.471505062516</v>
      </c>
      <c r="EE55">
        <v>28105.141715900572</v>
      </c>
      <c r="EF55">
        <v>57389.080561860865</v>
      </c>
      <c r="EG55">
        <v>11928.488583332493</v>
      </c>
      <c r="EH55">
        <v>15068.565256763781</v>
      </c>
      <c r="EI55">
        <v>120897.96068155898</v>
      </c>
      <c r="EJ55">
        <v>16761.23032576828</v>
      </c>
      <c r="EK55">
        <v>20085.152184801387</v>
      </c>
      <c r="EL55">
        <v>106514.20665644047</v>
      </c>
      <c r="EM55">
        <v>16632.065214576069</v>
      </c>
      <c r="EN55">
        <v>15916.371625415371</v>
      </c>
      <c r="EO55">
        <v>103420.37876814725</v>
      </c>
      <c r="EP55">
        <v>11378.447171334366</v>
      </c>
      <c r="EQ55">
        <v>8354.538516538878</v>
      </c>
      <c r="ER55">
        <v>55883.560046945546</v>
      </c>
      <c r="ES55">
        <v>56201.663340827283</v>
      </c>
      <c r="ET55">
        <v>124452.49578309625</v>
      </c>
      <c r="EU55">
        <v>622564.81612795184</v>
      </c>
      <c r="EV55">
        <v>7364.9249388127946</v>
      </c>
      <c r="EW55">
        <v>4912.4033845525482</v>
      </c>
      <c r="EX55">
        <v>50214.158760692175</v>
      </c>
      <c r="EY55">
        <v>76385.368945942188</v>
      </c>
      <c r="EZ55">
        <v>112955.524</v>
      </c>
      <c r="FA55">
        <v>286415.7778914356</v>
      </c>
      <c r="FB55">
        <v>140206.09185616588</v>
      </c>
      <c r="FC55">
        <v>226761.09609082344</v>
      </c>
      <c r="FD55">
        <v>248045.43081592754</v>
      </c>
      <c r="FE55">
        <v>118660.97745501676</v>
      </c>
      <c r="FF55">
        <v>131892.90222245688</v>
      </c>
      <c r="FG55">
        <v>392121.50152352656</v>
      </c>
      <c r="FH55">
        <v>127183.26986313643</v>
      </c>
      <c r="FI55">
        <v>92289.296196922849</v>
      </c>
      <c r="FJ55">
        <v>267603.16949989682</v>
      </c>
      <c r="FK55">
        <v>72365.867874319243</v>
      </c>
      <c r="FL55">
        <v>92935.147005090606</v>
      </c>
      <c r="FM55">
        <v>229985.4695849884</v>
      </c>
      <c r="FN55">
        <v>77681.495703902663</v>
      </c>
      <c r="FO55">
        <v>61831.450811466791</v>
      </c>
      <c r="FP55">
        <v>181802.77794256413</v>
      </c>
      <c r="FQ55">
        <v>7545.6873750152245</v>
      </c>
      <c r="FR55">
        <v>10474.111203964005</v>
      </c>
      <c r="FS55">
        <v>31213.307597764579</v>
      </c>
      <c r="FT55">
        <v>29008.839064243639</v>
      </c>
      <c r="FU55">
        <v>27268.709771616705</v>
      </c>
      <c r="FV55">
        <v>141071.07331770821</v>
      </c>
      <c r="FW55">
        <v>55473.09646542112</v>
      </c>
      <c r="FX55">
        <v>85500.842212354444</v>
      </c>
      <c r="FY55">
        <v>220971.12326529584</v>
      </c>
      <c r="FZ55">
        <v>14448.057357718948</v>
      </c>
      <c r="GA55">
        <v>24683.359699803048</v>
      </c>
      <c r="GB55">
        <v>82314.573851217516</v>
      </c>
      <c r="GC55">
        <v>93824.042255526787</v>
      </c>
      <c r="GD55">
        <v>106166.77880618896</v>
      </c>
      <c r="GE55">
        <v>625598.18035056605</v>
      </c>
      <c r="GF55">
        <v>92540.892514610023</v>
      </c>
      <c r="GG55">
        <v>149283.97789740073</v>
      </c>
      <c r="GH55">
        <v>656973.39837134886</v>
      </c>
      <c r="GI55">
        <v>24562.531046069125</v>
      </c>
      <c r="GJ55">
        <v>73991.35714817619</v>
      </c>
      <c r="GK55">
        <v>134125.99828317235</v>
      </c>
      <c r="GL55">
        <v>112994.35211210484</v>
      </c>
      <c r="GM55">
        <v>120378.94922872858</v>
      </c>
      <c r="GN55">
        <v>151728.68489418318</v>
      </c>
      <c r="GO55">
        <v>1158672.6861826673</v>
      </c>
      <c r="GP55">
        <v>147952.62095402993</v>
      </c>
      <c r="GQ55">
        <v>123989.60228846327</v>
      </c>
      <c r="GR55">
        <v>1616534.6701766793</v>
      </c>
      <c r="GS55">
        <v>26123.58304256032</v>
      </c>
      <c r="GT55">
        <v>78745.012119744715</v>
      </c>
      <c r="GU55">
        <v>600832.21664044424</v>
      </c>
      <c r="GV55">
        <v>102161.08148845517</v>
      </c>
      <c r="GW55">
        <v>113341.30610800684</v>
      </c>
      <c r="GX55">
        <v>0</v>
      </c>
      <c r="GY55">
        <v>103991.3345815245</v>
      </c>
      <c r="GZ55">
        <v>269460.23076857888</v>
      </c>
      <c r="HA55">
        <v>10858422.745259581</v>
      </c>
      <c r="HB55">
        <v>181862.21543767504</v>
      </c>
      <c r="HC55">
        <v>803995.31449653592</v>
      </c>
      <c r="HD55">
        <v>8931063.8127176333</v>
      </c>
      <c r="HE55">
        <v>140754.87506676136</v>
      </c>
      <c r="HF55">
        <v>248108.27497355099</v>
      </c>
      <c r="HG55">
        <v>5953109.9640291287</v>
      </c>
      <c r="HH55">
        <v>1059012.5613248229</v>
      </c>
      <c r="HI55">
        <v>18904869.822702248</v>
      </c>
      <c r="HJ55">
        <v>697557.23561807652</v>
      </c>
      <c r="HK55">
        <v>845536.39342524123</v>
      </c>
      <c r="HL55">
        <v>7083664.9926188141</v>
      </c>
      <c r="HM55">
        <v>110343.30796433333</v>
      </c>
      <c r="HN55">
        <v>294600.60977220326</v>
      </c>
      <c r="HO55">
        <v>1791380.3225687554</v>
      </c>
      <c r="HP55">
        <v>84824.097578814224</v>
      </c>
      <c r="HQ55">
        <v>1886415.2836555906</v>
      </c>
      <c r="HR55">
        <v>8419329.0493726544</v>
      </c>
      <c r="HS55">
        <v>273963.99481110391</v>
      </c>
      <c r="HT55">
        <v>2138383.0074429703</v>
      </c>
      <c r="HU55">
        <v>7601266.376863189</v>
      </c>
      <c r="HV55">
        <v>42459.763986359801</v>
      </c>
      <c r="HW55">
        <v>501571.62200187863</v>
      </c>
      <c r="HX55">
        <v>5127290.9051430812</v>
      </c>
      <c r="HY55">
        <v>860744.08218698599</v>
      </c>
      <c r="HZ55">
        <v>242992.48495047798</v>
      </c>
      <c r="IA55">
        <v>280305.55856915767</v>
      </c>
      <c r="IB55">
        <v>1439324.7129289641</v>
      </c>
      <c r="IC55">
        <v>935018.78532024473</v>
      </c>
      <c r="ID55">
        <v>192199.95929740209</v>
      </c>
      <c r="IE55">
        <v>6621284.4532459658</v>
      </c>
      <c r="IF55">
        <v>262115.70154987331</v>
      </c>
      <c r="IG55">
        <v>414842.68922692433</v>
      </c>
      <c r="IH55">
        <v>685069.05989413988</v>
      </c>
      <c r="II55">
        <v>77950.722604296519</v>
      </c>
      <c r="IJ55">
        <v>2899107.9456462576</v>
      </c>
      <c r="IK55">
        <v>664561.63439706969</v>
      </c>
      <c r="IL55">
        <v>614282.55431935145</v>
      </c>
      <c r="IM55">
        <v>2002299.8658324589</v>
      </c>
      <c r="IN55">
        <v>525032.06161803019</v>
      </c>
      <c r="IO55">
        <v>648159.52005086909</v>
      </c>
      <c r="IP55">
        <v>1534549.6638175051</v>
      </c>
      <c r="IQ55">
        <v>252567.52253585626</v>
      </c>
      <c r="IR55">
        <v>4667740.9291773578</v>
      </c>
      <c r="IS55">
        <v>781982.33684421051</v>
      </c>
      <c r="IT55">
        <v>277669.74810560525</v>
      </c>
      <c r="IU55">
        <v>1569738.3134740836</v>
      </c>
      <c r="IV55">
        <v>120513.72441950451</v>
      </c>
      <c r="IW55">
        <v>276677.48297242093</v>
      </c>
      <c r="IX55">
        <v>2086089.748429232</v>
      </c>
      <c r="IY55">
        <v>112398.14950251275</v>
      </c>
      <c r="IZ55">
        <v>178139.84485119034</v>
      </c>
      <c r="JA55">
        <v>1273214.2456308822</v>
      </c>
      <c r="JB55">
        <v>152102.67821211673</v>
      </c>
      <c r="JC55">
        <v>179596.33791738478</v>
      </c>
      <c r="JD55">
        <v>615655.38541616651</v>
      </c>
      <c r="JE55">
        <v>108753.76146702573</v>
      </c>
      <c r="JF55">
        <v>200582.14123047623</v>
      </c>
      <c r="JG55">
        <v>2960933.8178110654</v>
      </c>
      <c r="JH55">
        <v>24552.372225612573</v>
      </c>
      <c r="JI55">
        <v>82928.840430569995</v>
      </c>
      <c r="JJ55">
        <v>180030.34567834859</v>
      </c>
      <c r="JK55">
        <v>105592.56360678034</v>
      </c>
      <c r="JL55">
        <v>262247.80692478013</v>
      </c>
      <c r="JM55">
        <v>2602136.7732345881</v>
      </c>
      <c r="JN55">
        <v>188010.58754806887</v>
      </c>
      <c r="JO55">
        <v>249472.54471490678</v>
      </c>
      <c r="JP55">
        <v>3006721.1221521287</v>
      </c>
      <c r="JQ55">
        <v>77382.437524185152</v>
      </c>
      <c r="JR55">
        <v>246756.88042758021</v>
      </c>
      <c r="JS55">
        <v>1761220.3060132379</v>
      </c>
      <c r="JT55">
        <v>76530.685698023226</v>
      </c>
      <c r="JU55">
        <v>504851.054</v>
      </c>
      <c r="JV55">
        <v>1156372.2755142394</v>
      </c>
      <c r="JW55">
        <v>178887.11453914075</v>
      </c>
      <c r="JX55">
        <v>188792.7619243025</v>
      </c>
      <c r="JY55">
        <v>1473837.9386577811</v>
      </c>
      <c r="JZ55">
        <v>50464.760409101218</v>
      </c>
      <c r="KA55">
        <v>126903.11196465191</v>
      </c>
      <c r="KB55">
        <v>1472542.4124224628</v>
      </c>
      <c r="KC55">
        <v>12024.292128334509</v>
      </c>
      <c r="KD55">
        <v>13441.398960463508</v>
      </c>
      <c r="KE55">
        <v>163841.98305013971</v>
      </c>
      <c r="KF55">
        <v>18139.539418470591</v>
      </c>
      <c r="KG55">
        <v>23992.703773034176</v>
      </c>
      <c r="KH55">
        <v>80033.493123709835</v>
      </c>
      <c r="KI55">
        <v>439.97393884663512</v>
      </c>
      <c r="KJ55">
        <v>498.85080902557701</v>
      </c>
      <c r="KK55">
        <v>7374.7618659117652</v>
      </c>
      <c r="KL55">
        <v>3887.2246698997583</v>
      </c>
      <c r="KM55">
        <v>752.17269792108561</v>
      </c>
      <c r="KN55">
        <v>3860.2379491823817</v>
      </c>
      <c r="KO55">
        <v>9667.5158795683565</v>
      </c>
      <c r="KP55">
        <v>721.07524090593267</v>
      </c>
      <c r="KQ55">
        <v>24264.321934674677</v>
      </c>
      <c r="KR55">
        <v>141.12384823445549</v>
      </c>
      <c r="KS55">
        <v>1556.9981076621168</v>
      </c>
      <c r="KT55">
        <v>12691.05006445202</v>
      </c>
      <c r="KU55">
        <v>1091.7539481925073</v>
      </c>
      <c r="KV55">
        <v>122.20976383613039</v>
      </c>
      <c r="KW55">
        <v>5741.6109490236986</v>
      </c>
      <c r="KX55">
        <v>573.43671192264924</v>
      </c>
      <c r="KY55">
        <v>310.62935702320726</v>
      </c>
      <c r="KZ55">
        <v>2012.7158768464401</v>
      </c>
      <c r="LA55">
        <v>150.40285574938858</v>
      </c>
      <c r="LB55">
        <v>402.7743004587378</v>
      </c>
      <c r="LC55">
        <v>21197.266928152116</v>
      </c>
      <c r="LD55">
        <v>88.602950825181026</v>
      </c>
      <c r="LE55">
        <v>712.56200071143485</v>
      </c>
      <c r="LF55">
        <v>8853.7139849529012</v>
      </c>
      <c r="LG55">
        <v>714.80775437626369</v>
      </c>
      <c r="LH55">
        <v>35450.105354347026</v>
      </c>
      <c r="LI55">
        <v>15561.397150345212</v>
      </c>
      <c r="LJ55">
        <v>272.32336795355934</v>
      </c>
      <c r="LK55">
        <v>1369.2753440073996</v>
      </c>
      <c r="LL55">
        <v>15989.889725976353</v>
      </c>
      <c r="LM55">
        <v>158981.30201432083</v>
      </c>
      <c r="LN55">
        <v>276414.0307833823</v>
      </c>
      <c r="LO55">
        <v>2749751.10240222</v>
      </c>
      <c r="LP55">
        <v>34414.865997546833</v>
      </c>
      <c r="LQ55">
        <v>24883.351703027463</v>
      </c>
      <c r="LR55">
        <v>488326.89405793179</v>
      </c>
      <c r="LS55">
        <v>262829.05598827911</v>
      </c>
      <c r="LT55">
        <v>220782.56884552879</v>
      </c>
      <c r="LU55">
        <v>2274143.9836072423</v>
      </c>
      <c r="LV55">
        <v>325476.67259000265</v>
      </c>
      <c r="LW55">
        <v>423995.23148785881</v>
      </c>
      <c r="LX55">
        <v>2032312.0264964479</v>
      </c>
      <c r="LY55">
        <v>132231.16259680674</v>
      </c>
      <c r="LZ55">
        <v>415411.78296328074</v>
      </c>
      <c r="MA55">
        <v>2237199.3271329626</v>
      </c>
      <c r="MB55">
        <v>754810.96023212874</v>
      </c>
      <c r="MC55">
        <v>404489.9304933509</v>
      </c>
      <c r="MD55">
        <v>3712607.7927933624</v>
      </c>
      <c r="ME55">
        <v>216084.44787864244</v>
      </c>
      <c r="MF55">
        <v>460575.96326730156</v>
      </c>
      <c r="MG55">
        <v>3288813.4233224913</v>
      </c>
      <c r="MH55">
        <v>221105.85520117939</v>
      </c>
      <c r="MI55">
        <v>395250.64450584131</v>
      </c>
      <c r="MJ55">
        <v>2642531.8646444585</v>
      </c>
      <c r="MK55">
        <v>8258.6496706870294</v>
      </c>
      <c r="ML55">
        <v>47505.887425097877</v>
      </c>
      <c r="MM55">
        <v>1408975.253598765</v>
      </c>
      <c r="MN55">
        <v>27145.076600764402</v>
      </c>
      <c r="MO55">
        <v>84.795371525299629</v>
      </c>
      <c r="MP55">
        <v>516073.9466986506</v>
      </c>
    </row>
    <row r="56" spans="1:354">
      <c r="A56" t="s">
        <v>40</v>
      </c>
      <c r="B56" t="s">
        <v>58</v>
      </c>
      <c r="C56" t="str">
        <f t="shared" si="0"/>
        <v>R5P_m2</v>
      </c>
      <c r="D56">
        <v>20881.713190752216</v>
      </c>
      <c r="E56">
        <v>69634.117563407461</v>
      </c>
      <c r="F56">
        <v>139026.20181748018</v>
      </c>
      <c r="G56">
        <v>256843.98065662841</v>
      </c>
      <c r="H56">
        <v>250064.86779841455</v>
      </c>
      <c r="I56">
        <v>848767.46076237981</v>
      </c>
      <c r="J56">
        <v>12595.183318492425</v>
      </c>
      <c r="K56">
        <v>63059.970644740832</v>
      </c>
      <c r="L56">
        <v>195645.74875015713</v>
      </c>
      <c r="M56">
        <v>44719.78451550212</v>
      </c>
      <c r="N56">
        <v>61182.628926569378</v>
      </c>
      <c r="O56">
        <v>179769.55829308229</v>
      </c>
      <c r="P56">
        <v>18256.487999665263</v>
      </c>
      <c r="Q56">
        <v>55426.642056607416</v>
      </c>
      <c r="R56">
        <v>214541.26548178928</v>
      </c>
      <c r="S56">
        <v>41488.966212347332</v>
      </c>
      <c r="T56">
        <v>68435.765243876478</v>
      </c>
      <c r="U56">
        <v>150943.97062791107</v>
      </c>
      <c r="V56">
        <v>30793.224291868471</v>
      </c>
      <c r="W56">
        <v>56598.61751407772</v>
      </c>
      <c r="X56">
        <v>65645.455213617141</v>
      </c>
      <c r="Y56">
        <v>57379.722969548719</v>
      </c>
      <c r="Z56">
        <v>77006.037344370823</v>
      </c>
      <c r="AA56">
        <v>149710.48330225956</v>
      </c>
      <c r="AB56">
        <v>4411.6006923596315</v>
      </c>
      <c r="AC56">
        <v>8947.7692577860144</v>
      </c>
      <c r="AD56">
        <v>33401.002853535865</v>
      </c>
      <c r="AE56">
        <v>1730.606210282825</v>
      </c>
      <c r="AF56">
        <v>4330.8626634386237</v>
      </c>
      <c r="AG56">
        <v>13177.63483533392</v>
      </c>
      <c r="AH56">
        <v>12101.919115851735</v>
      </c>
      <c r="AI56">
        <v>19053.173947299179</v>
      </c>
      <c r="AJ56">
        <v>42207.09373808145</v>
      </c>
      <c r="AK56">
        <v>67151.348280674618</v>
      </c>
      <c r="AL56">
        <v>239581.69240848671</v>
      </c>
      <c r="AM56">
        <v>40569.606400264565</v>
      </c>
      <c r="AN56">
        <v>7634.8453600692028</v>
      </c>
      <c r="AO56">
        <v>8054.9098782450947</v>
      </c>
      <c r="AP56">
        <v>13208.885081871638</v>
      </c>
      <c r="AQ56">
        <v>18782.588587991468</v>
      </c>
      <c r="AR56">
        <v>59286.558773879144</v>
      </c>
      <c r="AS56">
        <v>11228.879983323317</v>
      </c>
      <c r="AT56">
        <v>28930.242125917979</v>
      </c>
      <c r="AU56">
        <v>33450.861984799114</v>
      </c>
      <c r="AV56">
        <v>12888.868614402883</v>
      </c>
      <c r="AW56">
        <v>21101.778259699819</v>
      </c>
      <c r="AX56">
        <v>48232.237453805188</v>
      </c>
      <c r="AY56">
        <v>8656.6561641536391</v>
      </c>
      <c r="AZ56">
        <v>16098.612349644889</v>
      </c>
      <c r="BA56">
        <v>47878.941057171796</v>
      </c>
      <c r="BB56">
        <v>12970.908607478594</v>
      </c>
      <c r="BC56">
        <v>15564.461275617243</v>
      </c>
      <c r="BD56">
        <v>55888.048428760689</v>
      </c>
      <c r="BE56">
        <v>2160.5403509567541</v>
      </c>
      <c r="BF56">
        <v>4433.1957988998929</v>
      </c>
      <c r="BG56">
        <v>827.54571539571828</v>
      </c>
      <c r="BH56">
        <v>4629.9378665702116</v>
      </c>
      <c r="BI56">
        <v>4371.1223482268424</v>
      </c>
      <c r="BJ56">
        <v>23853.706020342837</v>
      </c>
      <c r="BK56">
        <v>19896.945270698907</v>
      </c>
      <c r="BL56">
        <v>37053.398385976951</v>
      </c>
      <c r="BM56">
        <v>131325.96890342172</v>
      </c>
      <c r="BN56">
        <v>46791.702417292254</v>
      </c>
      <c r="BO56">
        <v>139219.00588673199</v>
      </c>
      <c r="BP56">
        <v>864529.86776730418</v>
      </c>
      <c r="BQ56">
        <v>19318.621653799903</v>
      </c>
      <c r="BR56">
        <v>40172.123952519978</v>
      </c>
      <c r="BS56">
        <v>405755.06756137626</v>
      </c>
      <c r="BT56">
        <v>27160.489610885601</v>
      </c>
      <c r="BU56">
        <v>44394.697711198802</v>
      </c>
      <c r="BV56">
        <v>241573.7149844821</v>
      </c>
      <c r="BW56">
        <v>30175.264332561703</v>
      </c>
      <c r="BX56">
        <v>24467.7093904627</v>
      </c>
      <c r="BY56">
        <v>134574.25222200752</v>
      </c>
      <c r="BZ56">
        <v>30919.109725640468</v>
      </c>
      <c r="CA56">
        <v>56886.823382703369</v>
      </c>
      <c r="CB56">
        <v>283583.8921172258</v>
      </c>
      <c r="CC56">
        <v>35447.713684500392</v>
      </c>
      <c r="CD56">
        <v>75980.546866480654</v>
      </c>
      <c r="CE56">
        <v>238107.10255344148</v>
      </c>
      <c r="CF56">
        <v>16386.083071798825</v>
      </c>
      <c r="CG56">
        <v>43496.47949518227</v>
      </c>
      <c r="CH56">
        <v>63415.78522046686</v>
      </c>
      <c r="CI56">
        <v>23386.813607969092</v>
      </c>
      <c r="CJ56">
        <v>48066.916059720868</v>
      </c>
      <c r="CK56">
        <v>129257.59361546888</v>
      </c>
      <c r="CL56">
        <v>26533.096269956255</v>
      </c>
      <c r="CM56">
        <v>24099.374959501558</v>
      </c>
      <c r="CN56">
        <v>146245.11450190475</v>
      </c>
      <c r="CO56">
        <v>6517.8717937087977</v>
      </c>
      <c r="CP56">
        <v>19547.670867874309</v>
      </c>
      <c r="CQ56">
        <v>55836.361746053779</v>
      </c>
      <c r="CR56">
        <v>42730.577194308098</v>
      </c>
      <c r="CS56">
        <v>145203.82529283516</v>
      </c>
      <c r="CT56">
        <v>14638.876514044776</v>
      </c>
      <c r="CU56">
        <v>12087.144787696809</v>
      </c>
      <c r="CV56">
        <v>58446.547295226563</v>
      </c>
      <c r="CW56">
        <v>8899.9191711425374</v>
      </c>
      <c r="CX56">
        <v>43461.462399399155</v>
      </c>
      <c r="CY56">
        <v>13976.754741740428</v>
      </c>
      <c r="CZ56">
        <v>13049.391260501487</v>
      </c>
      <c r="DA56">
        <v>25508.812998432575</v>
      </c>
      <c r="DB56">
        <v>6919.7761841631655</v>
      </c>
      <c r="DC56">
        <v>9379.0155623333994</v>
      </c>
      <c r="DD56">
        <v>45541.822517512977</v>
      </c>
      <c r="DE56">
        <v>10261.560867792052</v>
      </c>
      <c r="DF56">
        <v>7277.5841722638588</v>
      </c>
      <c r="DG56">
        <v>21403.13394972344</v>
      </c>
      <c r="DH56">
        <v>9076.5509096570513</v>
      </c>
      <c r="DI56">
        <v>24393.461306857353</v>
      </c>
      <c r="DJ56">
        <v>11168.042396594523</v>
      </c>
      <c r="DK56">
        <v>22976.803407026713</v>
      </c>
      <c r="DL56">
        <v>55090.514540556862</v>
      </c>
      <c r="DM56">
        <v>15505.41586277856</v>
      </c>
      <c r="DN56">
        <v>16171.798158856178</v>
      </c>
      <c r="DO56">
        <v>27366.124044329634</v>
      </c>
      <c r="DP56">
        <v>6454.2637479973027</v>
      </c>
      <c r="DQ56">
        <v>5538.2415128251005</v>
      </c>
      <c r="DR56">
        <v>39646.269235594897</v>
      </c>
      <c r="DS56">
        <v>34457.95494271093</v>
      </c>
      <c r="DT56">
        <v>41815.676737563728</v>
      </c>
      <c r="DU56">
        <v>158347.25071881976</v>
      </c>
      <c r="DV56">
        <v>7664.1228233047204</v>
      </c>
      <c r="DW56">
        <v>39747.098201743276</v>
      </c>
      <c r="DX56">
        <v>8555.8616859195881</v>
      </c>
      <c r="DY56">
        <v>8347.168826017185</v>
      </c>
      <c r="DZ56">
        <v>28187.49597285609</v>
      </c>
      <c r="EA56">
        <v>1518.4411715149756</v>
      </c>
      <c r="EB56">
        <v>7034.9791071221907</v>
      </c>
      <c r="EC56">
        <v>10831.264020948298</v>
      </c>
      <c r="ED56">
        <v>7092.9742778627351</v>
      </c>
      <c r="EE56">
        <v>7630.7279167901988</v>
      </c>
      <c r="EF56">
        <v>19463.075909707724</v>
      </c>
      <c r="EG56">
        <v>3427.6021506752854</v>
      </c>
      <c r="EH56">
        <v>4616.8189993034612</v>
      </c>
      <c r="EI56">
        <v>24244.793014277348</v>
      </c>
      <c r="EJ56">
        <v>5599.1379098812013</v>
      </c>
      <c r="EK56">
        <v>6535.4526058417741</v>
      </c>
      <c r="EL56">
        <v>15942.997373567785</v>
      </c>
      <c r="EM56">
        <v>6737.7604160062883</v>
      </c>
      <c r="EN56">
        <v>11469.397305630395</v>
      </c>
      <c r="EO56">
        <v>57619.113194099264</v>
      </c>
      <c r="EP56">
        <v>4788.1779566335117</v>
      </c>
      <c r="EQ56">
        <v>4382.0525727551503</v>
      </c>
      <c r="ER56">
        <v>26864.737407535082</v>
      </c>
      <c r="ES56">
        <v>17434.613728026063</v>
      </c>
      <c r="ET56">
        <v>24142.411993284215</v>
      </c>
      <c r="EU56">
        <v>144910.45642766237</v>
      </c>
      <c r="EV56">
        <v>142017.42318465322</v>
      </c>
      <c r="EW56">
        <v>172088.97665521264</v>
      </c>
      <c r="EX56">
        <v>598898.69660706911</v>
      </c>
      <c r="EY56">
        <v>15378.982146304068</v>
      </c>
      <c r="EZ56">
        <v>33873.635999999999</v>
      </c>
      <c r="FA56">
        <v>42552.790065296547</v>
      </c>
      <c r="FB56">
        <v>28396.017437214756</v>
      </c>
      <c r="FC56">
        <v>46595.681396174994</v>
      </c>
      <c r="FD56">
        <v>56987.075437501051</v>
      </c>
      <c r="FE56">
        <v>22696.161434255355</v>
      </c>
      <c r="FF56">
        <v>30171.045917877407</v>
      </c>
      <c r="FG56">
        <v>74345.068149884377</v>
      </c>
      <c r="FH56">
        <v>26843.727406878876</v>
      </c>
      <c r="FI56">
        <v>28610.256336720289</v>
      </c>
      <c r="FJ56">
        <v>80561.771723916332</v>
      </c>
      <c r="FK56">
        <v>14634.658551171293</v>
      </c>
      <c r="FL56">
        <v>16935.059856288859</v>
      </c>
      <c r="FM56">
        <v>39289.496758723522</v>
      </c>
      <c r="FN56">
        <v>18867.591900467294</v>
      </c>
      <c r="FO56">
        <v>13709.906908459823</v>
      </c>
      <c r="FP56">
        <v>52830.2327259827</v>
      </c>
      <c r="FQ56">
        <v>2835.9156068479733</v>
      </c>
      <c r="FR56">
        <v>8248.8245950962646</v>
      </c>
      <c r="FS56">
        <v>19345.577637800383</v>
      </c>
      <c r="FT56">
        <v>8777.5734995599014</v>
      </c>
      <c r="FU56">
        <v>8308.5584327134584</v>
      </c>
      <c r="FV56">
        <v>30731.282749160153</v>
      </c>
      <c r="FW56">
        <v>31617.471321047695</v>
      </c>
      <c r="FX56">
        <v>49904.223903240316</v>
      </c>
      <c r="FY56">
        <v>116829.67625641565</v>
      </c>
      <c r="FZ56">
        <v>82045.316135758578</v>
      </c>
      <c r="GA56">
        <v>168925.49425477246</v>
      </c>
      <c r="GB56">
        <v>586250.40239787195</v>
      </c>
      <c r="GC56">
        <v>47285.416247218134</v>
      </c>
      <c r="GD56">
        <v>54363.277506263104</v>
      </c>
      <c r="GE56">
        <v>290299.12348132965</v>
      </c>
      <c r="GF56">
        <v>38536.86616590849</v>
      </c>
      <c r="GG56">
        <v>60002.823596374859</v>
      </c>
      <c r="GH56">
        <v>182068.1741897082</v>
      </c>
      <c r="GI56">
        <v>9949.6051557754145</v>
      </c>
      <c r="GJ56">
        <v>29251.511173014165</v>
      </c>
      <c r="GK56">
        <v>41994.508668190967</v>
      </c>
      <c r="GL56">
        <v>34097.171102883542</v>
      </c>
      <c r="GM56">
        <v>38017.715991063713</v>
      </c>
      <c r="GN56">
        <v>40619.271290339413</v>
      </c>
      <c r="GO56">
        <v>335226.49980705581</v>
      </c>
      <c r="GP56">
        <v>46189.096290807465</v>
      </c>
      <c r="GQ56">
        <v>39361.824253390216</v>
      </c>
      <c r="GR56">
        <v>409359.35085567896</v>
      </c>
      <c r="GS56">
        <v>19690.439101077849</v>
      </c>
      <c r="GT56">
        <v>27234.689398424234</v>
      </c>
      <c r="GU56">
        <v>307573.04260104243</v>
      </c>
      <c r="GV56">
        <v>58391.094626573686</v>
      </c>
      <c r="GW56">
        <v>56679.017403231395</v>
      </c>
      <c r="GX56">
        <v>0</v>
      </c>
      <c r="GY56">
        <v>32867.533966438146</v>
      </c>
      <c r="GZ56">
        <v>88624.186303526221</v>
      </c>
      <c r="HA56">
        <v>2051070.0243087418</v>
      </c>
      <c r="HB56">
        <v>296811.46027371148</v>
      </c>
      <c r="HC56">
        <v>632220.01619099965</v>
      </c>
      <c r="HD56">
        <v>5870089.0631331056</v>
      </c>
      <c r="HE56">
        <v>26793.369196639222</v>
      </c>
      <c r="HF56">
        <v>86178.94937044465</v>
      </c>
      <c r="HG56">
        <v>980894.29661396635</v>
      </c>
      <c r="HH56">
        <v>232604.78509081944</v>
      </c>
      <c r="HI56">
        <v>3907069.9375732201</v>
      </c>
      <c r="HJ56">
        <v>145998.41024286803</v>
      </c>
      <c r="HK56">
        <v>191457.04386616428</v>
      </c>
      <c r="HL56">
        <v>1177224.4357242677</v>
      </c>
      <c r="HM56">
        <v>35167.295990241371</v>
      </c>
      <c r="HN56">
        <v>90659.667549755948</v>
      </c>
      <c r="HO56">
        <v>360738.32895462343</v>
      </c>
      <c r="HP56">
        <v>32199.261354482143</v>
      </c>
      <c r="HQ56">
        <v>423932.89538146806</v>
      </c>
      <c r="HR56">
        <v>1654033.0469622519</v>
      </c>
      <c r="HS56">
        <v>78041.237608486437</v>
      </c>
      <c r="HT56">
        <v>472453.66182790726</v>
      </c>
      <c r="HU56">
        <v>1471471.5084497186</v>
      </c>
      <c r="HV56">
        <v>26887.825977350789</v>
      </c>
      <c r="HW56">
        <v>105934.48731304493</v>
      </c>
      <c r="HX56">
        <v>1206385.8948447325</v>
      </c>
      <c r="HY56">
        <v>196997.7762356578</v>
      </c>
      <c r="HZ56">
        <v>79975.969138016881</v>
      </c>
      <c r="IA56">
        <v>93465.160694178892</v>
      </c>
      <c r="IB56">
        <v>372062.00084701873</v>
      </c>
      <c r="IC56">
        <v>204750.70223931014</v>
      </c>
      <c r="ID56">
        <v>60273.201046979957</v>
      </c>
      <c r="IE56">
        <v>1266196.5095049429</v>
      </c>
      <c r="IF56">
        <v>303876.2810185391</v>
      </c>
      <c r="IG56">
        <v>408320.79938898346</v>
      </c>
      <c r="IH56">
        <v>656153.37722883385</v>
      </c>
      <c r="II56">
        <v>19790.282982705998</v>
      </c>
      <c r="IJ56">
        <v>800984.83513469016</v>
      </c>
      <c r="IK56">
        <v>162506.49133019801</v>
      </c>
      <c r="IL56">
        <v>134835.74383311006</v>
      </c>
      <c r="IM56">
        <v>463569.32935437956</v>
      </c>
      <c r="IN56">
        <v>127901.37552466325</v>
      </c>
      <c r="IO56">
        <v>144885.7613288945</v>
      </c>
      <c r="IP56">
        <v>368056.15241836384</v>
      </c>
      <c r="IQ56">
        <v>54820.348823423403</v>
      </c>
      <c r="IR56">
        <v>1023093.125719678</v>
      </c>
      <c r="IS56">
        <v>205024.66159072815</v>
      </c>
      <c r="IT56">
        <v>115464.98619615333</v>
      </c>
      <c r="IU56">
        <v>737753.97289758211</v>
      </c>
      <c r="IV56">
        <v>50136.409319258593</v>
      </c>
      <c r="IW56">
        <v>115536.47104146873</v>
      </c>
      <c r="IX56">
        <v>497150.79894358013</v>
      </c>
      <c r="IY56">
        <v>43399.167830373008</v>
      </c>
      <c r="IZ56">
        <v>66602.476182452941</v>
      </c>
      <c r="JA56">
        <v>384582.62554582965</v>
      </c>
      <c r="JB56">
        <v>50366.592866251864</v>
      </c>
      <c r="JC56">
        <v>77278.362562858732</v>
      </c>
      <c r="JD56">
        <v>258287.37900224832</v>
      </c>
      <c r="JE56">
        <v>28062.56517222523</v>
      </c>
      <c r="JF56">
        <v>39385.807550241552</v>
      </c>
      <c r="JG56">
        <v>580633.69320043502</v>
      </c>
      <c r="JH56">
        <v>58916.465596093229</v>
      </c>
      <c r="JI56">
        <v>139195.67263763817</v>
      </c>
      <c r="JJ56">
        <v>282028.54791900155</v>
      </c>
      <c r="JK56">
        <v>13905.382024900971</v>
      </c>
      <c r="JL56">
        <v>48089.177382321359</v>
      </c>
      <c r="JM56">
        <v>471174.57463191869</v>
      </c>
      <c r="JN56">
        <v>42967.117822958338</v>
      </c>
      <c r="JO56">
        <v>46492.818300831234</v>
      </c>
      <c r="JP56">
        <v>463092.74238768913</v>
      </c>
      <c r="JQ56">
        <v>14942.355926168915</v>
      </c>
      <c r="JR56">
        <v>50194.097333942576</v>
      </c>
      <c r="JS56">
        <v>351080.90202791808</v>
      </c>
      <c r="JT56">
        <v>14493.058180780501</v>
      </c>
      <c r="JU56">
        <v>105330.575</v>
      </c>
      <c r="JV56">
        <v>138204.56040247707</v>
      </c>
      <c r="JW56">
        <v>31181.340701686058</v>
      </c>
      <c r="JX56">
        <v>34676.19133568259</v>
      </c>
      <c r="JY56">
        <v>282370.43867399829</v>
      </c>
      <c r="JZ56">
        <v>10780.206974461047</v>
      </c>
      <c r="KA56">
        <v>25840.141293682638</v>
      </c>
      <c r="KB56">
        <v>309958.73192599136</v>
      </c>
      <c r="KC56">
        <v>8408.3349328181448</v>
      </c>
      <c r="KD56">
        <v>10653.67788415147</v>
      </c>
      <c r="KE56">
        <v>70576.398060269377</v>
      </c>
      <c r="KF56">
        <v>11561.051941233642</v>
      </c>
      <c r="KG56">
        <v>11781.879657694584</v>
      </c>
      <c r="KH56">
        <v>22390.661041930569</v>
      </c>
      <c r="KI56">
        <v>759.59863244762403</v>
      </c>
      <c r="KJ56">
        <v>666.92132661462631</v>
      </c>
      <c r="KK56">
        <v>10119.246113479774</v>
      </c>
      <c r="KL56">
        <v>33271.715795068412</v>
      </c>
      <c r="KM56">
        <v>27178.044552290256</v>
      </c>
      <c r="KN56">
        <v>6506.4131079086565</v>
      </c>
      <c r="KO56">
        <v>276384.23438380362</v>
      </c>
      <c r="KP56">
        <v>51167.22338968148</v>
      </c>
      <c r="KQ56">
        <v>721456.40226498398</v>
      </c>
      <c r="KR56">
        <v>12861.284139557467</v>
      </c>
      <c r="KS56">
        <v>119.50593577733459</v>
      </c>
      <c r="KT56">
        <v>5285.9963037562775</v>
      </c>
      <c r="KU56">
        <v>348.2515627480488</v>
      </c>
      <c r="KV56">
        <v>115961.42003132813</v>
      </c>
      <c r="KW56">
        <v>13716.755042417079</v>
      </c>
      <c r="KX56">
        <v>250.36878418040789</v>
      </c>
      <c r="KY56">
        <v>413.46870752406272</v>
      </c>
      <c r="KZ56">
        <v>14156.943638077166</v>
      </c>
      <c r="LA56">
        <v>234.92275589710161</v>
      </c>
      <c r="LB56">
        <v>249.91389037270784</v>
      </c>
      <c r="LC56">
        <v>5268.4773923596513</v>
      </c>
      <c r="LD56">
        <v>1659.6303767000609</v>
      </c>
      <c r="LE56">
        <v>177.70705386478843</v>
      </c>
      <c r="LF56">
        <v>8177.9839371187691</v>
      </c>
      <c r="LG56">
        <v>13735.044610418739</v>
      </c>
      <c r="LH56">
        <v>33534.959861199583</v>
      </c>
      <c r="LI56">
        <v>12735.026250628056</v>
      </c>
      <c r="LJ56">
        <v>31283.323689454322</v>
      </c>
      <c r="LK56">
        <v>1089.6486138315031</v>
      </c>
      <c r="LL56">
        <v>4426.7761934965047</v>
      </c>
      <c r="LM56">
        <v>44762.868068453252</v>
      </c>
      <c r="LN56">
        <v>61214.24802793561</v>
      </c>
      <c r="LO56">
        <v>631851.10794081201</v>
      </c>
      <c r="LP56">
        <v>43155.568135075024</v>
      </c>
      <c r="LQ56">
        <v>129892.8225053135</v>
      </c>
      <c r="LR56">
        <v>1697527.1660510334</v>
      </c>
      <c r="LS56">
        <v>57864.237011906022</v>
      </c>
      <c r="LT56">
        <v>59286.898856937274</v>
      </c>
      <c r="LU56">
        <v>680339.91864642373</v>
      </c>
      <c r="LV56">
        <v>76310.756906873794</v>
      </c>
      <c r="LW56">
        <v>89041.497254931775</v>
      </c>
      <c r="LX56">
        <v>487029.25851532939</v>
      </c>
      <c r="LY56">
        <v>32953.7520032346</v>
      </c>
      <c r="LZ56">
        <v>90277.676454821281</v>
      </c>
      <c r="MA56">
        <v>425894.45788215497</v>
      </c>
      <c r="MB56">
        <v>151713.28996793844</v>
      </c>
      <c r="MC56">
        <v>78434.45080756658</v>
      </c>
      <c r="MD56">
        <v>615642.71611273894</v>
      </c>
      <c r="ME56">
        <v>44040.590701267087</v>
      </c>
      <c r="MF56">
        <v>99696.642316980666</v>
      </c>
      <c r="MG56">
        <v>617897.22557797574</v>
      </c>
      <c r="MH56">
        <v>48020.581903632876</v>
      </c>
      <c r="MI56">
        <v>82355.937905568484</v>
      </c>
      <c r="MJ56">
        <v>594054.27287245111</v>
      </c>
      <c r="MK56">
        <v>11572.9636372103</v>
      </c>
      <c r="ML56">
        <v>36308.242230806354</v>
      </c>
      <c r="MM56">
        <v>461854.00446607039</v>
      </c>
      <c r="MN56">
        <v>19240.869300969236</v>
      </c>
      <c r="MO56">
        <v>76902.301086624866</v>
      </c>
      <c r="MP56">
        <v>285814.67920993385</v>
      </c>
    </row>
    <row r="57" spans="1:354">
      <c r="A57" t="s">
        <v>40</v>
      </c>
      <c r="B57" t="s">
        <v>59</v>
      </c>
      <c r="C57" t="str">
        <f t="shared" si="0"/>
        <v>R5P_m3</v>
      </c>
      <c r="D57">
        <v>0</v>
      </c>
      <c r="E57">
        <v>0</v>
      </c>
      <c r="F57">
        <v>2303.2310060764494</v>
      </c>
      <c r="G57">
        <v>308888.28641175147</v>
      </c>
      <c r="H57">
        <v>297102.12953882397</v>
      </c>
      <c r="I57">
        <v>1666253.9493848078</v>
      </c>
      <c r="J57">
        <v>0</v>
      </c>
      <c r="K57">
        <v>0</v>
      </c>
      <c r="L57">
        <v>0</v>
      </c>
      <c r="M57">
        <v>0</v>
      </c>
      <c r="N57">
        <v>0</v>
      </c>
      <c r="O57">
        <v>377.08921739123502</v>
      </c>
      <c r="P57">
        <v>0</v>
      </c>
      <c r="Q57">
        <v>0</v>
      </c>
      <c r="R57">
        <v>1729.9945355315735</v>
      </c>
      <c r="S57">
        <v>0</v>
      </c>
      <c r="T57">
        <v>0</v>
      </c>
      <c r="U57">
        <v>111.7164679548705</v>
      </c>
      <c r="V57">
        <v>0</v>
      </c>
      <c r="W57">
        <v>0</v>
      </c>
      <c r="X57">
        <v>202.94689344646048</v>
      </c>
      <c r="Y57">
        <v>0</v>
      </c>
      <c r="Z57">
        <v>0</v>
      </c>
      <c r="AA57">
        <v>5577.7674409082083</v>
      </c>
      <c r="AB57">
        <v>79.761373362467779</v>
      </c>
      <c r="AC57">
        <v>105.83411448103116</v>
      </c>
      <c r="AD57">
        <v>9393.3944635409298</v>
      </c>
      <c r="AE57">
        <v>171.39672644808294</v>
      </c>
      <c r="AF57">
        <v>248.65269605492412</v>
      </c>
      <c r="AG57">
        <v>822.25550061915112</v>
      </c>
      <c r="AH57">
        <v>0</v>
      </c>
      <c r="AI57">
        <v>0</v>
      </c>
      <c r="AJ57">
        <v>3526.3248178850458</v>
      </c>
      <c r="AK57">
        <v>108214.83518848155</v>
      </c>
      <c r="AL57">
        <v>364413.17899089842</v>
      </c>
      <c r="AM57">
        <v>31986.699480801297</v>
      </c>
      <c r="AN57">
        <v>0</v>
      </c>
      <c r="AO57">
        <v>0</v>
      </c>
      <c r="AP57">
        <v>0</v>
      </c>
      <c r="AQ57">
        <v>0</v>
      </c>
      <c r="AR57">
        <v>841.26153168934979</v>
      </c>
      <c r="AS57">
        <v>0</v>
      </c>
      <c r="AT57">
        <v>0</v>
      </c>
      <c r="AU57">
        <v>290.3906624956669</v>
      </c>
      <c r="AV57">
        <v>0</v>
      </c>
      <c r="AW57">
        <v>0</v>
      </c>
      <c r="AX57">
        <v>2514.2611239329899</v>
      </c>
      <c r="AY57">
        <v>0</v>
      </c>
      <c r="AZ57">
        <v>0</v>
      </c>
      <c r="BA57">
        <v>343.13637332407217</v>
      </c>
      <c r="BB57">
        <v>0</v>
      </c>
      <c r="BC57">
        <v>0</v>
      </c>
      <c r="BD57">
        <v>2112.5938555720459</v>
      </c>
      <c r="BE57">
        <v>149.97227132867016</v>
      </c>
      <c r="BF57">
        <v>19.492935205684564</v>
      </c>
      <c r="BG57">
        <v>0</v>
      </c>
      <c r="BH57">
        <v>791.21303688635101</v>
      </c>
      <c r="BI57">
        <v>394.51295562555254</v>
      </c>
      <c r="BJ57">
        <v>12025.484902072378</v>
      </c>
      <c r="BK57">
        <v>0</v>
      </c>
      <c r="BL57">
        <v>0</v>
      </c>
      <c r="BM57">
        <v>3980.1045633550279</v>
      </c>
      <c r="BN57">
        <v>51343.83195474762</v>
      </c>
      <c r="BO57">
        <v>151685.88000609979</v>
      </c>
      <c r="BP57">
        <v>1788676.4552022915</v>
      </c>
      <c r="BQ57">
        <v>1412.0202371162895</v>
      </c>
      <c r="BR57">
        <v>5728.9305481334841</v>
      </c>
      <c r="BS57">
        <v>81050.449580018001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1260.7010677066583</v>
      </c>
      <c r="BZ57">
        <v>0</v>
      </c>
      <c r="CA57">
        <v>0</v>
      </c>
      <c r="CB57">
        <v>1794.232978204526</v>
      </c>
      <c r="CC57">
        <v>0</v>
      </c>
      <c r="CD57">
        <v>455.42200270016559</v>
      </c>
      <c r="CE57">
        <v>1246.85495911573</v>
      </c>
      <c r="CF57">
        <v>0</v>
      </c>
      <c r="CG57">
        <v>0</v>
      </c>
      <c r="CH57">
        <v>1268.7728586563042</v>
      </c>
      <c r="CI57">
        <v>1250.7131370102559</v>
      </c>
      <c r="CJ57">
        <v>678.16016744319336</v>
      </c>
      <c r="CK57">
        <v>10914.535365188065</v>
      </c>
      <c r="CL57">
        <v>1351.1845380722166</v>
      </c>
      <c r="CM57">
        <v>1228.1959485651794</v>
      </c>
      <c r="CN57">
        <v>5753.0104244979075</v>
      </c>
      <c r="CO57">
        <v>26.595874977544167</v>
      </c>
      <c r="CP57">
        <v>5780.1513847663691</v>
      </c>
      <c r="CQ57">
        <v>112764.2767445122</v>
      </c>
      <c r="CR57">
        <v>49839.385858505098</v>
      </c>
      <c r="CS57">
        <v>324066.23588940635</v>
      </c>
      <c r="CT57">
        <v>8727.9155557931026</v>
      </c>
      <c r="CU57">
        <v>6709.0328170430157</v>
      </c>
      <c r="CV57">
        <v>15799.967069954459</v>
      </c>
      <c r="CW57">
        <v>0</v>
      </c>
      <c r="CX57">
        <v>11389.071578391404</v>
      </c>
      <c r="CY57">
        <v>0</v>
      </c>
      <c r="CZ57">
        <v>0</v>
      </c>
      <c r="DA57">
        <v>1601.2252232743988</v>
      </c>
      <c r="DB57">
        <v>0</v>
      </c>
      <c r="DC57">
        <v>0</v>
      </c>
      <c r="DD57">
        <v>4075.4593287049247</v>
      </c>
      <c r="DE57">
        <v>0</v>
      </c>
      <c r="DF57">
        <v>0</v>
      </c>
      <c r="DG57">
        <v>3497.3821884008153</v>
      </c>
      <c r="DH57">
        <v>0</v>
      </c>
      <c r="DI57">
        <v>0</v>
      </c>
      <c r="DJ57">
        <v>600.04149904005726</v>
      </c>
      <c r="DK57">
        <v>1419.3311372524743</v>
      </c>
      <c r="DL57">
        <v>6951.6302150144556</v>
      </c>
      <c r="DM57">
        <v>1713.0812806243498</v>
      </c>
      <c r="DN57">
        <v>2538.2918193265696</v>
      </c>
      <c r="DO57">
        <v>7762.9313921092344</v>
      </c>
      <c r="DP57">
        <v>0</v>
      </c>
      <c r="DQ57">
        <v>0</v>
      </c>
      <c r="DR57">
        <v>11110.170643615291</v>
      </c>
      <c r="DS57">
        <v>114299.40180047185</v>
      </c>
      <c r="DT57">
        <v>111734.97237571624</v>
      </c>
      <c r="DU57">
        <v>416574.49784693489</v>
      </c>
      <c r="DV57">
        <v>826.02532655965581</v>
      </c>
      <c r="DW57">
        <v>11187.752348031734</v>
      </c>
      <c r="DX57">
        <v>0</v>
      </c>
      <c r="DY57">
        <v>0</v>
      </c>
      <c r="DZ57">
        <v>5185.297835328086</v>
      </c>
      <c r="EA57">
        <v>0</v>
      </c>
      <c r="EB57">
        <v>78.318352006957241</v>
      </c>
      <c r="EC57">
        <v>3082.3608899385108</v>
      </c>
      <c r="ED57">
        <v>0</v>
      </c>
      <c r="EE57">
        <v>0</v>
      </c>
      <c r="EF57">
        <v>8306.9852506922816</v>
      </c>
      <c r="EG57">
        <v>0</v>
      </c>
      <c r="EH57">
        <v>0</v>
      </c>
      <c r="EI57">
        <v>5339.3465861688119</v>
      </c>
      <c r="EJ57">
        <v>112.33712903932233</v>
      </c>
      <c r="EK57">
        <v>0</v>
      </c>
      <c r="EL57">
        <v>757.95817422566131</v>
      </c>
      <c r="EM57">
        <v>739.4880945398171</v>
      </c>
      <c r="EN57">
        <v>757.13442003747377</v>
      </c>
      <c r="EO57">
        <v>10669.458455166998</v>
      </c>
      <c r="EP57">
        <v>929.87903443093194</v>
      </c>
      <c r="EQ57">
        <v>348.65804524870794</v>
      </c>
      <c r="ER57">
        <v>9986.468326746719</v>
      </c>
      <c r="ES57">
        <v>2672.7046362203214</v>
      </c>
      <c r="ET57">
        <v>187.54392290552477</v>
      </c>
      <c r="EU57">
        <v>8413.0688650954817</v>
      </c>
      <c r="EV57">
        <v>129932.40005756322</v>
      </c>
      <c r="EW57">
        <v>143736.54654020909</v>
      </c>
      <c r="EX57">
        <v>441508.99948591448</v>
      </c>
      <c r="EY57">
        <v>9497.1382841936247</v>
      </c>
      <c r="EZ57">
        <v>17355.083999999999</v>
      </c>
      <c r="FA57">
        <v>38164.178505517957</v>
      </c>
      <c r="FB57">
        <v>78.912335382086681</v>
      </c>
      <c r="FC57">
        <v>129.46721919054445</v>
      </c>
      <c r="FD57">
        <v>3698.9610093753013</v>
      </c>
      <c r="FE57">
        <v>0</v>
      </c>
      <c r="FF57">
        <v>0</v>
      </c>
      <c r="FG57">
        <v>5191.3958842889533</v>
      </c>
      <c r="FH57">
        <v>3655.864179243521</v>
      </c>
      <c r="FI57">
        <v>0</v>
      </c>
      <c r="FJ57">
        <v>735.38246945502772</v>
      </c>
      <c r="FK57">
        <v>187.69881895280281</v>
      </c>
      <c r="FL57">
        <v>327.83799070645495</v>
      </c>
      <c r="FM57">
        <v>5859.0767533799963</v>
      </c>
      <c r="FN57">
        <v>222.39241393104501</v>
      </c>
      <c r="FO57">
        <v>46.375570584883647</v>
      </c>
      <c r="FP57">
        <v>1778.707277172801</v>
      </c>
      <c r="FQ57">
        <v>256.68229157382092</v>
      </c>
      <c r="FR57">
        <v>147.06794334086788</v>
      </c>
      <c r="FS57">
        <v>1947.8618715263563</v>
      </c>
      <c r="FT57">
        <v>775.37856489544663</v>
      </c>
      <c r="FU57">
        <v>282.13313428514942</v>
      </c>
      <c r="FV57">
        <v>9263.3157008539911</v>
      </c>
      <c r="FW57">
        <v>0</v>
      </c>
      <c r="FX57">
        <v>0</v>
      </c>
      <c r="FY57">
        <v>1294.4479729112215</v>
      </c>
      <c r="FZ57">
        <v>115024.51373954334</v>
      </c>
      <c r="GA57">
        <v>207734.90748304361</v>
      </c>
      <c r="GB57">
        <v>1282580.7487375555</v>
      </c>
      <c r="GC57">
        <v>1655.99806606007</v>
      </c>
      <c r="GD57">
        <v>2698.0837532916626</v>
      </c>
      <c r="GE57">
        <v>34015.478512509173</v>
      </c>
      <c r="GF57">
        <v>0</v>
      </c>
      <c r="GG57">
        <v>0</v>
      </c>
      <c r="GH57">
        <v>12085.01228521894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520.2703059482443</v>
      </c>
      <c r="GT57">
        <v>1296.1614367450277</v>
      </c>
      <c r="GU57">
        <v>11655.690452212715</v>
      </c>
      <c r="GV57">
        <v>2118.8804272882198</v>
      </c>
      <c r="GW57">
        <v>1783.7774468365449</v>
      </c>
      <c r="GX57">
        <v>1162.6953137278751</v>
      </c>
      <c r="GY57">
        <v>197.55809215965454</v>
      </c>
      <c r="GZ57">
        <v>0</v>
      </c>
      <c r="HA57">
        <v>94530.14031957378</v>
      </c>
      <c r="HB57">
        <v>481457.62644886953</v>
      </c>
      <c r="HC57">
        <v>718687.23330285354</v>
      </c>
      <c r="HD57">
        <v>5341280.7475859597</v>
      </c>
      <c r="HE57">
        <v>8172.7680061001001</v>
      </c>
      <c r="HF57">
        <v>15231.129785149735</v>
      </c>
      <c r="HG57">
        <v>332022.2915578612</v>
      </c>
      <c r="HH57">
        <v>9175.1608179659415</v>
      </c>
      <c r="HI57">
        <v>163425.53718466323</v>
      </c>
      <c r="HJ57">
        <v>5161.3371602437255</v>
      </c>
      <c r="HK57">
        <v>5964.5717951171991</v>
      </c>
      <c r="HL57">
        <v>76987.25054570561</v>
      </c>
      <c r="HM57">
        <v>854.49776757092002</v>
      </c>
      <c r="HN57">
        <v>26.149554076522595</v>
      </c>
      <c r="HO57">
        <v>17131.772332507935</v>
      </c>
      <c r="HP57">
        <v>503.4804272820935</v>
      </c>
      <c r="HQ57">
        <v>18192.415463821424</v>
      </c>
      <c r="HR57">
        <v>91663.881341979068</v>
      </c>
      <c r="HS57">
        <v>2255.4366704539234</v>
      </c>
      <c r="HT57">
        <v>20046.751557060477</v>
      </c>
      <c r="HU57">
        <v>72811.501556609175</v>
      </c>
      <c r="HV57">
        <v>723.42278002309149</v>
      </c>
      <c r="HW57">
        <v>3223.6904984286753</v>
      </c>
      <c r="HX57">
        <v>55837.577562253355</v>
      </c>
      <c r="HY57">
        <v>6714.688064848543</v>
      </c>
      <c r="HZ57">
        <v>2557.2463754756118</v>
      </c>
      <c r="IA57">
        <v>2067.9780003660667</v>
      </c>
      <c r="IB57">
        <v>23872.379566851447</v>
      </c>
      <c r="IC57">
        <v>8060.633076498395</v>
      </c>
      <c r="ID57">
        <v>662.91353003679103</v>
      </c>
      <c r="IE57">
        <v>80975.634263403059</v>
      </c>
      <c r="IF57">
        <v>272555.10220070177</v>
      </c>
      <c r="IG57">
        <v>283685.83822664234</v>
      </c>
      <c r="IH57">
        <v>632581.10661758611</v>
      </c>
      <c r="II57">
        <v>3275.7228891296509</v>
      </c>
      <c r="IJ57">
        <v>119238.99622268644</v>
      </c>
      <c r="IK57">
        <v>4512.1448163927198</v>
      </c>
      <c r="IL57">
        <v>2638.0015579750552</v>
      </c>
      <c r="IM57">
        <v>6208.7182606118813</v>
      </c>
      <c r="IN57">
        <v>297.70085753304159</v>
      </c>
      <c r="IO57">
        <v>1478.010352205539</v>
      </c>
      <c r="IP57">
        <v>13107.386662256316</v>
      </c>
      <c r="IQ57">
        <v>207.36057217008627</v>
      </c>
      <c r="IR57">
        <v>47692.93518142141</v>
      </c>
      <c r="IS57">
        <v>6934.7681033029485</v>
      </c>
      <c r="IT57">
        <v>2397.8674283537944</v>
      </c>
      <c r="IU57">
        <v>20569.176638407971</v>
      </c>
      <c r="IV57">
        <v>1312.6856740474882</v>
      </c>
      <c r="IW57">
        <v>3218.605304827754</v>
      </c>
      <c r="IX57">
        <v>19649.894772119813</v>
      </c>
      <c r="IY57">
        <v>1429.5529166757422</v>
      </c>
      <c r="IZ57">
        <v>2344.6274321243386</v>
      </c>
      <c r="JA57">
        <v>20851.306113651</v>
      </c>
      <c r="JB57">
        <v>2321.9101865748808</v>
      </c>
      <c r="JC57">
        <v>2915.6486080803052</v>
      </c>
      <c r="JD57">
        <v>13351.796143427924</v>
      </c>
      <c r="JE57">
        <v>1214.2985081067486</v>
      </c>
      <c r="JF57">
        <v>769.87514677997274</v>
      </c>
      <c r="JG57">
        <v>40551.627549553341</v>
      </c>
      <c r="JH57">
        <v>33213.240995568485</v>
      </c>
      <c r="JI57">
        <v>93217.664294578368</v>
      </c>
      <c r="JJ57">
        <v>232049.4236575331</v>
      </c>
      <c r="JK57">
        <v>1232.8067830933026</v>
      </c>
      <c r="JL57">
        <v>2035.3498487476338</v>
      </c>
      <c r="JM57">
        <v>25724.5391716294</v>
      </c>
      <c r="JN57">
        <v>1505.2492166225702</v>
      </c>
      <c r="JO57">
        <v>1417.6162425047405</v>
      </c>
      <c r="JP57">
        <v>23480.183813158226</v>
      </c>
      <c r="JQ57">
        <v>375.91614574562965</v>
      </c>
      <c r="JR57">
        <v>2199.3121377780039</v>
      </c>
      <c r="JS57">
        <v>17274.664846688684</v>
      </c>
      <c r="JT57">
        <v>404.34349549070276</v>
      </c>
      <c r="JU57">
        <v>2844.2629999999999</v>
      </c>
      <c r="JV57">
        <v>19856.904332437822</v>
      </c>
      <c r="JW57">
        <v>1068.0168491170591</v>
      </c>
      <c r="JX57">
        <v>1191.6192206033345</v>
      </c>
      <c r="JY57">
        <v>19605.204400178023</v>
      </c>
      <c r="JZ57">
        <v>425.90507325790344</v>
      </c>
      <c r="KA57">
        <v>1048.3341790635322</v>
      </c>
      <c r="KB57">
        <v>18058.836974625916</v>
      </c>
      <c r="KC57">
        <v>267.02509927551159</v>
      </c>
      <c r="KD57">
        <v>274.24679747845141</v>
      </c>
      <c r="KE57">
        <v>2616.640536870163</v>
      </c>
      <c r="KF57">
        <v>681.23840222292779</v>
      </c>
      <c r="KG57">
        <v>551.6038990980461</v>
      </c>
      <c r="KH57">
        <v>6304.9802142616854</v>
      </c>
      <c r="KI57">
        <v>363.39614056849024</v>
      </c>
      <c r="KJ57">
        <v>463.02784624050992</v>
      </c>
      <c r="KK57">
        <v>3633.34280263957</v>
      </c>
      <c r="KL57">
        <v>427.06754015793359</v>
      </c>
      <c r="KM57">
        <v>737.55341840976178</v>
      </c>
      <c r="KN57">
        <v>4358.6768246613328</v>
      </c>
      <c r="KO57">
        <v>2000.1896136022174</v>
      </c>
      <c r="KP57">
        <v>699.68424336262115</v>
      </c>
      <c r="KQ57">
        <v>5664.3021854022973</v>
      </c>
      <c r="KR57">
        <v>110.14113321308511</v>
      </c>
      <c r="KS57">
        <v>1236.904774248874</v>
      </c>
      <c r="KT57">
        <v>9494.713297119697</v>
      </c>
      <c r="KU57">
        <v>704.55654158904667</v>
      </c>
      <c r="KV57">
        <v>783.73266921121331</v>
      </c>
      <c r="KW57">
        <v>12772.546568829763</v>
      </c>
      <c r="KX57">
        <v>160.83166107978249</v>
      </c>
      <c r="KY57">
        <v>418.09803755426344</v>
      </c>
      <c r="KZ57">
        <v>8018.0186668866963</v>
      </c>
      <c r="LA57">
        <v>536.57239785887293</v>
      </c>
      <c r="LB57">
        <v>477.05750487401781</v>
      </c>
      <c r="LC57">
        <v>15202.447605465359</v>
      </c>
      <c r="LD57">
        <v>980.2346144908837</v>
      </c>
      <c r="LE57">
        <v>760.57388331370066</v>
      </c>
      <c r="LF57">
        <v>4546.7130594840928</v>
      </c>
      <c r="LG57">
        <v>972.11000287034119</v>
      </c>
      <c r="LH57">
        <v>1248.9002779716111</v>
      </c>
      <c r="LI57">
        <v>19741.099963951343</v>
      </c>
      <c r="LJ57">
        <v>472.2118388905223</v>
      </c>
      <c r="LK57">
        <v>615.41546865253372</v>
      </c>
      <c r="LL57">
        <v>14679.968787836757</v>
      </c>
      <c r="LM57">
        <v>0</v>
      </c>
      <c r="LN57">
        <v>0</v>
      </c>
      <c r="LO57">
        <v>10308.840335250599</v>
      </c>
      <c r="LP57">
        <v>33284.372591756692</v>
      </c>
      <c r="LQ57">
        <v>76921.438099836392</v>
      </c>
      <c r="LR57">
        <v>1152018.9416214703</v>
      </c>
      <c r="LS57">
        <v>3407.8511359519798</v>
      </c>
      <c r="LT57">
        <v>3903.1813850409258</v>
      </c>
      <c r="LU57">
        <v>50761.091428072374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17443.527087099123</v>
      </c>
      <c r="MB57">
        <v>279.43830609550207</v>
      </c>
      <c r="MC57">
        <v>286.66089426626752</v>
      </c>
      <c r="MD57">
        <v>26623.766322062413</v>
      </c>
      <c r="ME57">
        <v>0</v>
      </c>
      <c r="MF57">
        <v>0</v>
      </c>
      <c r="MG57">
        <v>26128.624291234173</v>
      </c>
      <c r="MH57">
        <v>0</v>
      </c>
      <c r="MI57">
        <v>0</v>
      </c>
      <c r="MJ57">
        <v>0</v>
      </c>
      <c r="MK57">
        <v>722.73066427528067</v>
      </c>
      <c r="ML57">
        <v>1619.506421475802</v>
      </c>
      <c r="MM57">
        <v>27164.47163542522</v>
      </c>
      <c r="MN57">
        <v>981.72960011284101</v>
      </c>
      <c r="MO57">
        <v>1245.8782579288406</v>
      </c>
      <c r="MP57">
        <v>14480.867100783658</v>
      </c>
    </row>
    <row r="58" spans="1:354">
      <c r="A58" t="s">
        <v>40</v>
      </c>
      <c r="B58" t="s">
        <v>60</v>
      </c>
      <c r="C58" t="str">
        <f t="shared" si="0"/>
        <v>R5P_m4</v>
      </c>
      <c r="D58">
        <v>13.04292872461146</v>
      </c>
      <c r="E58">
        <v>286.44129548823776</v>
      </c>
      <c r="F58">
        <v>6618.2279044952174</v>
      </c>
      <c r="G58">
        <v>246348.6782580264</v>
      </c>
      <c r="H58">
        <v>343271.6509292369</v>
      </c>
      <c r="I58">
        <v>1059981.1199215406</v>
      </c>
      <c r="J58">
        <v>0</v>
      </c>
      <c r="K58">
        <v>70.586047295578595</v>
      </c>
      <c r="L58">
        <v>6917.2804290723498</v>
      </c>
      <c r="M58">
        <v>45.227867365743435</v>
      </c>
      <c r="N58">
        <v>175.13527647708548</v>
      </c>
      <c r="O58">
        <v>5512.3424038629537</v>
      </c>
      <c r="P58">
        <v>37.936879824726596</v>
      </c>
      <c r="Q58">
        <v>518.33716829293951</v>
      </c>
      <c r="R58">
        <v>5961.3171997534791</v>
      </c>
      <c r="S58">
        <v>63.77657464224869</v>
      </c>
      <c r="T58">
        <v>218.57824300546929</v>
      </c>
      <c r="U58">
        <v>5042.6416743407754</v>
      </c>
      <c r="V58">
        <v>67.933865217405696</v>
      </c>
      <c r="W58">
        <v>441.58744257142928</v>
      </c>
      <c r="X58">
        <v>659.44048421577577</v>
      </c>
      <c r="Y58">
        <v>88.071504489034538</v>
      </c>
      <c r="Z58">
        <v>260.59976456774314</v>
      </c>
      <c r="AA58">
        <v>5604.1289731673342</v>
      </c>
      <c r="AB58">
        <v>168.01877920194138</v>
      </c>
      <c r="AC58">
        <v>452.13581653742227</v>
      </c>
      <c r="AD58">
        <v>9583.637735660197</v>
      </c>
      <c r="AE58">
        <v>460.33041599366783</v>
      </c>
      <c r="AF58">
        <v>631.28795083605303</v>
      </c>
      <c r="AG58">
        <v>4149.7297985036857</v>
      </c>
      <c r="AH58">
        <v>168.82902487653135</v>
      </c>
      <c r="AI58">
        <v>152.12459523247892</v>
      </c>
      <c r="AJ58">
        <v>5497.9987469972084</v>
      </c>
      <c r="AK58">
        <v>67195.624769027185</v>
      </c>
      <c r="AL58">
        <v>168481.6017875199</v>
      </c>
      <c r="AM58">
        <v>34631.609276786003</v>
      </c>
      <c r="AN58">
        <v>282.95924239788337</v>
      </c>
      <c r="AO58">
        <v>363.53729779678969</v>
      </c>
      <c r="AP58">
        <v>186.54551730551432</v>
      </c>
      <c r="AQ58">
        <v>140.62695971649637</v>
      </c>
      <c r="AR58">
        <v>3618.1779021987759</v>
      </c>
      <c r="AS58">
        <v>176.08470827458032</v>
      </c>
      <c r="AT58">
        <v>137.05200128908606</v>
      </c>
      <c r="AU58">
        <v>690.19077121323926</v>
      </c>
      <c r="AV58">
        <v>629.33152278720479</v>
      </c>
      <c r="AW58">
        <v>196.73716425781791</v>
      </c>
      <c r="AX58">
        <v>11047.302235114872</v>
      </c>
      <c r="AY58">
        <v>65.972004323439677</v>
      </c>
      <c r="AZ58">
        <v>53.946548450342924</v>
      </c>
      <c r="BA58">
        <v>1763.2830903295476</v>
      </c>
      <c r="BB58">
        <v>166.7236237096011</v>
      </c>
      <c r="BC58">
        <v>456.59765673263843</v>
      </c>
      <c r="BD58">
        <v>2791.9629247803464</v>
      </c>
      <c r="BE58">
        <v>286.07558885343565</v>
      </c>
      <c r="BF58">
        <v>407.87351682136409</v>
      </c>
      <c r="BG58">
        <v>2083.9588881692157</v>
      </c>
      <c r="BH58">
        <v>773.23106867216359</v>
      </c>
      <c r="BI58">
        <v>836.90201355142983</v>
      </c>
      <c r="BJ58">
        <v>4441.0005186941717</v>
      </c>
      <c r="BK58">
        <v>132.98980130366769</v>
      </c>
      <c r="BL58">
        <v>225.11379236244392</v>
      </c>
      <c r="BM58">
        <v>4892.8429681471162</v>
      </c>
      <c r="BN58">
        <v>38138.08299348838</v>
      </c>
      <c r="BO58">
        <v>92417.673514835289</v>
      </c>
      <c r="BP58">
        <v>537892.47866248735</v>
      </c>
      <c r="BQ58">
        <v>397.55418076520488</v>
      </c>
      <c r="BR58">
        <v>703.18268995274491</v>
      </c>
      <c r="BS58">
        <v>12268.269680117712</v>
      </c>
      <c r="BT58">
        <v>120.29857058961075</v>
      </c>
      <c r="BU58">
        <v>327.44788786306867</v>
      </c>
      <c r="BV58">
        <v>4614.6898688255314</v>
      </c>
      <c r="BW58">
        <v>227.83175417488599</v>
      </c>
      <c r="BX58">
        <v>116.19980891415592</v>
      </c>
      <c r="BY58">
        <v>24938.1339184305</v>
      </c>
      <c r="BZ58">
        <v>553.12685653496476</v>
      </c>
      <c r="CA58">
        <v>101.38609762197872</v>
      </c>
      <c r="CB58">
        <v>2402.8830374828108</v>
      </c>
      <c r="CC58">
        <v>186.10957336099929</v>
      </c>
      <c r="CD58">
        <v>476.58293082142831</v>
      </c>
      <c r="CE58">
        <v>3893.1702809698322</v>
      </c>
      <c r="CF58">
        <v>73.070338634423507</v>
      </c>
      <c r="CG58">
        <v>518.74462359375593</v>
      </c>
      <c r="CH58">
        <v>1620.7684485032339</v>
      </c>
      <c r="CI58">
        <v>366.3334520634192</v>
      </c>
      <c r="CJ58">
        <v>636.20151328603481</v>
      </c>
      <c r="CK58">
        <v>9572.8385234222642</v>
      </c>
      <c r="CL58">
        <v>443.04329293637551</v>
      </c>
      <c r="CM58">
        <v>373.57415827981021</v>
      </c>
      <c r="CN58">
        <v>8029.5542892789599</v>
      </c>
      <c r="CO58">
        <v>510.46433916268677</v>
      </c>
      <c r="CP58">
        <v>8054.8314061194387</v>
      </c>
      <c r="CQ58">
        <v>33813.227884985565</v>
      </c>
      <c r="CR58">
        <v>22579.576634412871</v>
      </c>
      <c r="CS58">
        <v>74902.033829832711</v>
      </c>
      <c r="CT58">
        <v>713.08997708460595</v>
      </c>
      <c r="CU58">
        <v>886.29044491389766</v>
      </c>
      <c r="CV58">
        <v>3742.9607238456729</v>
      </c>
      <c r="CW58">
        <v>283.87741655078628</v>
      </c>
      <c r="CX58">
        <v>6788.8729603083275</v>
      </c>
      <c r="CY58">
        <v>381.42521183084278</v>
      </c>
      <c r="CZ58">
        <v>394.81505151966479</v>
      </c>
      <c r="DA58">
        <v>3639.7926322536355</v>
      </c>
      <c r="DB58">
        <v>430.51975382077779</v>
      </c>
      <c r="DC58">
        <v>308.69813105577697</v>
      </c>
      <c r="DD58">
        <v>9687.8043019624965</v>
      </c>
      <c r="DE58">
        <v>412.36194174787892</v>
      </c>
      <c r="DF58">
        <v>593.5306540705003</v>
      </c>
      <c r="DG58">
        <v>4395.6994979241681</v>
      </c>
      <c r="DH58">
        <v>145.13123566009205</v>
      </c>
      <c r="DI58">
        <v>558.63078962440943</v>
      </c>
      <c r="DJ58">
        <v>116.43463593081927</v>
      </c>
      <c r="DK58">
        <v>463.2444272543292</v>
      </c>
      <c r="DL58">
        <v>2508.5337735901899</v>
      </c>
      <c r="DM58">
        <v>461.57596629709855</v>
      </c>
      <c r="DN58">
        <v>299.21609086913935</v>
      </c>
      <c r="DO58">
        <v>6080.8799154045755</v>
      </c>
      <c r="DP58">
        <v>682.72841361656947</v>
      </c>
      <c r="DQ58">
        <v>200.35535894472187</v>
      </c>
      <c r="DR58">
        <v>9882.8569563784022</v>
      </c>
      <c r="DS58">
        <v>23013.295665479058</v>
      </c>
      <c r="DT58">
        <v>24640.276159095982</v>
      </c>
      <c r="DU58">
        <v>84574.919282963208</v>
      </c>
      <c r="DV58">
        <v>641.78045462599118</v>
      </c>
      <c r="DW58">
        <v>3060.8270629982617</v>
      </c>
      <c r="DX58">
        <v>857.91515739794227</v>
      </c>
      <c r="DY58">
        <v>687.49058363652523</v>
      </c>
      <c r="DZ58">
        <v>7101.8736072659267</v>
      </c>
      <c r="EA58">
        <v>197.48034678675901</v>
      </c>
      <c r="EB58">
        <v>263.51688836142677</v>
      </c>
      <c r="EC58">
        <v>3617.5438752340228</v>
      </c>
      <c r="ED58">
        <v>538.37875557822224</v>
      </c>
      <c r="EE58">
        <v>351.09871456615042</v>
      </c>
      <c r="EF58">
        <v>11419.734260418476</v>
      </c>
      <c r="EG58">
        <v>162.38054518058166</v>
      </c>
      <c r="EH58">
        <v>233.66122060194331</v>
      </c>
      <c r="EI58">
        <v>6219.3570438401212</v>
      </c>
      <c r="EJ58">
        <v>728.06835519801439</v>
      </c>
      <c r="EK58">
        <v>240.69805682565104</v>
      </c>
      <c r="EL58">
        <v>7517.43817915001</v>
      </c>
      <c r="EM58">
        <v>612.61130690139987</v>
      </c>
      <c r="EN58">
        <v>374.67465010395296</v>
      </c>
      <c r="EO58">
        <v>6698.6301321911842</v>
      </c>
      <c r="EP58">
        <v>324.06024758619827</v>
      </c>
      <c r="EQ58">
        <v>200.72456327749083</v>
      </c>
      <c r="ER58">
        <v>7963.201487900661</v>
      </c>
      <c r="ES58">
        <v>738.71574554665824</v>
      </c>
      <c r="ET58">
        <v>360.95171193541273</v>
      </c>
      <c r="EU58">
        <v>7731.6971267015942</v>
      </c>
      <c r="EV58">
        <v>94779.308305009516</v>
      </c>
      <c r="EW58">
        <v>98188.429115811712</v>
      </c>
      <c r="EX58">
        <v>489690.06190972775</v>
      </c>
      <c r="EY58">
        <v>663.49585233110281</v>
      </c>
      <c r="EZ58">
        <v>428.85599999999999</v>
      </c>
      <c r="FA58">
        <v>3281.7530324405325</v>
      </c>
      <c r="FB58">
        <v>326.90998707298178</v>
      </c>
      <c r="FC58">
        <v>506.36281907326435</v>
      </c>
      <c r="FD58">
        <v>5750.8200626155985</v>
      </c>
      <c r="FE58">
        <v>1060.5293612248054</v>
      </c>
      <c r="FF58">
        <v>403.75989857411872</v>
      </c>
      <c r="FG58">
        <v>3479.031712580927</v>
      </c>
      <c r="FH58">
        <v>223.46850237925094</v>
      </c>
      <c r="FI58">
        <v>376.80985437127737</v>
      </c>
      <c r="FJ58">
        <v>1775.1114946139885</v>
      </c>
      <c r="FK58">
        <v>71.414933349388889</v>
      </c>
      <c r="FL58">
        <v>190.70511175603991</v>
      </c>
      <c r="FM58">
        <v>2336.6869920969798</v>
      </c>
      <c r="FN58">
        <v>948.203982597704</v>
      </c>
      <c r="FO58">
        <v>518.46712669483418</v>
      </c>
      <c r="FP58">
        <v>4883.1198655593798</v>
      </c>
      <c r="FQ58">
        <v>126.25077293768466</v>
      </c>
      <c r="FR58">
        <v>383.84698515715996</v>
      </c>
      <c r="FS58">
        <v>1189.1755583341742</v>
      </c>
      <c r="FT58">
        <v>453.3084000908612</v>
      </c>
      <c r="FU58">
        <v>391.78764136425576</v>
      </c>
      <c r="FV58">
        <v>3330.9362740306137</v>
      </c>
      <c r="FW58">
        <v>113.63586243763503</v>
      </c>
      <c r="FX58">
        <v>532.43935796434721</v>
      </c>
      <c r="FY58">
        <v>3402.6601367566086</v>
      </c>
      <c r="FZ58">
        <v>49435.995924067647</v>
      </c>
      <c r="GA58">
        <v>106281.99356630626</v>
      </c>
      <c r="GB58">
        <v>307631.42892634473</v>
      </c>
      <c r="GC58">
        <v>768.08493099115026</v>
      </c>
      <c r="GD58">
        <v>600.5015598335001</v>
      </c>
      <c r="GE58">
        <v>5363.6984334729186</v>
      </c>
      <c r="GF58">
        <v>336.11757975581918</v>
      </c>
      <c r="GG58">
        <v>336.97400618385723</v>
      </c>
      <c r="GH58">
        <v>8341.6561221592583</v>
      </c>
      <c r="GI58">
        <v>11.54648998878347</v>
      </c>
      <c r="GJ58">
        <v>217.89166397825122</v>
      </c>
      <c r="GK58">
        <v>165.06934178995675</v>
      </c>
      <c r="GL58">
        <v>384.09254818249821</v>
      </c>
      <c r="GM58">
        <v>14.403659144047861</v>
      </c>
      <c r="GN58">
        <v>0</v>
      </c>
      <c r="GO58">
        <v>5364.3205554860615</v>
      </c>
      <c r="GP58">
        <v>57.967025952129141</v>
      </c>
      <c r="GQ58">
        <v>61.682694447032731</v>
      </c>
      <c r="GR58">
        <v>4325.5488931540012</v>
      </c>
      <c r="GS58">
        <v>345.12061886959123</v>
      </c>
      <c r="GT58">
        <v>1022.499293257929</v>
      </c>
      <c r="GU58">
        <v>8570.872940546491</v>
      </c>
      <c r="GV58">
        <v>648.92428570194829</v>
      </c>
      <c r="GW58">
        <v>141.79287982094351</v>
      </c>
      <c r="GX58">
        <v>4108.1930726175433</v>
      </c>
      <c r="GY58">
        <v>436.38801449833926</v>
      </c>
      <c r="GZ58">
        <v>497.23850360158383</v>
      </c>
      <c r="HA58">
        <v>18220.849638441476</v>
      </c>
      <c r="HB58">
        <v>319484.40756110917</v>
      </c>
      <c r="HC58">
        <v>493051.22004995373</v>
      </c>
      <c r="HD58">
        <v>4789118.2924540704</v>
      </c>
      <c r="HE58">
        <v>693.28753250014847</v>
      </c>
      <c r="HF58">
        <v>2284.3690451479338</v>
      </c>
      <c r="HG58">
        <v>12540.006187132802</v>
      </c>
      <c r="HH58">
        <v>1176.1719476706612</v>
      </c>
      <c r="HI58">
        <v>18329.919914984148</v>
      </c>
      <c r="HJ58">
        <v>1939.5378229646117</v>
      </c>
      <c r="HK58">
        <v>1985.8431697532249</v>
      </c>
      <c r="HL58">
        <v>14150.463720534837</v>
      </c>
      <c r="HM58">
        <v>674.46102406343425</v>
      </c>
      <c r="HN58">
        <v>1358.3425948984232</v>
      </c>
      <c r="HO58">
        <v>2350.2006288009497</v>
      </c>
      <c r="HP58">
        <v>228.82766561762244</v>
      </c>
      <c r="HQ58">
        <v>5240.9298507401272</v>
      </c>
      <c r="HR58">
        <v>26000.417542499687</v>
      </c>
      <c r="HS58">
        <v>903.93280798558499</v>
      </c>
      <c r="HT58">
        <v>2634.3192146233177</v>
      </c>
      <c r="HU58">
        <v>5311.9549916992391</v>
      </c>
      <c r="HV58">
        <v>605.07459139993023</v>
      </c>
      <c r="HW58">
        <v>1875.5065933954206</v>
      </c>
      <c r="HX58">
        <v>4693.4039621402262</v>
      </c>
      <c r="HY58">
        <v>2012.9915712152726</v>
      </c>
      <c r="HZ58">
        <v>509.3926628372011</v>
      </c>
      <c r="IA58">
        <v>1808.6450108891363</v>
      </c>
      <c r="IB58">
        <v>5592.1649606011279</v>
      </c>
      <c r="IC58">
        <v>2047.4729552257236</v>
      </c>
      <c r="ID58">
        <v>846.53007198676403</v>
      </c>
      <c r="IE58">
        <v>19153.833316499178</v>
      </c>
      <c r="IF58">
        <v>564036.51679566677</v>
      </c>
      <c r="IG58">
        <v>972557.09641835268</v>
      </c>
      <c r="IH58">
        <v>1459997.8482966458</v>
      </c>
      <c r="II58">
        <v>6635.9426653348828</v>
      </c>
      <c r="IJ58">
        <v>7471.730495322885</v>
      </c>
      <c r="IK58">
        <v>1200.3619623348159</v>
      </c>
      <c r="IL58">
        <v>828.32278260837097</v>
      </c>
      <c r="IM58">
        <v>3633.2094654450671</v>
      </c>
      <c r="IN58">
        <v>875.65265812389521</v>
      </c>
      <c r="IO58">
        <v>572.02319300887109</v>
      </c>
      <c r="IP58">
        <v>3018.8339504359019</v>
      </c>
      <c r="IQ58">
        <v>361.27953067138719</v>
      </c>
      <c r="IR58">
        <v>8844.6086394089325</v>
      </c>
      <c r="IS58">
        <v>1439.9680734076849</v>
      </c>
      <c r="IT58">
        <v>815.17595951353394</v>
      </c>
      <c r="IU58">
        <v>6744.611481434632</v>
      </c>
      <c r="IV58">
        <v>283.11159739453109</v>
      </c>
      <c r="IW58">
        <v>986.31734755822401</v>
      </c>
      <c r="IX58">
        <v>4520.2396578066191</v>
      </c>
      <c r="IY58">
        <v>536.64225471867655</v>
      </c>
      <c r="IZ58">
        <v>439.67926372807364</v>
      </c>
      <c r="JA58">
        <v>7628.6159412363731</v>
      </c>
      <c r="JB58">
        <v>786.96623184286807</v>
      </c>
      <c r="JC58">
        <v>945.67858487789465</v>
      </c>
      <c r="JD58">
        <v>3667.6238440209518</v>
      </c>
      <c r="JE58">
        <v>1232.0310342819607</v>
      </c>
      <c r="JF58">
        <v>438.98553550649058</v>
      </c>
      <c r="JG58">
        <v>32585.758925303984</v>
      </c>
      <c r="JH58">
        <v>296013.84760062239</v>
      </c>
      <c r="JI58">
        <v>930333.42679269286</v>
      </c>
      <c r="JJ58">
        <v>2883834.7609702144</v>
      </c>
      <c r="JK58">
        <v>404.45349601467154</v>
      </c>
      <c r="JL58">
        <v>895.15922322325594</v>
      </c>
      <c r="JM58">
        <v>11384.852389562351</v>
      </c>
      <c r="JN58">
        <v>577.29320883154071</v>
      </c>
      <c r="JO58">
        <v>855.76352986241591</v>
      </c>
      <c r="JP58">
        <v>7642.9716257021919</v>
      </c>
      <c r="JQ58">
        <v>130.11507785805236</v>
      </c>
      <c r="JR58">
        <v>457.64711261376203</v>
      </c>
      <c r="JS58">
        <v>5182.1501680631236</v>
      </c>
      <c r="JT58">
        <v>119.30948095742954</v>
      </c>
      <c r="JU58">
        <v>1410.7829999999999</v>
      </c>
      <c r="JV58">
        <v>6416.0010861866913</v>
      </c>
      <c r="JW58">
        <v>556.41596972147511</v>
      </c>
      <c r="JX58">
        <v>753.10374497638963</v>
      </c>
      <c r="JY58">
        <v>7856.0245675573606</v>
      </c>
      <c r="JZ58">
        <v>161.22807256811313</v>
      </c>
      <c r="KA58">
        <v>555.99635234253401</v>
      </c>
      <c r="KB58">
        <v>6667.8538810241726</v>
      </c>
      <c r="KC58">
        <v>226.42938652966288</v>
      </c>
      <c r="KD58">
        <v>87.057929248948639</v>
      </c>
      <c r="KE58">
        <v>2645.0858131687228</v>
      </c>
      <c r="KF58">
        <v>271.88016477318899</v>
      </c>
      <c r="KG58">
        <v>82.455194818607609</v>
      </c>
      <c r="KH58">
        <v>1670.2919249490817</v>
      </c>
      <c r="KI58">
        <v>856.84306445594893</v>
      </c>
      <c r="KJ58">
        <v>180.22524110049821</v>
      </c>
      <c r="KK58">
        <v>8269.1155115256424</v>
      </c>
      <c r="KL58">
        <v>1139.9308908102741</v>
      </c>
      <c r="KM58">
        <v>781.0073724295745</v>
      </c>
      <c r="KN58">
        <v>1855.4200752679951</v>
      </c>
      <c r="KO58">
        <v>6299.0221472390658</v>
      </c>
      <c r="KP58">
        <v>1881.6002907922268</v>
      </c>
      <c r="KQ58">
        <v>7935.9087593249933</v>
      </c>
      <c r="KR58">
        <v>2234.4415761262762</v>
      </c>
      <c r="KS58">
        <v>1780.5365600075006</v>
      </c>
      <c r="KT58">
        <v>18566.596928952535</v>
      </c>
      <c r="KU58">
        <v>270.34002628346008</v>
      </c>
      <c r="KV58">
        <v>1874.4430274925849</v>
      </c>
      <c r="KW58">
        <v>20168.593712949394</v>
      </c>
      <c r="KX58">
        <v>154.88477713589702</v>
      </c>
      <c r="KY58">
        <v>651.63951236756839</v>
      </c>
      <c r="KZ58">
        <v>24570.362937986192</v>
      </c>
      <c r="LA58">
        <v>631.95327783774951</v>
      </c>
      <c r="LB58">
        <v>1270.1003221614321</v>
      </c>
      <c r="LC58">
        <v>13977.419026025802</v>
      </c>
      <c r="LD58">
        <v>2033.1905112953336</v>
      </c>
      <c r="LE58">
        <v>187.34193315247762</v>
      </c>
      <c r="LF58">
        <v>8447.3373752747466</v>
      </c>
      <c r="LG58">
        <v>2266.9821232228487</v>
      </c>
      <c r="LH58">
        <v>626.21664193187632</v>
      </c>
      <c r="LI58">
        <v>4917.0824035215828</v>
      </c>
      <c r="LJ58">
        <v>3428.3626376295983</v>
      </c>
      <c r="LK58">
        <v>346.21516022728292</v>
      </c>
      <c r="LL58">
        <v>2899.2517140395112</v>
      </c>
      <c r="LM58">
        <v>453.26462709712411</v>
      </c>
      <c r="LN58">
        <v>459.66828554158678</v>
      </c>
      <c r="LO58">
        <v>1507.1464669126253</v>
      </c>
      <c r="LP58">
        <v>128121.76418135497</v>
      </c>
      <c r="LQ58">
        <v>195244.65575651283</v>
      </c>
      <c r="LR58">
        <v>1776446.4873900688</v>
      </c>
      <c r="LS58">
        <v>1121.3888004521932</v>
      </c>
      <c r="LT58">
        <v>760.72839508048287</v>
      </c>
      <c r="LU58">
        <v>9569.867650674536</v>
      </c>
      <c r="LV58">
        <v>0</v>
      </c>
      <c r="LW58">
        <v>393.03942409260293</v>
      </c>
      <c r="LX58">
        <v>3259.515207764664</v>
      </c>
      <c r="LY58">
        <v>433.58001554880161</v>
      </c>
      <c r="LZ58">
        <v>242.11888722153128</v>
      </c>
      <c r="MA58">
        <v>3914.8059235267524</v>
      </c>
      <c r="MB58">
        <v>1064.3684874173748</v>
      </c>
      <c r="MC58">
        <v>878.63970756919105</v>
      </c>
      <c r="MD58">
        <v>2268.7895605651124</v>
      </c>
      <c r="ME58">
        <v>530.01359810537565</v>
      </c>
      <c r="MF58">
        <v>1070.4470665615836</v>
      </c>
      <c r="MG58">
        <v>10234.784710513804</v>
      </c>
      <c r="MH58">
        <v>828.82450916828248</v>
      </c>
      <c r="MI58">
        <v>427.75286246713813</v>
      </c>
      <c r="MJ58">
        <v>8872.8434167077085</v>
      </c>
      <c r="MK58">
        <v>429.4747459671479</v>
      </c>
      <c r="ML58">
        <v>989.08914776568599</v>
      </c>
      <c r="MM58">
        <v>7850.6207149776756</v>
      </c>
      <c r="MN58">
        <v>666.51725790342016</v>
      </c>
      <c r="MO58">
        <v>989.25888554369533</v>
      </c>
      <c r="MP58">
        <v>8773.2873529647659</v>
      </c>
    </row>
    <row r="59" spans="1:354">
      <c r="A59" t="s">
        <v>40</v>
      </c>
      <c r="B59" t="s">
        <v>61</v>
      </c>
      <c r="C59" t="str">
        <f t="shared" si="0"/>
        <v>R5P_m5</v>
      </c>
      <c r="D59">
        <v>254.91634237199614</v>
      </c>
      <c r="E59">
        <v>498.87356395952548</v>
      </c>
      <c r="F59">
        <v>3383.8542750719594</v>
      </c>
      <c r="G59">
        <v>4016449.3391840016</v>
      </c>
      <c r="H59">
        <v>6501630.5276337601</v>
      </c>
      <c r="I59">
        <v>18977807.201777268</v>
      </c>
      <c r="J59">
        <v>127.28282943317858</v>
      </c>
      <c r="K59">
        <v>204.13243170103124</v>
      </c>
      <c r="L59">
        <v>2852.9211722352352</v>
      </c>
      <c r="M59">
        <v>254.92454189660822</v>
      </c>
      <c r="N59">
        <v>110.64186235894667</v>
      </c>
      <c r="O59">
        <v>8465.7176488742698</v>
      </c>
      <c r="P59">
        <v>288.32158376612972</v>
      </c>
      <c r="Q59">
        <v>655.22650480339291</v>
      </c>
      <c r="R59">
        <v>3150.5957572589191</v>
      </c>
      <c r="S59">
        <v>469.03780457561658</v>
      </c>
      <c r="T59">
        <v>375.89818376145848</v>
      </c>
      <c r="U59">
        <v>1418.3384885194439</v>
      </c>
      <c r="V59">
        <v>872.62146085513575</v>
      </c>
      <c r="W59">
        <v>327.47295930852755</v>
      </c>
      <c r="X59">
        <v>2975.0510075731149</v>
      </c>
      <c r="Y59">
        <v>374.50793705455487</v>
      </c>
      <c r="Z59">
        <v>388.73188645982731</v>
      </c>
      <c r="AA59">
        <v>4286.5199095572907</v>
      </c>
      <c r="AB59">
        <v>765.53990433115098</v>
      </c>
      <c r="AC59">
        <v>266.09600829645962</v>
      </c>
      <c r="AD59">
        <v>8600.8180409789038</v>
      </c>
      <c r="AE59">
        <v>906.58785914951557</v>
      </c>
      <c r="AF59">
        <v>735.62454263954317</v>
      </c>
      <c r="AG59">
        <v>1804.0551536258031</v>
      </c>
      <c r="AH59">
        <v>808.09485307429964</v>
      </c>
      <c r="AI59">
        <v>161.70452653921339</v>
      </c>
      <c r="AJ59">
        <v>5724.4948591619077</v>
      </c>
      <c r="AK59">
        <v>1049830.9874588498</v>
      </c>
      <c r="AL59">
        <v>3014190.9464443396</v>
      </c>
      <c r="AM59">
        <v>562820.9885653673</v>
      </c>
      <c r="AN59">
        <v>722.03778095488087</v>
      </c>
      <c r="AO59">
        <v>903.48640374268916</v>
      </c>
      <c r="AP59">
        <v>874.2404169077663</v>
      </c>
      <c r="AQ59">
        <v>129.07065412553422</v>
      </c>
      <c r="AR59">
        <v>4981.2392081388425</v>
      </c>
      <c r="AS59">
        <v>439.75034783412724</v>
      </c>
      <c r="AT59">
        <v>464.42556065489242</v>
      </c>
      <c r="AU59">
        <v>2920.5168670705011</v>
      </c>
      <c r="AV59">
        <v>774.03571800957639</v>
      </c>
      <c r="AW59">
        <v>708.15261854374182</v>
      </c>
      <c r="AX59">
        <v>8870.2936933345918</v>
      </c>
      <c r="AY59">
        <v>334.58183023590209</v>
      </c>
      <c r="AZ59">
        <v>474.7110720901199</v>
      </c>
      <c r="BA59">
        <v>1818.4921495733752</v>
      </c>
      <c r="BB59">
        <v>874.11786826878722</v>
      </c>
      <c r="BC59">
        <v>364.44322270465614</v>
      </c>
      <c r="BD59">
        <v>5049.6350815831447</v>
      </c>
      <c r="BE59">
        <v>825.3359734665745</v>
      </c>
      <c r="BF59">
        <v>576.9663678992589</v>
      </c>
      <c r="BG59">
        <v>923.24040540450449</v>
      </c>
      <c r="BH59">
        <v>974.36757549110951</v>
      </c>
      <c r="BI59">
        <v>606.6121259691696</v>
      </c>
      <c r="BJ59">
        <v>7319.4377623504024</v>
      </c>
      <c r="BK59">
        <v>504.96015542799358</v>
      </c>
      <c r="BL59">
        <v>123.20110764010231</v>
      </c>
      <c r="BM59">
        <v>5162.3869220841116</v>
      </c>
      <c r="BN59">
        <v>563452.17645033309</v>
      </c>
      <c r="BO59">
        <v>1394448.4487723599</v>
      </c>
      <c r="BP59">
        <v>6736365.3710660078</v>
      </c>
      <c r="BQ59">
        <v>563.45437037280317</v>
      </c>
      <c r="BR59">
        <v>261.43275688385899</v>
      </c>
      <c r="BS59">
        <v>11472.785223865183</v>
      </c>
      <c r="BT59">
        <v>407.50425493443572</v>
      </c>
      <c r="BU59">
        <v>523.34892094263978</v>
      </c>
      <c r="BV59">
        <v>15922.299986772177</v>
      </c>
      <c r="BW59">
        <v>41.597219757066554</v>
      </c>
      <c r="BX59">
        <v>672.93127628403295</v>
      </c>
      <c r="BY59">
        <v>24635.085020651095</v>
      </c>
      <c r="BZ59">
        <v>755.24787025730745</v>
      </c>
      <c r="CA59">
        <v>326.94421093172235</v>
      </c>
      <c r="CB59">
        <v>5848.2013676738461</v>
      </c>
      <c r="CC59">
        <v>676.04122722763032</v>
      </c>
      <c r="CD59">
        <v>493.66364875849746</v>
      </c>
      <c r="CE59">
        <v>2841.9645265625045</v>
      </c>
      <c r="CF59">
        <v>1404.4105603286082</v>
      </c>
      <c r="CG59">
        <v>285.9384883435398</v>
      </c>
      <c r="CH59">
        <v>2310.9963349999853</v>
      </c>
      <c r="CI59">
        <v>837.36618891674937</v>
      </c>
      <c r="CJ59">
        <v>1326.5772506958358</v>
      </c>
      <c r="CK59">
        <v>13452.363254040565</v>
      </c>
      <c r="CL59">
        <v>1306.302597143351</v>
      </c>
      <c r="CM59">
        <v>292.13653418763317</v>
      </c>
      <c r="CN59">
        <v>13181.435634763193</v>
      </c>
      <c r="CO59">
        <v>536.32451275266772</v>
      </c>
      <c r="CP59">
        <v>7273.4800017129046</v>
      </c>
      <c r="CQ59">
        <v>369403.10111916147</v>
      </c>
      <c r="CR59">
        <v>269329.16667114943</v>
      </c>
      <c r="CS59">
        <v>809811.31177080725</v>
      </c>
      <c r="CT59">
        <v>632.40232809832503</v>
      </c>
      <c r="CU59">
        <v>878.22124368457503</v>
      </c>
      <c r="CV59">
        <v>1522.9310816307218</v>
      </c>
      <c r="CW59">
        <v>749.98818001293398</v>
      </c>
      <c r="CX59">
        <v>4109.6657437834701</v>
      </c>
      <c r="CY59">
        <v>341.63019754371805</v>
      </c>
      <c r="CZ59">
        <v>549.29956586875812</v>
      </c>
      <c r="DA59">
        <v>5356.8641072374003</v>
      </c>
      <c r="DB59">
        <v>507.92449237688317</v>
      </c>
      <c r="DC59">
        <v>950.46524639184429</v>
      </c>
      <c r="DD59">
        <v>12530.102860147506</v>
      </c>
      <c r="DE59">
        <v>1266.389397273912</v>
      </c>
      <c r="DF59">
        <v>805.64059272747591</v>
      </c>
      <c r="DG59">
        <v>2507.0648633498186</v>
      </c>
      <c r="DH59">
        <v>499.37546255500973</v>
      </c>
      <c r="DI59">
        <v>3890.2657465313587</v>
      </c>
      <c r="DJ59">
        <v>398.43219003883581</v>
      </c>
      <c r="DK59">
        <v>508.61261710123097</v>
      </c>
      <c r="DL59">
        <v>9078.2971880730765</v>
      </c>
      <c r="DM59">
        <v>864.45638709257332</v>
      </c>
      <c r="DN59">
        <v>625.75274535351946</v>
      </c>
      <c r="DO59">
        <v>4952.1299458501971</v>
      </c>
      <c r="DP59">
        <v>488.60434714200909</v>
      </c>
      <c r="DQ59">
        <v>356.04763974912231</v>
      </c>
      <c r="DR59">
        <v>6813.4876460086844</v>
      </c>
      <c r="DS59">
        <v>304681.34030883003</v>
      </c>
      <c r="DT59">
        <v>314485.04882233799</v>
      </c>
      <c r="DU59">
        <v>1056697.6753039269</v>
      </c>
      <c r="DV59">
        <v>916.18542960638717</v>
      </c>
      <c r="DW59">
        <v>4666.776481630307</v>
      </c>
      <c r="DX59">
        <v>524.52716684457096</v>
      </c>
      <c r="DY59">
        <v>369.38280648869676</v>
      </c>
      <c r="DZ59">
        <v>4133.612204453274</v>
      </c>
      <c r="EA59">
        <v>205.33827224201801</v>
      </c>
      <c r="EB59">
        <v>800.75049573716467</v>
      </c>
      <c r="EC59">
        <v>8473.8354807712094</v>
      </c>
      <c r="ED59">
        <v>687.81402412874525</v>
      </c>
      <c r="EE59">
        <v>573.92198400432778</v>
      </c>
      <c r="EF59">
        <v>6204.6865068460602</v>
      </c>
      <c r="EG59">
        <v>827.7481956682883</v>
      </c>
      <c r="EH59">
        <v>260.53909980541334</v>
      </c>
      <c r="EI59">
        <v>4599.5750307256794</v>
      </c>
      <c r="EJ59">
        <v>786.78110321308031</v>
      </c>
      <c r="EK59">
        <v>211.28960579642424</v>
      </c>
      <c r="EL59">
        <v>3217.3865810992547</v>
      </c>
      <c r="EM59">
        <v>476.81493317146692</v>
      </c>
      <c r="EN59">
        <v>325.07060281186699</v>
      </c>
      <c r="EO59">
        <v>11873.862793349776</v>
      </c>
      <c r="EP59">
        <v>837.49514790064222</v>
      </c>
      <c r="EQ59">
        <v>357.7615107297234</v>
      </c>
      <c r="ER59">
        <v>9184.0754612465207</v>
      </c>
      <c r="ES59">
        <v>5053.9094622346829</v>
      </c>
      <c r="ET59">
        <v>826.40476472858415</v>
      </c>
      <c r="EU59">
        <v>8910.1032275827547</v>
      </c>
      <c r="EV59">
        <v>870771.0988196861</v>
      </c>
      <c r="EW59">
        <v>872844.89453604107</v>
      </c>
      <c r="EX59">
        <v>2761285.9979751166</v>
      </c>
      <c r="EY59">
        <v>558.85182211089216</v>
      </c>
      <c r="EZ59">
        <v>139.46600000000001</v>
      </c>
      <c r="FA59">
        <v>7611.3054367948916</v>
      </c>
      <c r="FB59">
        <v>622.73656751666226</v>
      </c>
      <c r="FC59">
        <v>524.65819064027448</v>
      </c>
      <c r="FD59">
        <v>8009.9837488464891</v>
      </c>
      <c r="FE59">
        <v>319.37452660204849</v>
      </c>
      <c r="FF59">
        <v>284.7054059247489</v>
      </c>
      <c r="FG59">
        <v>5826.4690531689857</v>
      </c>
      <c r="FH59">
        <v>1263.6606446225946</v>
      </c>
      <c r="FI59">
        <v>193.87544569713484</v>
      </c>
      <c r="FJ59">
        <v>2495.3824467110794</v>
      </c>
      <c r="FK59">
        <v>468.27388172348958</v>
      </c>
      <c r="FL59">
        <v>509.89396588107718</v>
      </c>
      <c r="FM59">
        <v>4709.6839324966304</v>
      </c>
      <c r="FN59">
        <v>1136.0037538110141</v>
      </c>
      <c r="FO59">
        <v>118.90332411414369</v>
      </c>
      <c r="FP59">
        <v>4256.1325117255501</v>
      </c>
      <c r="FQ59">
        <v>492.23387658918062</v>
      </c>
      <c r="FR59">
        <v>56.609298376965455</v>
      </c>
      <c r="FS59">
        <v>1950.4416796758182</v>
      </c>
      <c r="FT59">
        <v>483.11548468478736</v>
      </c>
      <c r="FU59">
        <v>215.65639387568493</v>
      </c>
      <c r="FV59">
        <v>4808.219989007056</v>
      </c>
      <c r="FW59">
        <v>548.7635096857291</v>
      </c>
      <c r="FX59">
        <v>345.66405576453184</v>
      </c>
      <c r="FY59">
        <v>2144.990181824583</v>
      </c>
      <c r="FZ59">
        <v>768352.91074512387</v>
      </c>
      <c r="GA59">
        <v>1686714.2732780352</v>
      </c>
      <c r="GB59">
        <v>4750147.8968742201</v>
      </c>
      <c r="GC59">
        <v>531.25167033248317</v>
      </c>
      <c r="GD59">
        <v>629.4992103335137</v>
      </c>
      <c r="GE59">
        <v>4145.28886184576</v>
      </c>
      <c r="GF59">
        <v>930.14487105156797</v>
      </c>
      <c r="GG59">
        <v>331.1794007663014</v>
      </c>
      <c r="GH59">
        <v>10886.053200232089</v>
      </c>
      <c r="GI59">
        <v>168.30484075256314</v>
      </c>
      <c r="GJ59">
        <v>566.51398357623532</v>
      </c>
      <c r="GK59">
        <v>717.25503894214387</v>
      </c>
      <c r="GL59">
        <v>276.10994576204314</v>
      </c>
      <c r="GM59">
        <v>114.00131317790483</v>
      </c>
      <c r="GN59">
        <v>186.84285156554617</v>
      </c>
      <c r="GO59">
        <v>4616.5406019274233</v>
      </c>
      <c r="GP59">
        <v>614.47976011140383</v>
      </c>
      <c r="GQ59">
        <v>60.636605015786763</v>
      </c>
      <c r="GR59">
        <v>8784.8825043993656</v>
      </c>
      <c r="GS59">
        <v>331.63295316179904</v>
      </c>
      <c r="GT59">
        <v>474.91970038488677</v>
      </c>
      <c r="GU59">
        <v>6267.7552955170322</v>
      </c>
      <c r="GV59">
        <v>378.97603686048711</v>
      </c>
      <c r="GW59">
        <v>301.11829904041264</v>
      </c>
      <c r="GX59">
        <v>1724.0092760119558</v>
      </c>
      <c r="GY59">
        <v>672.26366430944984</v>
      </c>
      <c r="GZ59">
        <v>704.84686418881904</v>
      </c>
      <c r="HA59">
        <v>12521.207265474326</v>
      </c>
      <c r="HB59">
        <v>2969148.3804825651</v>
      </c>
      <c r="HC59">
        <v>5244106.6923059728</v>
      </c>
      <c r="HD59">
        <v>55658381.86710567</v>
      </c>
      <c r="HE59">
        <v>1758.4600577172459</v>
      </c>
      <c r="HF59">
        <v>3365.6892588778096</v>
      </c>
      <c r="HG59">
        <v>22849.738954200286</v>
      </c>
      <c r="HH59">
        <v>522.96576398869979</v>
      </c>
      <c r="HI59">
        <v>19655.820823391106</v>
      </c>
      <c r="HJ59">
        <v>1264.565301787856</v>
      </c>
      <c r="HK59">
        <v>868.3961714080682</v>
      </c>
      <c r="HL59">
        <v>10733.948450530233</v>
      </c>
      <c r="HM59">
        <v>823.79605847039352</v>
      </c>
      <c r="HN59">
        <v>670.51849666073247</v>
      </c>
      <c r="HO59">
        <v>5038.1343038983687</v>
      </c>
      <c r="HP59">
        <v>1351.4436232550968</v>
      </c>
      <c r="HQ59">
        <v>1001.3963776904014</v>
      </c>
      <c r="HR59">
        <v>13744.54279854464</v>
      </c>
      <c r="HS59">
        <v>662.78964595183595</v>
      </c>
      <c r="HT59">
        <v>1059.4306377583634</v>
      </c>
      <c r="HU59">
        <v>2292.7557506747999</v>
      </c>
      <c r="HV59">
        <v>615.11502795155491</v>
      </c>
      <c r="HW59">
        <v>1113.6587861535231</v>
      </c>
      <c r="HX59">
        <v>6211.0370368894974</v>
      </c>
      <c r="HY59">
        <v>1991.7263582241924</v>
      </c>
      <c r="HZ59">
        <v>882.96893631584953</v>
      </c>
      <c r="IA59">
        <v>757.92796116128625</v>
      </c>
      <c r="IB59">
        <v>9642.0971618359981</v>
      </c>
      <c r="IC59">
        <v>1167.1801079635541</v>
      </c>
      <c r="ID59">
        <v>1626.8984424847206</v>
      </c>
      <c r="IE59">
        <v>33422.100195750092</v>
      </c>
      <c r="IF59">
        <v>7067853.1637481675</v>
      </c>
      <c r="IG59">
        <v>12538667.92859328</v>
      </c>
      <c r="IH59">
        <v>20809864.907535661</v>
      </c>
      <c r="II59">
        <v>122625.18388712651</v>
      </c>
      <c r="IJ59">
        <v>6244.4415086523604</v>
      </c>
      <c r="IK59">
        <v>1019.4529247486082</v>
      </c>
      <c r="IL59">
        <v>355.01676465502055</v>
      </c>
      <c r="IM59">
        <v>5860.5298815072838</v>
      </c>
      <c r="IN59">
        <v>585.07162306012788</v>
      </c>
      <c r="IO59">
        <v>276.00392183442017</v>
      </c>
      <c r="IP59">
        <v>1567.3156447925476</v>
      </c>
      <c r="IQ59">
        <v>317.52325709589076</v>
      </c>
      <c r="IR59">
        <v>3462.994623333444</v>
      </c>
      <c r="IS59">
        <v>669.22122687990259</v>
      </c>
      <c r="IT59">
        <v>218.0340844366859</v>
      </c>
      <c r="IU59">
        <v>5470.6646932522135</v>
      </c>
      <c r="IV59">
        <v>1019.8874891042877</v>
      </c>
      <c r="IW59">
        <v>351.55531843281619</v>
      </c>
      <c r="IX59">
        <v>2073.5588244710434</v>
      </c>
      <c r="IY59">
        <v>553.9276013824466</v>
      </c>
      <c r="IZ59">
        <v>467.65413475028635</v>
      </c>
      <c r="JA59">
        <v>9219.1724504543945</v>
      </c>
      <c r="JB59">
        <v>336.8808335240841</v>
      </c>
      <c r="JC59">
        <v>413.94632084725106</v>
      </c>
      <c r="JD59">
        <v>6392.6407917441902</v>
      </c>
      <c r="JE59">
        <v>411.03484483558805</v>
      </c>
      <c r="JF59">
        <v>2057.0202044545827</v>
      </c>
      <c r="JG59">
        <v>468103.803749835</v>
      </c>
      <c r="JH59">
        <v>5710095.1801943369</v>
      </c>
      <c r="JI59">
        <v>16840920.127454557</v>
      </c>
      <c r="JJ59">
        <v>45289981.602920339</v>
      </c>
      <c r="JK59">
        <v>3453.4958874657418</v>
      </c>
      <c r="JL59">
        <v>1571.9026501073204</v>
      </c>
      <c r="JM59">
        <v>12550.200865110493</v>
      </c>
      <c r="JN59">
        <v>327.72703233785467</v>
      </c>
      <c r="JO59">
        <v>507.96982491690699</v>
      </c>
      <c r="JP59">
        <v>6597.4026184605773</v>
      </c>
      <c r="JQ59">
        <v>949.45260882017305</v>
      </c>
      <c r="JR59">
        <v>336.14919570684799</v>
      </c>
      <c r="JS59">
        <v>2802.1622871708287</v>
      </c>
      <c r="JT59">
        <v>1701.3733034929521</v>
      </c>
      <c r="JU59">
        <v>801.13800000000003</v>
      </c>
      <c r="JV59">
        <v>9985.4948486501398</v>
      </c>
      <c r="JW59">
        <v>581.2145034708733</v>
      </c>
      <c r="JX59">
        <v>214.01660949071427</v>
      </c>
      <c r="JY59">
        <v>7391.4038787909867</v>
      </c>
      <c r="JZ59">
        <v>424.40825007994636</v>
      </c>
      <c r="KA59">
        <v>365.94444985511876</v>
      </c>
      <c r="KB59">
        <v>2998.6412573869407</v>
      </c>
      <c r="KC59">
        <v>470.2610480192443</v>
      </c>
      <c r="KD59">
        <v>277.69181666085115</v>
      </c>
      <c r="KE59">
        <v>3840.6176732347062</v>
      </c>
      <c r="KF59">
        <v>730.28730031708346</v>
      </c>
      <c r="KG59">
        <v>382.21825256603967</v>
      </c>
      <c r="KH59">
        <v>8105.1071687563353</v>
      </c>
      <c r="KI59">
        <v>954.63285664309069</v>
      </c>
      <c r="KJ59">
        <v>596.21031193064937</v>
      </c>
      <c r="KK59">
        <v>22243.112320737622</v>
      </c>
      <c r="KL59">
        <v>109.70433645979618</v>
      </c>
      <c r="KM59">
        <v>317.47428371975798</v>
      </c>
      <c r="KN59">
        <v>18791.967381762071</v>
      </c>
      <c r="KO59">
        <v>505.35266546514379</v>
      </c>
      <c r="KP59">
        <v>264.13301424000986</v>
      </c>
      <c r="KQ59">
        <v>5050.8134863749201</v>
      </c>
      <c r="KR59">
        <v>286.02426921899223</v>
      </c>
      <c r="KS59">
        <v>2417.9159114819213</v>
      </c>
      <c r="KT59">
        <v>19363.525083739427</v>
      </c>
      <c r="KU59">
        <v>958.5929741275437</v>
      </c>
      <c r="KV59">
        <v>251.06270475495401</v>
      </c>
      <c r="KW59">
        <v>20687.370113386303</v>
      </c>
      <c r="KX59">
        <v>783.78612212093992</v>
      </c>
      <c r="KY59">
        <v>1263.3448717015606</v>
      </c>
      <c r="KZ59">
        <v>21276.409207207525</v>
      </c>
      <c r="LA59">
        <v>945.35628121629293</v>
      </c>
      <c r="LB59">
        <v>1097.5793455014441</v>
      </c>
      <c r="LC59">
        <v>5898.2363214193119</v>
      </c>
      <c r="LD59">
        <v>2228.0822734113085</v>
      </c>
      <c r="LE59">
        <v>1047.7230498568356</v>
      </c>
      <c r="LF59">
        <v>21683.609260801524</v>
      </c>
      <c r="LG59">
        <v>1438.531212823219</v>
      </c>
      <c r="LH59">
        <v>618.85410833985964</v>
      </c>
      <c r="LI59">
        <v>23168.617232118628</v>
      </c>
      <c r="LJ59">
        <v>260.76062112505889</v>
      </c>
      <c r="LK59">
        <v>907.49614806677573</v>
      </c>
      <c r="LL59">
        <v>10268.150474376745</v>
      </c>
      <c r="LM59">
        <v>312.3980188150075</v>
      </c>
      <c r="LN59">
        <v>260.38576952212054</v>
      </c>
      <c r="LO59">
        <v>5482.9802958410783</v>
      </c>
      <c r="LP59">
        <v>2203383.3900757437</v>
      </c>
      <c r="LQ59">
        <v>2802697.351342245</v>
      </c>
      <c r="LR59">
        <v>27699610.080994159</v>
      </c>
      <c r="LS59">
        <v>4297.3012336856164</v>
      </c>
      <c r="LT59">
        <v>1317.9942010082164</v>
      </c>
      <c r="LU59">
        <v>9184.3843810394956</v>
      </c>
      <c r="LV59">
        <v>403.15810834631372</v>
      </c>
      <c r="LW59">
        <v>320.940343818825</v>
      </c>
      <c r="LX59">
        <v>3606.9943657409544</v>
      </c>
      <c r="LY59">
        <v>643.00355198427337</v>
      </c>
      <c r="LZ59">
        <v>134.04506256674367</v>
      </c>
      <c r="MA59">
        <v>17830.414228520771</v>
      </c>
      <c r="MB59">
        <v>1560.9433971680187</v>
      </c>
      <c r="MC59">
        <v>354.86568255633978</v>
      </c>
      <c r="MD59">
        <v>8512.0961964423659</v>
      </c>
      <c r="ME59">
        <v>1123.5400604526621</v>
      </c>
      <c r="MF59">
        <v>503.07807166036855</v>
      </c>
      <c r="MG59">
        <v>12955.015980431514</v>
      </c>
      <c r="MH59">
        <v>647.59626125073123</v>
      </c>
      <c r="MI59">
        <v>419.43596976661803</v>
      </c>
      <c r="MJ59">
        <v>11323.287119219352</v>
      </c>
      <c r="MK59">
        <v>912.14040322396443</v>
      </c>
      <c r="ML59">
        <v>229.40677751266279</v>
      </c>
      <c r="MM59">
        <v>10271.38553373114</v>
      </c>
      <c r="MN59">
        <v>1012.9272400289792</v>
      </c>
      <c r="MO59">
        <v>547.00423434157437</v>
      </c>
      <c r="MP59">
        <v>6997.8662916075436</v>
      </c>
    </row>
    <row r="60" spans="1:354">
      <c r="A60" t="s">
        <v>591</v>
      </c>
      <c r="B60" t="s">
        <v>56</v>
      </c>
      <c r="C60" t="str">
        <f t="shared" si="0"/>
        <v>Succinate_m0</v>
      </c>
      <c r="D60">
        <v>4288455.320213533</v>
      </c>
      <c r="E60">
        <v>4840640.8341469904</v>
      </c>
      <c r="F60">
        <v>39411014.610482812</v>
      </c>
      <c r="G60">
        <v>3885333.3170924131</v>
      </c>
      <c r="H60">
        <v>4527188.4645536868</v>
      </c>
      <c r="I60">
        <v>54487352.383261353</v>
      </c>
      <c r="J60">
        <v>3957405.8675002442</v>
      </c>
      <c r="K60">
        <v>3979476.2145319441</v>
      </c>
      <c r="L60">
        <v>55680816.604888119</v>
      </c>
      <c r="M60">
        <v>4319301.4184932886</v>
      </c>
      <c r="N60">
        <v>4088661.8251562491</v>
      </c>
      <c r="O60">
        <v>42848421.546448484</v>
      </c>
      <c r="P60">
        <v>3741949.5496774083</v>
      </c>
      <c r="Q60">
        <v>3570947.0894043404</v>
      </c>
      <c r="R60">
        <v>58002211.773664221</v>
      </c>
      <c r="S60">
        <v>3580658.9179781792</v>
      </c>
      <c r="T60">
        <v>4576906.7526738476</v>
      </c>
      <c r="U60">
        <v>22206310.589083351</v>
      </c>
      <c r="V60">
        <v>3083738.2081104182</v>
      </c>
      <c r="W60">
        <v>3847721.244810666</v>
      </c>
      <c r="X60">
        <v>19873352.111013856</v>
      </c>
      <c r="Y60">
        <v>4289124.4767702539</v>
      </c>
      <c r="Z60">
        <v>4109598.778570381</v>
      </c>
      <c r="AA60">
        <v>49276746.295589864</v>
      </c>
      <c r="AB60">
        <v>4813309.5764172608</v>
      </c>
      <c r="AC60">
        <v>4470272.0856693778</v>
      </c>
      <c r="AD60">
        <v>87698610.816693753</v>
      </c>
      <c r="AE60">
        <v>2823875.5533467475</v>
      </c>
      <c r="AF60">
        <v>3293792.7472201805</v>
      </c>
      <c r="AG60">
        <v>0</v>
      </c>
      <c r="AH60">
        <v>5398259.6206397694</v>
      </c>
      <c r="AI60">
        <v>14636570.618094094</v>
      </c>
      <c r="AJ60">
        <v>86651522.425084412</v>
      </c>
      <c r="AK60">
        <v>5042700.3166105328</v>
      </c>
      <c r="AL60">
        <v>74615063.716328189</v>
      </c>
      <c r="AM60">
        <v>5125492.0553981597</v>
      </c>
      <c r="AN60">
        <v>4220796.2003834341</v>
      </c>
      <c r="AO60">
        <v>3753997.8569819531</v>
      </c>
      <c r="AP60">
        <v>5184910.8588675372</v>
      </c>
      <c r="AQ60">
        <v>6342776.1878387416</v>
      </c>
      <c r="AR60">
        <v>24537215.823891629</v>
      </c>
      <c r="AS60">
        <v>4633860.9886823213</v>
      </c>
      <c r="AT60">
        <v>14055523.841252921</v>
      </c>
      <c r="AU60">
        <v>31076197.390970752</v>
      </c>
      <c r="AV60">
        <v>4698578.1403663466</v>
      </c>
      <c r="AW60">
        <v>7040082.3706767736</v>
      </c>
      <c r="AX60">
        <v>95425881.45092082</v>
      </c>
      <c r="AY60">
        <v>4083977.3324003853</v>
      </c>
      <c r="AZ60">
        <v>3766673.0677588978</v>
      </c>
      <c r="BA60">
        <v>48752304.995116144</v>
      </c>
      <c r="BB60">
        <v>4828734.0934044598</v>
      </c>
      <c r="BC60">
        <v>5653231.86342376</v>
      </c>
      <c r="BD60">
        <v>71490262.930939034</v>
      </c>
      <c r="BE60">
        <v>8485943.4784007538</v>
      </c>
      <c r="BF60">
        <v>11646871.061519967</v>
      </c>
      <c r="BG60">
        <v>77373515.495647728</v>
      </c>
      <c r="BH60">
        <v>4472572.6726705413</v>
      </c>
      <c r="BI60">
        <v>4325417.3189187599</v>
      </c>
      <c r="BJ60">
        <v>41802055.754867934</v>
      </c>
      <c r="BK60">
        <v>9009612.2000313979</v>
      </c>
      <c r="BL60">
        <v>9404796.2341230977</v>
      </c>
      <c r="BM60">
        <v>68642409.675809279</v>
      </c>
      <c r="BN60">
        <v>5314408.1580650965</v>
      </c>
      <c r="BO60">
        <v>4999617.0276516844</v>
      </c>
      <c r="BP60">
        <v>67193553.667704716</v>
      </c>
      <c r="BQ60">
        <v>8093646.8102088179</v>
      </c>
      <c r="BR60">
        <v>4880555.4966747547</v>
      </c>
      <c r="BS60">
        <v>35003084.542265438</v>
      </c>
      <c r="BT60">
        <v>11073867.557688359</v>
      </c>
      <c r="BU60">
        <v>21796388.907652736</v>
      </c>
      <c r="BV60">
        <v>78373167.475891709</v>
      </c>
      <c r="BW60">
        <v>11425904.896096746</v>
      </c>
      <c r="BX60">
        <v>10523268.871152725</v>
      </c>
      <c r="BY60">
        <v>98844559.270292282</v>
      </c>
      <c r="BZ60">
        <v>10823254.04958161</v>
      </c>
      <c r="CA60">
        <v>10257507.809500117</v>
      </c>
      <c r="CB60">
        <v>63664803.134268649</v>
      </c>
      <c r="CC60">
        <v>13275608.788905082</v>
      </c>
      <c r="CD60">
        <v>9831680.8196744509</v>
      </c>
      <c r="CE60">
        <v>68783848.937859163</v>
      </c>
      <c r="CF60">
        <v>8394858.2773025148</v>
      </c>
      <c r="CG60">
        <v>13250985.634966368</v>
      </c>
      <c r="CH60">
        <v>26405718.375703186</v>
      </c>
      <c r="CI60">
        <v>7156253.1689861752</v>
      </c>
      <c r="CJ60">
        <v>14335704.335363261</v>
      </c>
      <c r="CK60">
        <v>89187810.354145914</v>
      </c>
      <c r="CL60">
        <v>5158865.5625781771</v>
      </c>
      <c r="CM60">
        <v>4077456.1424846607</v>
      </c>
      <c r="CN60">
        <v>46736272.636148944</v>
      </c>
      <c r="CO60">
        <v>4293200.3635156052</v>
      </c>
      <c r="CP60">
        <v>85606501.025029689</v>
      </c>
      <c r="CQ60">
        <v>4442968.6781134158</v>
      </c>
      <c r="CR60">
        <v>3981631.9525740426</v>
      </c>
      <c r="CS60">
        <v>37066549.958867304</v>
      </c>
      <c r="CT60">
        <v>4513698.4565837746</v>
      </c>
      <c r="CU60">
        <v>2756386.1558149406</v>
      </c>
      <c r="CV60">
        <v>16063504.856024519</v>
      </c>
      <c r="CW60">
        <v>3336437.1970971818</v>
      </c>
      <c r="CX60">
        <v>75450216.628084913</v>
      </c>
      <c r="CY60">
        <v>5268409.5896393843</v>
      </c>
      <c r="CZ60">
        <v>10285527.20526064</v>
      </c>
      <c r="DA60">
        <v>43023825.779212646</v>
      </c>
      <c r="DB60">
        <v>4424901.036230566</v>
      </c>
      <c r="DC60">
        <v>3702386.9299660102</v>
      </c>
      <c r="DD60">
        <v>99703014.123889133</v>
      </c>
      <c r="DE60">
        <v>4027701.6462469874</v>
      </c>
      <c r="DF60">
        <v>4041984.5950510087</v>
      </c>
      <c r="DG60">
        <v>45919756.07707227</v>
      </c>
      <c r="DH60">
        <v>3403985.5495725712</v>
      </c>
      <c r="DI60">
        <v>2737238.7685184055</v>
      </c>
      <c r="DJ60">
        <v>4217200.4978398765</v>
      </c>
      <c r="DK60">
        <v>3786601.070385919</v>
      </c>
      <c r="DL60">
        <v>59347010.970867164</v>
      </c>
      <c r="DM60">
        <v>3720407.7946072877</v>
      </c>
      <c r="DN60">
        <v>2726166.5019416236</v>
      </c>
      <c r="DO60">
        <v>48122359.669700734</v>
      </c>
      <c r="DP60">
        <v>6460036.9511736687</v>
      </c>
      <c r="DQ60">
        <v>4673346.4750020793</v>
      </c>
      <c r="DR60">
        <v>49901397.688451976</v>
      </c>
      <c r="DS60">
        <v>4818061.8522941703</v>
      </c>
      <c r="DT60">
        <v>4820820.0360612851</v>
      </c>
      <c r="DU60">
        <v>42069864.775308467</v>
      </c>
      <c r="DV60">
        <v>3634115.4607127015</v>
      </c>
      <c r="DW60">
        <v>27433886.541614946</v>
      </c>
      <c r="DX60">
        <v>5531248.9948851923</v>
      </c>
      <c r="DY60">
        <v>4053116.8374940041</v>
      </c>
      <c r="DZ60">
        <v>40191263.254873633</v>
      </c>
      <c r="EA60">
        <v>5185233.7478680285</v>
      </c>
      <c r="EB60">
        <v>2771049.0468544015</v>
      </c>
      <c r="EC60">
        <v>49422360.427689545</v>
      </c>
      <c r="ED60">
        <v>4908983.9219640903</v>
      </c>
      <c r="EE60">
        <v>3662062.7772970735</v>
      </c>
      <c r="EF60">
        <v>110415438.30453236</v>
      </c>
      <c r="EG60">
        <v>4077504.9642372201</v>
      </c>
      <c r="EH60">
        <v>4080966.3720665062</v>
      </c>
      <c r="EI60">
        <v>82692963.989065081</v>
      </c>
      <c r="EJ60">
        <v>4528596.7406838592</v>
      </c>
      <c r="EK60">
        <v>4556030.6383488653</v>
      </c>
      <c r="EL60">
        <v>31664420.911382455</v>
      </c>
      <c r="EM60">
        <v>3853093.4543791027</v>
      </c>
      <c r="EN60">
        <v>6214950.5255556814</v>
      </c>
      <c r="EO60">
        <v>84319176.483513147</v>
      </c>
      <c r="EP60">
        <v>3223069.2528479695</v>
      </c>
      <c r="EQ60">
        <v>2730661.4880135166</v>
      </c>
      <c r="ER60">
        <v>65026814.044094943</v>
      </c>
      <c r="ES60">
        <v>5482202.3849209063</v>
      </c>
      <c r="ET60">
        <v>5021079.719495371</v>
      </c>
      <c r="EU60">
        <v>107661273.88838848</v>
      </c>
      <c r="EV60">
        <v>3683540.0582163315</v>
      </c>
      <c r="EW60">
        <v>2967452.706076486</v>
      </c>
      <c r="EX60">
        <v>41680676.541147821</v>
      </c>
      <c r="EY60">
        <v>4907938.8734608423</v>
      </c>
      <c r="EZ60">
        <v>4587244.41</v>
      </c>
      <c r="FA60">
        <v>35787830.425374493</v>
      </c>
      <c r="FB60">
        <v>5432725.9908841243</v>
      </c>
      <c r="FC60">
        <v>5327299.3466218039</v>
      </c>
      <c r="FD60">
        <v>62112169.050423756</v>
      </c>
      <c r="FE60">
        <v>5751951.4454568671</v>
      </c>
      <c r="FF60">
        <v>5233109.6175215347</v>
      </c>
      <c r="FG60">
        <v>27791271.45698427</v>
      </c>
      <c r="FH60">
        <v>5309899.1102426704</v>
      </c>
      <c r="FI60">
        <v>15593736.947083401</v>
      </c>
      <c r="FJ60">
        <v>39372862.547979735</v>
      </c>
      <c r="FK60">
        <v>4672937.663262357</v>
      </c>
      <c r="FL60">
        <v>5654277.8764512846</v>
      </c>
      <c r="FM60">
        <v>47993910.25539536</v>
      </c>
      <c r="FN60">
        <v>6645785.5912983408</v>
      </c>
      <c r="FO60">
        <v>4630126.4844937362</v>
      </c>
      <c r="FP60">
        <v>31346631.645470385</v>
      </c>
      <c r="FQ60">
        <v>5751199.3313492611</v>
      </c>
      <c r="FR60">
        <v>4438212.4111688621</v>
      </c>
      <c r="FS60">
        <v>21859691.005216066</v>
      </c>
      <c r="FT60">
        <v>3885111.3337592548</v>
      </c>
      <c r="FU60">
        <v>3504781.0107288775</v>
      </c>
      <c r="FV60">
        <v>59181651.437406428</v>
      </c>
      <c r="FW60">
        <v>4493632.4568691188</v>
      </c>
      <c r="FX60">
        <v>4734806.0795657402</v>
      </c>
      <c r="FY60">
        <v>43594247.871963605</v>
      </c>
      <c r="FZ60">
        <v>3044798.8047465798</v>
      </c>
      <c r="GA60">
        <v>4405446.6304152543</v>
      </c>
      <c r="GB60">
        <v>19783065.825955946</v>
      </c>
      <c r="GC60">
        <v>4863283.8972301651</v>
      </c>
      <c r="GD60">
        <v>3941005.1252053985</v>
      </c>
      <c r="GE60">
        <v>46641273.306159295</v>
      </c>
      <c r="GF60">
        <v>5418951.9859593678</v>
      </c>
      <c r="GG60">
        <v>6269943.4420472877</v>
      </c>
      <c r="GH60">
        <v>77997939.739670813</v>
      </c>
      <c r="GI60">
        <v>4981663.0887356373</v>
      </c>
      <c r="GJ60">
        <v>5627114.6111003086</v>
      </c>
      <c r="GK60">
        <v>7930118.4586654874</v>
      </c>
      <c r="GL60">
        <v>5941886.5964359436</v>
      </c>
      <c r="GM60">
        <v>5683660.9998633582</v>
      </c>
      <c r="GN60">
        <v>5433333.0027164016</v>
      </c>
      <c r="GO60">
        <v>46883540.825717792</v>
      </c>
      <c r="GP60">
        <v>4939812.9828663915</v>
      </c>
      <c r="GQ60">
        <v>5425542.1930264421</v>
      </c>
      <c r="GR60">
        <v>76416167.225480855</v>
      </c>
      <c r="GS60">
        <v>6274728.3079848718</v>
      </c>
      <c r="GT60">
        <v>4703612.6445587035</v>
      </c>
      <c r="GU60">
        <v>52639660.900446735</v>
      </c>
      <c r="GV60">
        <v>3415956.869971842</v>
      </c>
      <c r="GW60">
        <v>3851447.6376670389</v>
      </c>
      <c r="GX60">
        <v>0</v>
      </c>
      <c r="GY60">
        <v>11336633.490841929</v>
      </c>
      <c r="GZ60">
        <v>13471821.008846952</v>
      </c>
      <c r="HA60">
        <v>100418725.85351671</v>
      </c>
      <c r="HB60">
        <v>9573463.7888553012</v>
      </c>
      <c r="HC60">
        <v>6461265.7577832891</v>
      </c>
      <c r="HD60">
        <v>63583279.088707849</v>
      </c>
      <c r="HE60">
        <v>6660290.3225858212</v>
      </c>
      <c r="HF60">
        <v>8347298.8435136052</v>
      </c>
      <c r="HG60">
        <v>60879901.379028291</v>
      </c>
      <c r="HH60">
        <v>16678860.261374153</v>
      </c>
      <c r="HI60">
        <v>160621739.74443033</v>
      </c>
      <c r="HJ60">
        <v>18510364.362276055</v>
      </c>
      <c r="HK60">
        <v>18370371.217225924</v>
      </c>
      <c r="HL60">
        <v>81768804.676924467</v>
      </c>
      <c r="HM60">
        <v>12248708.54261452</v>
      </c>
      <c r="HN60">
        <v>14817133.163414208</v>
      </c>
      <c r="HO60">
        <v>42160920.270593613</v>
      </c>
      <c r="HP60">
        <v>9385468.5330877844</v>
      </c>
      <c r="HQ60">
        <v>45082714.015146114</v>
      </c>
      <c r="HR60">
        <v>82610578.258676007</v>
      </c>
      <c r="HS60">
        <v>13826886.76026199</v>
      </c>
      <c r="HT60">
        <v>43728130.511225969</v>
      </c>
      <c r="HU60">
        <v>58570269.758794434</v>
      </c>
      <c r="HV60">
        <v>9434772.5356250573</v>
      </c>
      <c r="HW60">
        <v>21139880.364150412</v>
      </c>
      <c r="HX60">
        <v>90368732.517974347</v>
      </c>
      <c r="HY60">
        <v>16330435.520812705</v>
      </c>
      <c r="HZ60">
        <v>10558732.419544773</v>
      </c>
      <c r="IA60">
        <v>10523922.951740801</v>
      </c>
      <c r="IB60">
        <v>54182532.015824631</v>
      </c>
      <c r="IC60">
        <v>15609394.15068619</v>
      </c>
      <c r="ID60">
        <v>14994373.277211569</v>
      </c>
      <c r="IE60">
        <v>95771259.146770999</v>
      </c>
      <c r="IF60">
        <v>9629267.8626225144</v>
      </c>
      <c r="IG60">
        <v>6792378.514498597</v>
      </c>
      <c r="IH60">
        <v>23251891.13112697</v>
      </c>
      <c r="II60">
        <v>6157037.9321142994</v>
      </c>
      <c r="IJ60">
        <v>50675550.745898165</v>
      </c>
      <c r="IK60">
        <v>9811869.4433824029</v>
      </c>
      <c r="IL60">
        <v>8946081.8573489692</v>
      </c>
      <c r="IM60">
        <v>65410642.418531574</v>
      </c>
      <c r="IN60">
        <v>7282779.514895617</v>
      </c>
      <c r="IO60">
        <v>7670569.6685613291</v>
      </c>
      <c r="IP60">
        <v>26971492.696072701</v>
      </c>
      <c r="IQ60">
        <v>8777340.7235277779</v>
      </c>
      <c r="IR60">
        <v>62495552.193721697</v>
      </c>
      <c r="IS60">
        <v>9643577.8347282726</v>
      </c>
      <c r="IT60">
        <v>8026742.2429494075</v>
      </c>
      <c r="IU60">
        <v>41488053.46383068</v>
      </c>
      <c r="IV60">
        <v>8085798.9198198738</v>
      </c>
      <c r="IW60">
        <v>11083601.871739198</v>
      </c>
      <c r="IX60">
        <v>38399072.533693291</v>
      </c>
      <c r="IY60">
        <v>5485474.8660336416</v>
      </c>
      <c r="IZ60">
        <v>7395250.5976260323</v>
      </c>
      <c r="JA60">
        <v>68851836.722162008</v>
      </c>
      <c r="JB60">
        <v>4902258.5664508678</v>
      </c>
      <c r="JC60">
        <v>4678064.2137813736</v>
      </c>
      <c r="JD60">
        <v>33020205.700732045</v>
      </c>
      <c r="JE60">
        <v>5528309.408107874</v>
      </c>
      <c r="JF60">
        <v>3420357.5668132035</v>
      </c>
      <c r="JG60">
        <v>57381278.219412312</v>
      </c>
      <c r="JH60">
        <v>4942926.8801588491</v>
      </c>
      <c r="JI60">
        <v>4295819.8909824658</v>
      </c>
      <c r="JJ60">
        <v>62204271.489825211</v>
      </c>
      <c r="JK60">
        <v>2131389.5925504151</v>
      </c>
      <c r="JL60">
        <v>2918509.746515227</v>
      </c>
      <c r="JM60">
        <v>60279004.425448515</v>
      </c>
      <c r="JN60">
        <v>3919892.3328977055</v>
      </c>
      <c r="JO60">
        <v>4412677.1342243794</v>
      </c>
      <c r="JP60">
        <v>39478768.674773663</v>
      </c>
      <c r="JQ60">
        <v>3471163.0760012548</v>
      </c>
      <c r="JR60">
        <v>2897257.5094147497</v>
      </c>
      <c r="JS60">
        <v>27986951.572653741</v>
      </c>
      <c r="JT60">
        <v>4293556.3557650167</v>
      </c>
      <c r="JU60">
        <v>4934503.9239999996</v>
      </c>
      <c r="JV60">
        <v>56936001.720295213</v>
      </c>
      <c r="JW60">
        <v>4279173.3386974996</v>
      </c>
      <c r="JX60">
        <v>3442674.8291389686</v>
      </c>
      <c r="JY60">
        <v>19744022.262723126</v>
      </c>
      <c r="JZ60">
        <v>3242367.6680554431</v>
      </c>
      <c r="KA60">
        <v>3580408.7303888607</v>
      </c>
      <c r="KB60">
        <v>30871152.605807532</v>
      </c>
      <c r="KC60">
        <v>4247542.4360879576</v>
      </c>
      <c r="KD60">
        <v>5462819.4211208224</v>
      </c>
      <c r="KE60">
        <v>23282719.769343905</v>
      </c>
      <c r="KF60">
        <v>3604371.1904759496</v>
      </c>
      <c r="KG60">
        <v>3528891.6227065739</v>
      </c>
      <c r="KH60">
        <v>51287850.137823299</v>
      </c>
      <c r="KI60">
        <v>9496889.3119432181</v>
      </c>
      <c r="KJ60">
        <v>7384982.0734003419</v>
      </c>
      <c r="KK60">
        <v>121081011.4100607</v>
      </c>
      <c r="KL60">
        <v>4364288.8401858239</v>
      </c>
      <c r="KM60">
        <v>4843295.5312492056</v>
      </c>
      <c r="KN60">
        <v>31230375.469419789</v>
      </c>
      <c r="KO60">
        <v>9420652.3654846717</v>
      </c>
      <c r="KP60">
        <v>6483327.05284377</v>
      </c>
      <c r="KQ60">
        <v>34306567.879735403</v>
      </c>
      <c r="KR60">
        <v>9892941.8299284186</v>
      </c>
      <c r="KS60">
        <v>26385676.606011793</v>
      </c>
      <c r="KT60">
        <v>83673319.751024961</v>
      </c>
      <c r="KU60">
        <v>10523823.209531723</v>
      </c>
      <c r="KV60">
        <v>15524123.861030614</v>
      </c>
      <c r="KW60">
        <v>147522140.31430852</v>
      </c>
      <c r="KX60">
        <v>18756917.790550802</v>
      </c>
      <c r="KY60">
        <v>18930066.455033522</v>
      </c>
      <c r="KZ60">
        <v>89459875.539535701</v>
      </c>
      <c r="LA60">
        <v>13837576.102944102</v>
      </c>
      <c r="LB60">
        <v>15993113.823822338</v>
      </c>
      <c r="LC60">
        <v>109086962.88433781</v>
      </c>
      <c r="LD60">
        <v>9926985.9764369</v>
      </c>
      <c r="LE60">
        <v>15198030.786665961</v>
      </c>
      <c r="LF60">
        <v>48180768.560588941</v>
      </c>
      <c r="LG60">
        <v>12881266.885122197</v>
      </c>
      <c r="LH60">
        <v>6873913.9176424807</v>
      </c>
      <c r="LI60">
        <v>129250807.69964117</v>
      </c>
      <c r="LJ60">
        <v>11308577.775232607</v>
      </c>
      <c r="LK60">
        <v>13647750.156203773</v>
      </c>
      <c r="LL60">
        <v>58184116.19914142</v>
      </c>
      <c r="LM60">
        <v>13648848.049789136</v>
      </c>
      <c r="LN60">
        <v>13639924.544264577</v>
      </c>
      <c r="LO60">
        <v>69841867.599819124</v>
      </c>
      <c r="LP60">
        <v>7534182.1560680568</v>
      </c>
      <c r="LQ60">
        <v>6752877.3613957623</v>
      </c>
      <c r="LR60">
        <v>76914953.111666813</v>
      </c>
      <c r="LS60">
        <v>7845315.1743042096</v>
      </c>
      <c r="LT60">
        <v>9111439.7846694514</v>
      </c>
      <c r="LU60">
        <v>55007328.521600612</v>
      </c>
      <c r="LV60">
        <v>12507473.375058718</v>
      </c>
      <c r="LW60">
        <v>12990146.256234325</v>
      </c>
      <c r="LX60">
        <v>45576028.536687434</v>
      </c>
      <c r="LY60">
        <v>10143654.387882126</v>
      </c>
      <c r="LZ60">
        <v>13140895.11019107</v>
      </c>
      <c r="MA60">
        <v>46719964.601412483</v>
      </c>
      <c r="MB60">
        <v>11484190.399170218</v>
      </c>
      <c r="MC60">
        <v>13693601.171898603</v>
      </c>
      <c r="MD60">
        <v>52431304.19810804</v>
      </c>
      <c r="ME60">
        <v>9065555.5959211215</v>
      </c>
      <c r="MF60">
        <v>10085819.222580645</v>
      </c>
      <c r="MG60">
        <v>68066287.360882178</v>
      </c>
      <c r="MH60">
        <v>11507489.10363448</v>
      </c>
      <c r="MI60">
        <v>11695452.762630912</v>
      </c>
      <c r="MJ60">
        <v>48389590.834042549</v>
      </c>
      <c r="MK60">
        <v>10012323.843860272</v>
      </c>
      <c r="ML60">
        <v>9923577.1555115618</v>
      </c>
      <c r="MM60">
        <v>53955968.529638983</v>
      </c>
      <c r="MN60">
        <v>7094439.9974613311</v>
      </c>
      <c r="MO60">
        <v>18314663.254617382</v>
      </c>
      <c r="MP60">
        <v>74540734.818348363</v>
      </c>
    </row>
    <row r="61" spans="1:354">
      <c r="A61" t="s">
        <v>591</v>
      </c>
      <c r="B61" t="s">
        <v>57</v>
      </c>
      <c r="C61" t="str">
        <f t="shared" si="0"/>
        <v>Succinate_m1</v>
      </c>
      <c r="D61">
        <v>196966.60063013699</v>
      </c>
      <c r="E61">
        <v>233182.25179773202</v>
      </c>
      <c r="F61">
        <v>1839124.350059673</v>
      </c>
      <c r="G61">
        <v>175713.39457667529</v>
      </c>
      <c r="H61">
        <v>209028.15729097274</v>
      </c>
      <c r="I61">
        <v>2492403.9949745717</v>
      </c>
      <c r="J61">
        <v>224072.05613969089</v>
      </c>
      <c r="K61">
        <v>250073.14823796891</v>
      </c>
      <c r="L61">
        <v>2253671.6909139869</v>
      </c>
      <c r="M61">
        <v>202228.55303821541</v>
      </c>
      <c r="N61">
        <v>192877.10997310255</v>
      </c>
      <c r="O61">
        <v>2030765.5804941326</v>
      </c>
      <c r="P61">
        <v>173090.19500939452</v>
      </c>
      <c r="Q61">
        <v>169078.21732222251</v>
      </c>
      <c r="R61">
        <v>2691218.3155978909</v>
      </c>
      <c r="S61">
        <v>170988.23705934716</v>
      </c>
      <c r="T61">
        <v>220386.60475833219</v>
      </c>
      <c r="U61">
        <v>1002822.4809015893</v>
      </c>
      <c r="V61">
        <v>145698.95989702543</v>
      </c>
      <c r="W61">
        <v>178635.01750457034</v>
      </c>
      <c r="X61">
        <v>1003373.4964322892</v>
      </c>
      <c r="Y61">
        <v>203901.15322519082</v>
      </c>
      <c r="Z61">
        <v>199836.69393132426</v>
      </c>
      <c r="AA61">
        <v>2361393.699635481</v>
      </c>
      <c r="AB61">
        <v>238894.33361625523</v>
      </c>
      <c r="AC61">
        <v>233550.10903108094</v>
      </c>
      <c r="AD61">
        <v>4146065.2660878585</v>
      </c>
      <c r="AE61">
        <v>163669.05272008004</v>
      </c>
      <c r="AF61">
        <v>198896.98896297236</v>
      </c>
      <c r="AG61">
        <v>8562.0118960911805</v>
      </c>
      <c r="AH61">
        <v>262642.99012992578</v>
      </c>
      <c r="AI61">
        <v>763285.02362228837</v>
      </c>
      <c r="AJ61">
        <v>4154737.6550645404</v>
      </c>
      <c r="AK61">
        <v>297116.53781878145</v>
      </c>
      <c r="AL61">
        <v>3571968.743151973</v>
      </c>
      <c r="AM61">
        <v>262920.98482785851</v>
      </c>
      <c r="AN61">
        <v>348186.64602808031</v>
      </c>
      <c r="AO61">
        <v>325285.88807739422</v>
      </c>
      <c r="AP61">
        <v>234405.14415215392</v>
      </c>
      <c r="AQ61">
        <v>306553.09557414876</v>
      </c>
      <c r="AR61">
        <v>1188407.2091878485</v>
      </c>
      <c r="AS61">
        <v>217874.52505864151</v>
      </c>
      <c r="AT61">
        <v>674207.88394549058</v>
      </c>
      <c r="AU61">
        <v>1394912.9521126456</v>
      </c>
      <c r="AV61">
        <v>211881.43795169875</v>
      </c>
      <c r="AW61">
        <v>340397.70292370004</v>
      </c>
      <c r="AX61">
        <v>4642368.5903128404</v>
      </c>
      <c r="AY61">
        <v>199752.79652299479</v>
      </c>
      <c r="AZ61">
        <v>193603.64633242789</v>
      </c>
      <c r="BA61">
        <v>2235452.8166092746</v>
      </c>
      <c r="BB61">
        <v>241394.41097464322</v>
      </c>
      <c r="BC61">
        <v>268359.71248269657</v>
      </c>
      <c r="BD61">
        <v>3338838.1335161715</v>
      </c>
      <c r="BE61">
        <v>471454.6050217108</v>
      </c>
      <c r="BF61">
        <v>659252.3099467546</v>
      </c>
      <c r="BG61">
        <v>4192884.1449749828</v>
      </c>
      <c r="BH61">
        <v>351579.40234068251</v>
      </c>
      <c r="BI61">
        <v>344262.32909211557</v>
      </c>
      <c r="BJ61">
        <v>2682485.3374974183</v>
      </c>
      <c r="BK61">
        <v>414691.82709346199</v>
      </c>
      <c r="BL61">
        <v>448334.49838602525</v>
      </c>
      <c r="BM61">
        <v>3516508.3718794193</v>
      </c>
      <c r="BN61">
        <v>358676.93964583171</v>
      </c>
      <c r="BO61">
        <v>416937.47197980795</v>
      </c>
      <c r="BP61">
        <v>3805673.0798024586</v>
      </c>
      <c r="BQ61">
        <v>1906708.1001488713</v>
      </c>
      <c r="BR61">
        <v>1299780.6901447182</v>
      </c>
      <c r="BS61">
        <v>5314002.9444361441</v>
      </c>
      <c r="BT61">
        <v>624694.04008210159</v>
      </c>
      <c r="BU61">
        <v>1233756.4422562562</v>
      </c>
      <c r="BV61">
        <v>4011940.8421321185</v>
      </c>
      <c r="BW61">
        <v>550435.5885919265</v>
      </c>
      <c r="BX61">
        <v>518574.29821011325</v>
      </c>
      <c r="BY61">
        <v>4888946.182936701</v>
      </c>
      <c r="BZ61">
        <v>560542.15138183103</v>
      </c>
      <c r="CA61">
        <v>551907.88133355253</v>
      </c>
      <c r="CB61">
        <v>3183979.9714007783</v>
      </c>
      <c r="CC61">
        <v>693361.23822170298</v>
      </c>
      <c r="CD61">
        <v>502399.3126865775</v>
      </c>
      <c r="CE61">
        <v>3810842.2083254354</v>
      </c>
      <c r="CF61">
        <v>421699.10767932865</v>
      </c>
      <c r="CG61">
        <v>685336.21856898675</v>
      </c>
      <c r="CH61">
        <v>1369805.7367175804</v>
      </c>
      <c r="CI61">
        <v>777265.36977426952</v>
      </c>
      <c r="CJ61">
        <v>1606617.0650619047</v>
      </c>
      <c r="CK61">
        <v>5485816.4116710033</v>
      </c>
      <c r="CL61">
        <v>636880.65867137234</v>
      </c>
      <c r="CM61">
        <v>638247.42447214422</v>
      </c>
      <c r="CN61">
        <v>3551190.4115301948</v>
      </c>
      <c r="CO61">
        <v>212507.85035566986</v>
      </c>
      <c r="CP61">
        <v>3996509.391389803</v>
      </c>
      <c r="CQ61">
        <v>259095.99983239674</v>
      </c>
      <c r="CR61">
        <v>259894.77913260652</v>
      </c>
      <c r="CS61">
        <v>1980280.3085040678</v>
      </c>
      <c r="CT61">
        <v>455800.6258496223</v>
      </c>
      <c r="CU61">
        <v>351134.00001952105</v>
      </c>
      <c r="CV61">
        <v>1044605.9973529491</v>
      </c>
      <c r="CW61">
        <v>192448.40855232545</v>
      </c>
      <c r="CX61">
        <v>4058374.5919001596</v>
      </c>
      <c r="CY61">
        <v>296672.73945036536</v>
      </c>
      <c r="CZ61">
        <v>619834.97743650735</v>
      </c>
      <c r="DA61">
        <v>1885170.944696361</v>
      </c>
      <c r="DB61">
        <v>228761.66664937761</v>
      </c>
      <c r="DC61">
        <v>189014.03157469167</v>
      </c>
      <c r="DD61">
        <v>5125977.7361543989</v>
      </c>
      <c r="DE61">
        <v>210322.6958441005</v>
      </c>
      <c r="DF61">
        <v>226263.07804629297</v>
      </c>
      <c r="DG61">
        <v>2138025.7155545163</v>
      </c>
      <c r="DH61">
        <v>208215.37464184471</v>
      </c>
      <c r="DI61">
        <v>182754.00857878479</v>
      </c>
      <c r="DJ61">
        <v>272704.66226178454</v>
      </c>
      <c r="DK61">
        <v>249959.81419622127</v>
      </c>
      <c r="DL61">
        <v>2777663.7522419156</v>
      </c>
      <c r="DM61">
        <v>254652.16371758937</v>
      </c>
      <c r="DN61">
        <v>201341.68764698945</v>
      </c>
      <c r="DO61">
        <v>2324082.8842443442</v>
      </c>
      <c r="DP61">
        <v>309354.69389602385</v>
      </c>
      <c r="DQ61">
        <v>246460.19930838933</v>
      </c>
      <c r="DR61">
        <v>2387609.3403885118</v>
      </c>
      <c r="DS61">
        <v>251658.92185310932</v>
      </c>
      <c r="DT61">
        <v>245015.30971878051</v>
      </c>
      <c r="DU61">
        <v>1967248.3088346685</v>
      </c>
      <c r="DV61">
        <v>290813.29727978451</v>
      </c>
      <c r="DW61">
        <v>1724506.5728623637</v>
      </c>
      <c r="DX61">
        <v>304534.83434807742</v>
      </c>
      <c r="DY61">
        <v>232808.39479523155</v>
      </c>
      <c r="DZ61">
        <v>1956290.1228451922</v>
      </c>
      <c r="EA61">
        <v>316934.9551384112</v>
      </c>
      <c r="EB61">
        <v>146215.4330265655</v>
      </c>
      <c r="EC61">
        <v>2350901.0585576072</v>
      </c>
      <c r="ED61">
        <v>266510.57175883104</v>
      </c>
      <c r="EE61">
        <v>218095.09071592565</v>
      </c>
      <c r="EF61">
        <v>5425059.1537372544</v>
      </c>
      <c r="EG61">
        <v>224318.54545569661</v>
      </c>
      <c r="EH61">
        <v>222963.59304102807</v>
      </c>
      <c r="EI61">
        <v>4038953.155794397</v>
      </c>
      <c r="EJ61">
        <v>264766.08099177229</v>
      </c>
      <c r="EK61">
        <v>252486.11259890415</v>
      </c>
      <c r="EL61">
        <v>1677975.5817680205</v>
      </c>
      <c r="EM61">
        <v>231710.23536142721</v>
      </c>
      <c r="EN61">
        <v>408583.51658695453</v>
      </c>
      <c r="EO61">
        <v>4147075.8390180557</v>
      </c>
      <c r="EP61">
        <v>215445.3259862423</v>
      </c>
      <c r="EQ61">
        <v>198387.8100025614</v>
      </c>
      <c r="ER61">
        <v>3592458.1263172342</v>
      </c>
      <c r="ES61">
        <v>257625.0089532921</v>
      </c>
      <c r="ET61">
        <v>233667.16142062083</v>
      </c>
      <c r="EU61">
        <v>4897853.7534657679</v>
      </c>
      <c r="EV61">
        <v>230647.60653711416</v>
      </c>
      <c r="EW61">
        <v>257024.30672516653</v>
      </c>
      <c r="EX61">
        <v>2448384.2629855503</v>
      </c>
      <c r="EY61">
        <v>550815.44276294345</v>
      </c>
      <c r="EZ61">
        <v>566289.41599999997</v>
      </c>
      <c r="FA61">
        <v>2670518.8670455245</v>
      </c>
      <c r="FB61">
        <v>297083.76794320159</v>
      </c>
      <c r="FC61">
        <v>307068.00122556317</v>
      </c>
      <c r="FD61">
        <v>3227706.9370760415</v>
      </c>
      <c r="FE61">
        <v>302925.12341315311</v>
      </c>
      <c r="FF61">
        <v>279572.26067111845</v>
      </c>
      <c r="FG61">
        <v>1320199.1607545333</v>
      </c>
      <c r="FH61">
        <v>241708.17261007114</v>
      </c>
      <c r="FI61">
        <v>795690.69394131855</v>
      </c>
      <c r="FJ61">
        <v>1932374.2465657087</v>
      </c>
      <c r="FK61">
        <v>240407.09480608368</v>
      </c>
      <c r="FL61">
        <v>264421.31262798648</v>
      </c>
      <c r="FM61">
        <v>2266453.8088018955</v>
      </c>
      <c r="FN61">
        <v>337920.57065743662</v>
      </c>
      <c r="FO61">
        <v>254958.3143111192</v>
      </c>
      <c r="FP61">
        <v>1557211.8283181351</v>
      </c>
      <c r="FQ61">
        <v>398225.07224183367</v>
      </c>
      <c r="FR61">
        <v>318081.49530411081</v>
      </c>
      <c r="FS61">
        <v>1231306.6882595462</v>
      </c>
      <c r="FT61">
        <v>308645.34340155212</v>
      </c>
      <c r="FU61">
        <v>321579.94382636005</v>
      </c>
      <c r="FV61">
        <v>3491978.5133776511</v>
      </c>
      <c r="FW61">
        <v>210618.91430998489</v>
      </c>
      <c r="FX61">
        <v>220512.26796429045</v>
      </c>
      <c r="FY61">
        <v>2052371.7108892691</v>
      </c>
      <c r="FZ61">
        <v>134938.6126865464</v>
      </c>
      <c r="GA61">
        <v>228539.17639552473</v>
      </c>
      <c r="GB61">
        <v>1002398.6889472856</v>
      </c>
      <c r="GC61">
        <v>560233.68714932166</v>
      </c>
      <c r="GD61">
        <v>516599.08806620043</v>
      </c>
      <c r="GE61">
        <v>3192390.1461785575</v>
      </c>
      <c r="GF61">
        <v>274743.77248098637</v>
      </c>
      <c r="GG61">
        <v>314695.75876409811</v>
      </c>
      <c r="GH61">
        <v>3689606.0312756053</v>
      </c>
      <c r="GI61">
        <v>264951.87491897447</v>
      </c>
      <c r="GJ61">
        <v>273590.56654256093</v>
      </c>
      <c r="GK61">
        <v>374381.80289578851</v>
      </c>
      <c r="GL61">
        <v>304627.83514935122</v>
      </c>
      <c r="GM61">
        <v>269867.15592792304</v>
      </c>
      <c r="GN61">
        <v>263555.31439914083</v>
      </c>
      <c r="GO61">
        <v>2257536.6786155249</v>
      </c>
      <c r="GP61">
        <v>255108.77193570696</v>
      </c>
      <c r="GQ61">
        <v>281185.11398199899</v>
      </c>
      <c r="GR61">
        <v>3498501.7810665588</v>
      </c>
      <c r="GS61">
        <v>486110.2915301146</v>
      </c>
      <c r="GT61">
        <v>380300.30469846277</v>
      </c>
      <c r="GU61">
        <v>3320919.8483868125</v>
      </c>
      <c r="GV61">
        <v>458506.6807300775</v>
      </c>
      <c r="GW61">
        <v>587164.27562135912</v>
      </c>
      <c r="GX61">
        <v>0</v>
      </c>
      <c r="GY61">
        <v>538813.39767168462</v>
      </c>
      <c r="GZ61">
        <v>686815.37588549964</v>
      </c>
      <c r="HA61">
        <v>4967331.2637564084</v>
      </c>
      <c r="HB61">
        <v>808792.14713244373</v>
      </c>
      <c r="HC61">
        <v>882023.00046976167</v>
      </c>
      <c r="HD61">
        <v>3924118.1537251929</v>
      </c>
      <c r="HE61">
        <v>1227629.0405942309</v>
      </c>
      <c r="HF61">
        <v>1422635.6878834353</v>
      </c>
      <c r="HG61">
        <v>7001320.6424653027</v>
      </c>
      <c r="HH61">
        <v>868854.20062425185</v>
      </c>
      <c r="HI61">
        <v>8043449.4443283984</v>
      </c>
      <c r="HJ61">
        <v>923561.57921513519</v>
      </c>
      <c r="HK61">
        <v>897358.71463917068</v>
      </c>
      <c r="HL61">
        <v>3777097.6559724729</v>
      </c>
      <c r="HM61">
        <v>607021.29485029215</v>
      </c>
      <c r="HN61">
        <v>748221.90355009073</v>
      </c>
      <c r="HO61">
        <v>2101844.133230953</v>
      </c>
      <c r="HP61">
        <v>488808.53905438865</v>
      </c>
      <c r="HQ61">
        <v>2392176.2624626309</v>
      </c>
      <c r="HR61">
        <v>3919907.5487227645</v>
      </c>
      <c r="HS61">
        <v>684140.91613547911</v>
      </c>
      <c r="HT61">
        <v>2334465.0669759572</v>
      </c>
      <c r="HU61">
        <v>3028612.1605945393</v>
      </c>
      <c r="HV61">
        <v>802145.8953511361</v>
      </c>
      <c r="HW61">
        <v>1807180.7668337333</v>
      </c>
      <c r="HX61">
        <v>6100848.5333377998</v>
      </c>
      <c r="HY61">
        <v>885882.92695417092</v>
      </c>
      <c r="HZ61">
        <v>1493134.2420464093</v>
      </c>
      <c r="IA61">
        <v>1697830.3022536188</v>
      </c>
      <c r="IB61">
        <v>4866126.1962026739</v>
      </c>
      <c r="IC61">
        <v>786136.56826328626</v>
      </c>
      <c r="ID61">
        <v>704205.8080633824</v>
      </c>
      <c r="IE61">
        <v>4553043.3199710436</v>
      </c>
      <c r="IF61">
        <v>1237312.9769281542</v>
      </c>
      <c r="IG61">
        <v>1004329.5190710676</v>
      </c>
      <c r="IH61">
        <v>1745357.563901742</v>
      </c>
      <c r="II61">
        <v>811076.67830208887</v>
      </c>
      <c r="IJ61">
        <v>5249750.2219012538</v>
      </c>
      <c r="IK61">
        <v>725726.58987237874</v>
      </c>
      <c r="IL61">
        <v>630737.26096286613</v>
      </c>
      <c r="IM61">
        <v>3363354.0360381305</v>
      </c>
      <c r="IN61">
        <v>351719.37390245916</v>
      </c>
      <c r="IO61">
        <v>396092.00560980121</v>
      </c>
      <c r="IP61">
        <v>1342708.6782770678</v>
      </c>
      <c r="IQ61">
        <v>524629.92266719171</v>
      </c>
      <c r="IR61">
        <v>3486767.0741378386</v>
      </c>
      <c r="IS61">
        <v>705537.97466017306</v>
      </c>
      <c r="IT61">
        <v>691623.72573548334</v>
      </c>
      <c r="IU61">
        <v>2877944.4255773141</v>
      </c>
      <c r="IV61">
        <v>637577.51047972764</v>
      </c>
      <c r="IW61">
        <v>918893.70911089459</v>
      </c>
      <c r="IX61">
        <v>2403684.2955821296</v>
      </c>
      <c r="IY61">
        <v>528854.23462294659</v>
      </c>
      <c r="IZ61">
        <v>766782.99441306549</v>
      </c>
      <c r="JA61">
        <v>4507049.9368054755</v>
      </c>
      <c r="JB61">
        <v>683276.77846477984</v>
      </c>
      <c r="JC61">
        <v>702794.61916025751</v>
      </c>
      <c r="JD61">
        <v>2507912.5432233978</v>
      </c>
      <c r="JE61">
        <v>251758.91721136411</v>
      </c>
      <c r="JF61">
        <v>167933.90878674353</v>
      </c>
      <c r="JG61">
        <v>2498765.0216144407</v>
      </c>
      <c r="JH61">
        <v>243587.77291607074</v>
      </c>
      <c r="JI61">
        <v>211049.56354070865</v>
      </c>
      <c r="JJ61">
        <v>2990015.9303802289</v>
      </c>
      <c r="JK61">
        <v>158866.79102868514</v>
      </c>
      <c r="JL61">
        <v>212507.59292571942</v>
      </c>
      <c r="JM61">
        <v>3086678.3116754382</v>
      </c>
      <c r="JN61">
        <v>215908.52449956164</v>
      </c>
      <c r="JO61">
        <v>258509.56945992552</v>
      </c>
      <c r="JP61">
        <v>1840553.2598092298</v>
      </c>
      <c r="JQ61">
        <v>180266.59133390695</v>
      </c>
      <c r="JR61">
        <v>159274.70653950202</v>
      </c>
      <c r="JS61">
        <v>1332285.7168253185</v>
      </c>
      <c r="JT61">
        <v>223828.42836020974</v>
      </c>
      <c r="JU61">
        <v>262592.89199999999</v>
      </c>
      <c r="JV61">
        <v>2726164.3235920179</v>
      </c>
      <c r="JW61">
        <v>234461.82244197928</v>
      </c>
      <c r="JX61">
        <v>186488.94570137732</v>
      </c>
      <c r="JY61">
        <v>1013764.2771156982</v>
      </c>
      <c r="JZ61">
        <v>189726.70643323995</v>
      </c>
      <c r="KA61">
        <v>227226.95435370287</v>
      </c>
      <c r="KB61">
        <v>1646454.9230109493</v>
      </c>
      <c r="KC61">
        <v>269656.34204533062</v>
      </c>
      <c r="KD61">
        <v>343955.86724010663</v>
      </c>
      <c r="KE61">
        <v>1192611.6925478582</v>
      </c>
      <c r="KF61">
        <v>375862.07128042448</v>
      </c>
      <c r="KG61">
        <v>353781.87094613758</v>
      </c>
      <c r="KH61">
        <v>2429926.8226195229</v>
      </c>
      <c r="KI61">
        <v>530140.20485928608</v>
      </c>
      <c r="KJ61">
        <v>338346.48995854397</v>
      </c>
      <c r="KK61">
        <v>5226295.9018921936</v>
      </c>
      <c r="KL61">
        <v>500735.28917324223</v>
      </c>
      <c r="KM61">
        <v>472318.31575259683</v>
      </c>
      <c r="KN61">
        <v>2389826.2267481536</v>
      </c>
      <c r="KO61">
        <v>2148246.2919488177</v>
      </c>
      <c r="KP61">
        <v>1651147.537953384</v>
      </c>
      <c r="KQ61">
        <v>5316185.6994853104</v>
      </c>
      <c r="KR61">
        <v>560893.73157403315</v>
      </c>
      <c r="KS61">
        <v>1679582.9546169536</v>
      </c>
      <c r="KT61">
        <v>5109996.0143938204</v>
      </c>
      <c r="KU61">
        <v>555843.89635110763</v>
      </c>
      <c r="KV61">
        <v>781835.50725713</v>
      </c>
      <c r="KW61">
        <v>7539638.3705045814</v>
      </c>
      <c r="KX61">
        <v>982592.58520458417</v>
      </c>
      <c r="KY61">
        <v>1137700.2233334265</v>
      </c>
      <c r="KZ61">
        <v>4680467.0536806323</v>
      </c>
      <c r="LA61">
        <v>846198.61949195666</v>
      </c>
      <c r="LB61">
        <v>970008.16822268371</v>
      </c>
      <c r="LC61">
        <v>5146168.4979522824</v>
      </c>
      <c r="LD61">
        <v>619585.4909945532</v>
      </c>
      <c r="LE61">
        <v>983108.30546786205</v>
      </c>
      <c r="LF61">
        <v>2725940.2047924786</v>
      </c>
      <c r="LG61">
        <v>2075555.3806915756</v>
      </c>
      <c r="LH61">
        <v>1780796.4084587863</v>
      </c>
      <c r="LI61">
        <v>10233982.311141588</v>
      </c>
      <c r="LJ61">
        <v>3357444.7037464874</v>
      </c>
      <c r="LK61">
        <v>4660392.1442441875</v>
      </c>
      <c r="LL61">
        <v>9840754.5423542652</v>
      </c>
      <c r="LM61">
        <v>728942.87341616885</v>
      </c>
      <c r="LN61">
        <v>654813.71310333058</v>
      </c>
      <c r="LO61">
        <v>3318993.0570243443</v>
      </c>
      <c r="LP61">
        <v>736062.33246357087</v>
      </c>
      <c r="LQ61">
        <v>845450.24617119599</v>
      </c>
      <c r="LR61">
        <v>4778939.5599749032</v>
      </c>
      <c r="LS61">
        <v>1716358.8536974143</v>
      </c>
      <c r="LT61">
        <v>1832975.667783248</v>
      </c>
      <c r="LU61">
        <v>7361003.5021292763</v>
      </c>
      <c r="LV61">
        <v>858494.48741438333</v>
      </c>
      <c r="LW61">
        <v>878842.5586730775</v>
      </c>
      <c r="LX61">
        <v>2618226.548843645</v>
      </c>
      <c r="LY61">
        <v>534615.40922357456</v>
      </c>
      <c r="LZ61">
        <v>740225.21936012898</v>
      </c>
      <c r="MA61">
        <v>2312055.2227114099</v>
      </c>
      <c r="MB61">
        <v>658474.28618660581</v>
      </c>
      <c r="MC61">
        <v>832917.31546172732</v>
      </c>
      <c r="MD61">
        <v>2794095.4011826906</v>
      </c>
      <c r="ME61">
        <v>558967.26612302579</v>
      </c>
      <c r="MF61">
        <v>568106.08012208075</v>
      </c>
      <c r="MG61">
        <v>3854441.8709812923</v>
      </c>
      <c r="MH61">
        <v>738993.25250550779</v>
      </c>
      <c r="MI61">
        <v>722721.75829261006</v>
      </c>
      <c r="MJ61">
        <v>2519170.6657131305</v>
      </c>
      <c r="MK61">
        <v>1340809.9209181219</v>
      </c>
      <c r="ML61">
        <v>1729771.9303070479</v>
      </c>
      <c r="MM61">
        <v>5184744.6134718005</v>
      </c>
      <c r="MN61">
        <v>1767955.191374887</v>
      </c>
      <c r="MO61">
        <v>3041344.7415603553</v>
      </c>
      <c r="MP61">
        <v>8558082.5217184741</v>
      </c>
    </row>
    <row r="62" spans="1:354">
      <c r="A62" t="s">
        <v>591</v>
      </c>
      <c r="B62" t="s">
        <v>58</v>
      </c>
      <c r="C62" t="str">
        <f t="shared" si="0"/>
        <v>Succinate_m2</v>
      </c>
      <c r="D62">
        <v>45618.886444506694</v>
      </c>
      <c r="E62">
        <v>27997.45937683708</v>
      </c>
      <c r="F62">
        <v>999150.81401467964</v>
      </c>
      <c r="G62">
        <v>241353.40976781622</v>
      </c>
      <c r="H62">
        <v>339551.95367840974</v>
      </c>
      <c r="I62">
        <v>1415898.0817507261</v>
      </c>
      <c r="J62">
        <v>173615.07311413978</v>
      </c>
      <c r="K62">
        <v>245943.89993299945</v>
      </c>
      <c r="L62">
        <v>1536974.8331823028</v>
      </c>
      <c r="M62">
        <v>66553.063143477426</v>
      </c>
      <c r="N62">
        <v>44111.798464941363</v>
      </c>
      <c r="O62">
        <v>782747.66851577861</v>
      </c>
      <c r="P62">
        <v>48772.550294628127</v>
      </c>
      <c r="Q62">
        <v>39878.813191925903</v>
      </c>
      <c r="R62">
        <v>1210857.3169788385</v>
      </c>
      <c r="S62">
        <v>56651.157253892641</v>
      </c>
      <c r="T62">
        <v>41118.283256858493</v>
      </c>
      <c r="U62">
        <v>371277.20389678515</v>
      </c>
      <c r="V62">
        <v>39914.252408110493</v>
      </c>
      <c r="W62">
        <v>54657.877446342653</v>
      </c>
      <c r="X62">
        <v>333449.34899100801</v>
      </c>
      <c r="Y62">
        <v>71376.594162751324</v>
      </c>
      <c r="Z62">
        <v>62340.079919710333</v>
      </c>
      <c r="AA62">
        <v>1038429.4770791609</v>
      </c>
      <c r="AB62">
        <v>94116.775820801617</v>
      </c>
      <c r="AC62">
        <v>70536.426100589844</v>
      </c>
      <c r="AD62">
        <v>1514609.1073171622</v>
      </c>
      <c r="AE62">
        <v>103421.41656034056</v>
      </c>
      <c r="AF62">
        <v>76002.440267423619</v>
      </c>
      <c r="AG62">
        <v>1446638.411886197</v>
      </c>
      <c r="AH62">
        <v>75681.678100990524</v>
      </c>
      <c r="AI62">
        <v>109502.09286171386</v>
      </c>
      <c r="AJ62">
        <v>1373770.7813602868</v>
      </c>
      <c r="AK62">
        <v>782755.14015058498</v>
      </c>
      <c r="AL62">
        <v>2564277.0516634383</v>
      </c>
      <c r="AM62">
        <v>616672.41892159381</v>
      </c>
      <c r="AN62">
        <v>560580.96913805301</v>
      </c>
      <c r="AO62">
        <v>515795.11769387213</v>
      </c>
      <c r="AP62">
        <v>62609.999112646423</v>
      </c>
      <c r="AQ62">
        <v>80833.652357756277</v>
      </c>
      <c r="AR62">
        <v>218585.19861338806</v>
      </c>
      <c r="AS62">
        <v>61629.98637930274</v>
      </c>
      <c r="AT62">
        <v>116518.6325476396</v>
      </c>
      <c r="AU62">
        <v>325707.97666867112</v>
      </c>
      <c r="AV62">
        <v>79403.56600815276</v>
      </c>
      <c r="AW62">
        <v>72701.835953479502</v>
      </c>
      <c r="AX62">
        <v>1780047.1459094109</v>
      </c>
      <c r="AY62">
        <v>53269.127994086077</v>
      </c>
      <c r="AZ62">
        <v>46335.348718999383</v>
      </c>
      <c r="BA62">
        <v>772288.628155204</v>
      </c>
      <c r="BB62">
        <v>82168.817515290939</v>
      </c>
      <c r="BC62">
        <v>55974.844979114343</v>
      </c>
      <c r="BD62">
        <v>1178727.9875453657</v>
      </c>
      <c r="BE62">
        <v>192020.42637487999</v>
      </c>
      <c r="BF62">
        <v>256117.38897612653</v>
      </c>
      <c r="BG62">
        <v>1394714.2613385706</v>
      </c>
      <c r="BH62">
        <v>215368.65739952447</v>
      </c>
      <c r="BI62">
        <v>171844.66370873663</v>
      </c>
      <c r="BJ62">
        <v>1296954.9382310498</v>
      </c>
      <c r="BK62">
        <v>74457.967943963333</v>
      </c>
      <c r="BL62">
        <v>74623.992648926724</v>
      </c>
      <c r="BM62">
        <v>583169.12249637546</v>
      </c>
      <c r="BN62">
        <v>1464313.0130013246</v>
      </c>
      <c r="BO62">
        <v>1672558.4729829149</v>
      </c>
      <c r="BP62">
        <v>7279599.7810705332</v>
      </c>
      <c r="BQ62">
        <v>2220218.1429515397</v>
      </c>
      <c r="BR62">
        <v>1531893.6180585697</v>
      </c>
      <c r="BS62">
        <v>5443609.3074508151</v>
      </c>
      <c r="BT62">
        <v>212414.9683790298</v>
      </c>
      <c r="BU62">
        <v>366643.21933926106</v>
      </c>
      <c r="BV62">
        <v>1665093.981554145</v>
      </c>
      <c r="BW62">
        <v>111935.58529920565</v>
      </c>
      <c r="BX62">
        <v>108201.68954806747</v>
      </c>
      <c r="BY62">
        <v>1849500.0410073514</v>
      </c>
      <c r="BZ62">
        <v>120899.1642060701</v>
      </c>
      <c r="CA62">
        <v>102395.84419804315</v>
      </c>
      <c r="CB62">
        <v>789996.84016679216</v>
      </c>
      <c r="CC62">
        <v>163239.49763869651</v>
      </c>
      <c r="CD62">
        <v>110763.38349582504</v>
      </c>
      <c r="CE62">
        <v>713645.14908431168</v>
      </c>
      <c r="CF62">
        <v>97175.147312125235</v>
      </c>
      <c r="CG62">
        <v>129951.32900152271</v>
      </c>
      <c r="CH62">
        <v>389316.26748338493</v>
      </c>
      <c r="CI62">
        <v>528868.21787597879</v>
      </c>
      <c r="CJ62">
        <v>982014.92157920147</v>
      </c>
      <c r="CK62">
        <v>3437848.0148908659</v>
      </c>
      <c r="CL62">
        <v>412315.4812288984</v>
      </c>
      <c r="CM62">
        <v>445152.88546835078</v>
      </c>
      <c r="CN62">
        <v>2639655.0695958328</v>
      </c>
      <c r="CO62">
        <v>53731.581191202997</v>
      </c>
      <c r="CP62">
        <v>1395933.6575773451</v>
      </c>
      <c r="CQ62">
        <v>315044.9338020162</v>
      </c>
      <c r="CR62">
        <v>267939.77625209634</v>
      </c>
      <c r="CS62">
        <v>1147500.5080029808</v>
      </c>
      <c r="CT62">
        <v>455552.40488845523</v>
      </c>
      <c r="CU62">
        <v>431257.2820813423</v>
      </c>
      <c r="CV62">
        <v>747758.87624239305</v>
      </c>
      <c r="CW62">
        <v>127668.92395057312</v>
      </c>
      <c r="CX62">
        <v>1755567.5552076949</v>
      </c>
      <c r="CY62">
        <v>118596.07187038685</v>
      </c>
      <c r="CZ62">
        <v>295033.83650047763</v>
      </c>
      <c r="DA62">
        <v>672851.53471790673</v>
      </c>
      <c r="DB62">
        <v>102051.1823330933</v>
      </c>
      <c r="DC62">
        <v>57787.698351703766</v>
      </c>
      <c r="DD62">
        <v>2144868.3979372564</v>
      </c>
      <c r="DE62">
        <v>82764.386000956554</v>
      </c>
      <c r="DF62">
        <v>96561.26762585828</v>
      </c>
      <c r="DG62">
        <v>908803.22858554393</v>
      </c>
      <c r="DH62">
        <v>125981.01455514408</v>
      </c>
      <c r="DI62">
        <v>120118.46801561766</v>
      </c>
      <c r="DJ62">
        <v>266918.41091139603</v>
      </c>
      <c r="DK62">
        <v>240763.22927887476</v>
      </c>
      <c r="DL62">
        <v>1635557.1142098899</v>
      </c>
      <c r="DM62">
        <v>175675.05613455048</v>
      </c>
      <c r="DN62">
        <v>144628.82807424825</v>
      </c>
      <c r="DO62">
        <v>1026663.3046859471</v>
      </c>
      <c r="DP62">
        <v>87334.31011906451</v>
      </c>
      <c r="DQ62">
        <v>65783.207693799428</v>
      </c>
      <c r="DR62">
        <v>1073620.4441099055</v>
      </c>
      <c r="DS62">
        <v>217833.97231553763</v>
      </c>
      <c r="DT62">
        <v>218276.64909522535</v>
      </c>
      <c r="DU62">
        <v>983033.02439643734</v>
      </c>
      <c r="DV62">
        <v>368169.1601543107</v>
      </c>
      <c r="DW62">
        <v>1134651.8579720736</v>
      </c>
      <c r="DX62">
        <v>300325.7898225988</v>
      </c>
      <c r="DY62">
        <v>275679.16659573064</v>
      </c>
      <c r="DZ62">
        <v>1207309.8301881596</v>
      </c>
      <c r="EA62">
        <v>190293.9450527305</v>
      </c>
      <c r="EB62">
        <v>115149.8093116253</v>
      </c>
      <c r="EC62">
        <v>1405334.4154395012</v>
      </c>
      <c r="ED62">
        <v>186062.57759714054</v>
      </c>
      <c r="EE62">
        <v>136856.80954097817</v>
      </c>
      <c r="EF62">
        <v>2070878.754005413</v>
      </c>
      <c r="EG62">
        <v>151972.51847217468</v>
      </c>
      <c r="EH62">
        <v>168340.26075188059</v>
      </c>
      <c r="EI62">
        <v>1742424.2376906744</v>
      </c>
      <c r="EJ62">
        <v>230923.74616164796</v>
      </c>
      <c r="EK62">
        <v>266741.58830187802</v>
      </c>
      <c r="EL62">
        <v>1029008.7680183344</v>
      </c>
      <c r="EM62">
        <v>238305.45759820429</v>
      </c>
      <c r="EN62">
        <v>492443.07072743995</v>
      </c>
      <c r="EO62">
        <v>2879429.4154758207</v>
      </c>
      <c r="EP62">
        <v>152563.12718151056</v>
      </c>
      <c r="EQ62">
        <v>138157.86110183148</v>
      </c>
      <c r="ER62">
        <v>1694014.3528273941</v>
      </c>
      <c r="ES62">
        <v>61751.078988415044</v>
      </c>
      <c r="ET62">
        <v>50423.500198948641</v>
      </c>
      <c r="EU62">
        <v>1813582.5221591732</v>
      </c>
      <c r="EV62">
        <v>522725.99731807882</v>
      </c>
      <c r="EW62">
        <v>725962.61753490695</v>
      </c>
      <c r="EX62">
        <v>4580870.7339614443</v>
      </c>
      <c r="EY62">
        <v>654458.75287997152</v>
      </c>
      <c r="EZ62">
        <v>610627.80900000001</v>
      </c>
      <c r="FA62">
        <v>1975880.7878276366</v>
      </c>
      <c r="FB62">
        <v>111238.47819666748</v>
      </c>
      <c r="FC62">
        <v>108842.34778466707</v>
      </c>
      <c r="FD62">
        <v>1635974.7666081551</v>
      </c>
      <c r="FE62">
        <v>83732.719396939458</v>
      </c>
      <c r="FF62">
        <v>69284.167817265305</v>
      </c>
      <c r="FG62">
        <v>228423.9253374422</v>
      </c>
      <c r="FH62">
        <v>68216.52482261839</v>
      </c>
      <c r="FI62">
        <v>206862.364962525</v>
      </c>
      <c r="FJ62">
        <v>391486.76287942647</v>
      </c>
      <c r="FK62">
        <v>63274.063465629006</v>
      </c>
      <c r="FL62">
        <v>55565.015534027385</v>
      </c>
      <c r="FM62">
        <v>618690.49215089669</v>
      </c>
      <c r="FN62">
        <v>104832.06501546944</v>
      </c>
      <c r="FO62">
        <v>70528.830478708245</v>
      </c>
      <c r="FP62">
        <v>132759.96993553295</v>
      </c>
      <c r="FQ62">
        <v>244923.58752002535</v>
      </c>
      <c r="FR62">
        <v>224073.25831626236</v>
      </c>
      <c r="FS62">
        <v>594751.28610841604</v>
      </c>
      <c r="FT62">
        <v>225948.23247097427</v>
      </c>
      <c r="FU62">
        <v>219019.16118724211</v>
      </c>
      <c r="FV62">
        <v>1880253.2890389145</v>
      </c>
      <c r="FW62">
        <v>70112.569538266791</v>
      </c>
      <c r="FX62">
        <v>50588.537621539304</v>
      </c>
      <c r="FY62">
        <v>723099.31144471746</v>
      </c>
      <c r="FZ62">
        <v>467774.41803411755</v>
      </c>
      <c r="GA62">
        <v>834776.2728958003</v>
      </c>
      <c r="GB62">
        <v>1448540.7065969198</v>
      </c>
      <c r="GC62">
        <v>479646.80147360318</v>
      </c>
      <c r="GD62">
        <v>510270.07977002265</v>
      </c>
      <c r="GE62">
        <v>2018620.8720703581</v>
      </c>
      <c r="GF62">
        <v>87379.834163258201</v>
      </c>
      <c r="GG62">
        <v>99946.074211179002</v>
      </c>
      <c r="GH62">
        <v>1222050.1100611282</v>
      </c>
      <c r="GI62">
        <v>61067.974371538912</v>
      </c>
      <c r="GJ62">
        <v>63447.495829781968</v>
      </c>
      <c r="GK62">
        <v>112198.8947634652</v>
      </c>
      <c r="GL62">
        <v>48832.994619421239</v>
      </c>
      <c r="GM62">
        <v>86161.186894048355</v>
      </c>
      <c r="GN62">
        <v>55617.137821568649</v>
      </c>
      <c r="GO62">
        <v>908651.5889256224</v>
      </c>
      <c r="GP62">
        <v>75273.22494574677</v>
      </c>
      <c r="GQ62">
        <v>66247.533733997261</v>
      </c>
      <c r="GR62">
        <v>926384.56473840971</v>
      </c>
      <c r="GS62">
        <v>359477.28421562514</v>
      </c>
      <c r="GT62">
        <v>340960.48902044917</v>
      </c>
      <c r="GU62">
        <v>2066935.9352528253</v>
      </c>
      <c r="GV62">
        <v>351620.13797321299</v>
      </c>
      <c r="GW62">
        <v>444630.92100904509</v>
      </c>
      <c r="GX62">
        <v>834039.14171093749</v>
      </c>
      <c r="GY62">
        <v>99073.840515903517</v>
      </c>
      <c r="GZ62">
        <v>145609.51831300362</v>
      </c>
      <c r="HA62">
        <v>784928.61323360656</v>
      </c>
      <c r="HB62">
        <v>2186344.1555735171</v>
      </c>
      <c r="HC62">
        <v>3236649.3557775253</v>
      </c>
      <c r="HD62">
        <v>9234739.7448607888</v>
      </c>
      <c r="HE62">
        <v>1129742.3764191379</v>
      </c>
      <c r="HF62">
        <v>1461336.6185974109</v>
      </c>
      <c r="HG62">
        <v>6160286.2304984638</v>
      </c>
      <c r="HH62">
        <v>134965.520757386</v>
      </c>
      <c r="HI62">
        <v>2241980.1514471928</v>
      </c>
      <c r="HJ62">
        <v>193579.71911221684</v>
      </c>
      <c r="HK62">
        <v>125225.35702401387</v>
      </c>
      <c r="HL62">
        <v>1757997.2048711863</v>
      </c>
      <c r="HM62">
        <v>122180.88449195534</v>
      </c>
      <c r="HN62">
        <v>132695.38272899896</v>
      </c>
      <c r="HO62">
        <v>484169.91756787995</v>
      </c>
      <c r="HP62">
        <v>118842.17145745408</v>
      </c>
      <c r="HQ62">
        <v>418848.06050129031</v>
      </c>
      <c r="HR62">
        <v>999861.40967970702</v>
      </c>
      <c r="HS62">
        <v>184445.739708668</v>
      </c>
      <c r="HT62">
        <v>380670.36734178051</v>
      </c>
      <c r="HU62">
        <v>737490.61270463956</v>
      </c>
      <c r="HV62">
        <v>516377.70856568834</v>
      </c>
      <c r="HW62">
        <v>1026611.0655457224</v>
      </c>
      <c r="HX62">
        <v>3177172.8953360217</v>
      </c>
      <c r="HY62">
        <v>190192.45095115551</v>
      </c>
      <c r="HZ62">
        <v>951095.9784985435</v>
      </c>
      <c r="IA62">
        <v>1121589.8824718948</v>
      </c>
      <c r="IB62">
        <v>2360044.2206584769</v>
      </c>
      <c r="IC62">
        <v>128489.60894106397</v>
      </c>
      <c r="ID62">
        <v>122104.49245967016</v>
      </c>
      <c r="IE62">
        <v>1396150.3499246552</v>
      </c>
      <c r="IF62">
        <v>3462122.2695936929</v>
      </c>
      <c r="IG62">
        <v>3222941.7067526281</v>
      </c>
      <c r="IH62">
        <v>3689036.2046788209</v>
      </c>
      <c r="II62">
        <v>834343.0610770206</v>
      </c>
      <c r="IJ62">
        <v>3791165.0578399049</v>
      </c>
      <c r="IK62">
        <v>419326.45638167195</v>
      </c>
      <c r="IL62">
        <v>361515.60042169737</v>
      </c>
      <c r="IM62">
        <v>1647847.0295321434</v>
      </c>
      <c r="IN62">
        <v>138845.35961935308</v>
      </c>
      <c r="IO62">
        <v>112933.3569166072</v>
      </c>
      <c r="IP62">
        <v>311733.0058893665</v>
      </c>
      <c r="IQ62">
        <v>220546.95139177193</v>
      </c>
      <c r="IR62">
        <v>1190520.7999322731</v>
      </c>
      <c r="IS62">
        <v>517010.7386561149</v>
      </c>
      <c r="IT62">
        <v>459445.79628883256</v>
      </c>
      <c r="IU62">
        <v>1522803.2642122065</v>
      </c>
      <c r="IV62">
        <v>500366.6085185773</v>
      </c>
      <c r="IW62">
        <v>758586.08969334699</v>
      </c>
      <c r="IX62">
        <v>1301655.3505365681</v>
      </c>
      <c r="IY62">
        <v>484508.85399023542</v>
      </c>
      <c r="IZ62">
        <v>678171.9518863922</v>
      </c>
      <c r="JA62">
        <v>3076433.4186839666</v>
      </c>
      <c r="JB62">
        <v>558488.59606559679</v>
      </c>
      <c r="JC62">
        <v>604238.85141055402</v>
      </c>
      <c r="JD62">
        <v>1693223.9405522528</v>
      </c>
      <c r="JE62">
        <v>82148.183014555587</v>
      </c>
      <c r="JF62">
        <v>27103.340533415943</v>
      </c>
      <c r="JG62">
        <v>702395.7595721439</v>
      </c>
      <c r="JH62">
        <v>304984.96627597261</v>
      </c>
      <c r="JI62">
        <v>386774.72425292514</v>
      </c>
      <c r="JJ62">
        <v>1599937.824900792</v>
      </c>
      <c r="JK62">
        <v>155295.27793184613</v>
      </c>
      <c r="JL62">
        <v>176133.21364932001</v>
      </c>
      <c r="JM62">
        <v>1578930.7954793056</v>
      </c>
      <c r="JN62">
        <v>153164.7213692985</v>
      </c>
      <c r="JO62">
        <v>154046.78378062969</v>
      </c>
      <c r="JP62">
        <v>589067.30086404341</v>
      </c>
      <c r="JQ62">
        <v>69738.667165238061</v>
      </c>
      <c r="JR62">
        <v>60943.160300847376</v>
      </c>
      <c r="JS62">
        <v>247911.39133332341</v>
      </c>
      <c r="JT62">
        <v>89769.464597445869</v>
      </c>
      <c r="JU62">
        <v>120985.109</v>
      </c>
      <c r="JV62">
        <v>1312929.8847469566</v>
      </c>
      <c r="JW62">
        <v>146204.68637935002</v>
      </c>
      <c r="JX62">
        <v>87581.556508253052</v>
      </c>
      <c r="JY62">
        <v>270553.34307881212</v>
      </c>
      <c r="JZ62">
        <v>102526.02738275306</v>
      </c>
      <c r="KA62">
        <v>142218.00648498288</v>
      </c>
      <c r="KB62">
        <v>518947.43394146045</v>
      </c>
      <c r="KC62">
        <v>177487.21878044997</v>
      </c>
      <c r="KD62">
        <v>240489.80795550146</v>
      </c>
      <c r="KE62">
        <v>505024.42399027583</v>
      </c>
      <c r="KF62">
        <v>265122.31181193102</v>
      </c>
      <c r="KG62">
        <v>256887.39849379892</v>
      </c>
      <c r="KH62">
        <v>1145587.5736831701</v>
      </c>
      <c r="KI62">
        <v>122092.67280166385</v>
      </c>
      <c r="KJ62">
        <v>54635.018256485535</v>
      </c>
      <c r="KK62">
        <v>1217092.1884605186</v>
      </c>
      <c r="KL62">
        <v>1478764.8952513614</v>
      </c>
      <c r="KM62">
        <v>1557233.061345862</v>
      </c>
      <c r="KN62">
        <v>5287376.7865553182</v>
      </c>
      <c r="KO62">
        <v>2360597.9252915443</v>
      </c>
      <c r="KP62">
        <v>1650278.7449073677</v>
      </c>
      <c r="KQ62">
        <v>4916589.4371576635</v>
      </c>
      <c r="KR62">
        <v>237866.70442673066</v>
      </c>
      <c r="KS62">
        <v>634787.74063953408</v>
      </c>
      <c r="KT62">
        <v>1670995.2020311311</v>
      </c>
      <c r="KU62">
        <v>138253.32027761117</v>
      </c>
      <c r="KV62">
        <v>161429.01564765794</v>
      </c>
      <c r="KW62">
        <v>2091107.3149243442</v>
      </c>
      <c r="KX62">
        <v>276868.20383954712</v>
      </c>
      <c r="KY62">
        <v>262545.86341152247</v>
      </c>
      <c r="KZ62">
        <v>877400.6915281309</v>
      </c>
      <c r="LA62">
        <v>263067.28801887616</v>
      </c>
      <c r="LB62">
        <v>262088.32401085246</v>
      </c>
      <c r="LC62">
        <v>1722765.6259158521</v>
      </c>
      <c r="LD62">
        <v>222709.95264694782</v>
      </c>
      <c r="LE62">
        <v>331202.95253830712</v>
      </c>
      <c r="LF62">
        <v>713824.20260854042</v>
      </c>
      <c r="LG62">
        <v>1942553.6325878522</v>
      </c>
      <c r="LH62">
        <v>1557943.0978735199</v>
      </c>
      <c r="LI62">
        <v>7488952.6893434934</v>
      </c>
      <c r="LJ62">
        <v>3059624.6060664002</v>
      </c>
      <c r="LK62">
        <v>4318323.6902782694</v>
      </c>
      <c r="LL62">
        <v>8837152.1219459195</v>
      </c>
      <c r="LM62">
        <v>130585.02457390951</v>
      </c>
      <c r="LN62">
        <v>114823.33466509511</v>
      </c>
      <c r="LO62">
        <v>701199.96474776056</v>
      </c>
      <c r="LP62">
        <v>2213508.6392680551</v>
      </c>
      <c r="LQ62">
        <v>2759344.2750882097</v>
      </c>
      <c r="LR62">
        <v>9335724.5712942965</v>
      </c>
      <c r="LS62">
        <v>2136786.6247191872</v>
      </c>
      <c r="LT62">
        <v>1865312.4380303104</v>
      </c>
      <c r="LU62">
        <v>7013597.7750261007</v>
      </c>
      <c r="LV62">
        <v>434734.85293422255</v>
      </c>
      <c r="LW62">
        <v>438425.60832358774</v>
      </c>
      <c r="LX62">
        <v>1414067.7620557291</v>
      </c>
      <c r="LY62">
        <v>137754.69803286169</v>
      </c>
      <c r="LZ62">
        <v>205411.74012334622</v>
      </c>
      <c r="MA62">
        <v>710384.89072096208</v>
      </c>
      <c r="MB62">
        <v>231368.07433904454</v>
      </c>
      <c r="MC62">
        <v>241823.93565879427</v>
      </c>
      <c r="MD62">
        <v>1003827.9302904778</v>
      </c>
      <c r="ME62">
        <v>213711.62338247945</v>
      </c>
      <c r="MF62">
        <v>246444.35703998219</v>
      </c>
      <c r="MG62">
        <v>1516670.756799229</v>
      </c>
      <c r="MH62">
        <v>378985.07276886178</v>
      </c>
      <c r="MI62">
        <v>288081.51845684723</v>
      </c>
      <c r="MJ62">
        <v>1316412.6291978329</v>
      </c>
      <c r="MK62">
        <v>1336584.8502650345</v>
      </c>
      <c r="ML62">
        <v>1491772.3541259298</v>
      </c>
      <c r="MM62">
        <v>3848885.8374429257</v>
      </c>
      <c r="MN62">
        <v>1762653.7761256176</v>
      </c>
      <c r="MO62">
        <v>2745343.3813223406</v>
      </c>
      <c r="MP62">
        <v>7053935.4961306863</v>
      </c>
    </row>
    <row r="63" spans="1:354">
      <c r="A63" t="s">
        <v>591</v>
      </c>
      <c r="B63" t="s">
        <v>59</v>
      </c>
      <c r="C63" t="str">
        <f t="shared" si="0"/>
        <v>Succinate_m3</v>
      </c>
      <c r="D63">
        <v>2542.3366458858859</v>
      </c>
      <c r="E63">
        <v>1814.7695123943267</v>
      </c>
      <c r="F63">
        <v>35895.485015969076</v>
      </c>
      <c r="G63">
        <v>81775.019173413355</v>
      </c>
      <c r="H63">
        <v>105291.69723389587</v>
      </c>
      <c r="I63">
        <v>390599.70437412505</v>
      </c>
      <c r="J63">
        <v>23304.226340682799</v>
      </c>
      <c r="K63">
        <v>33787.899099885864</v>
      </c>
      <c r="L63">
        <v>139972.60360179187</v>
      </c>
      <c r="M63">
        <v>2947.1936114279638</v>
      </c>
      <c r="N63">
        <v>3006.5027037598161</v>
      </c>
      <c r="O63">
        <v>36352.498095697047</v>
      </c>
      <c r="P63">
        <v>2536.2952481735952</v>
      </c>
      <c r="Q63">
        <v>2539.3880256500838</v>
      </c>
      <c r="R63">
        <v>68730.418622712532</v>
      </c>
      <c r="S63">
        <v>3103.6403359403907</v>
      </c>
      <c r="T63">
        <v>1697.5144691565506</v>
      </c>
      <c r="U63">
        <v>28077.326221553038</v>
      </c>
      <c r="V63">
        <v>3453.7097159325663</v>
      </c>
      <c r="W63">
        <v>2549.1085735942988</v>
      </c>
      <c r="X63">
        <v>20503.415045777558</v>
      </c>
      <c r="Y63">
        <v>3278.7924752512313</v>
      </c>
      <c r="Z63">
        <v>3373.6710856236218</v>
      </c>
      <c r="AA63">
        <v>51587.538422114369</v>
      </c>
      <c r="AB63">
        <v>5266.108674824176</v>
      </c>
      <c r="AC63">
        <v>4708.971835907214</v>
      </c>
      <c r="AD63">
        <v>89508.707944704365</v>
      </c>
      <c r="AE63">
        <v>15470.096070885274</v>
      </c>
      <c r="AF63">
        <v>18652.214006468086</v>
      </c>
      <c r="AG63">
        <v>52930.59036452337</v>
      </c>
      <c r="AH63">
        <v>4383.0097248005359</v>
      </c>
      <c r="AI63">
        <v>7873.3064818044932</v>
      </c>
      <c r="AJ63">
        <v>73158.02782671609</v>
      </c>
      <c r="AK63">
        <v>286716.64034766948</v>
      </c>
      <c r="AL63">
        <v>491130.45558107737</v>
      </c>
      <c r="AM63">
        <v>227916.85295381708</v>
      </c>
      <c r="AN63">
        <v>94028.347372178192</v>
      </c>
      <c r="AO63">
        <v>92185.520935652312</v>
      </c>
      <c r="AP63">
        <v>3903.4406539374068</v>
      </c>
      <c r="AQ63">
        <v>3343.2457922548574</v>
      </c>
      <c r="AR63">
        <v>14945.494451474678</v>
      </c>
      <c r="AS63">
        <v>1935.279290493896</v>
      </c>
      <c r="AT63">
        <v>8655.3707034348117</v>
      </c>
      <c r="AU63">
        <v>15380.342905124417</v>
      </c>
      <c r="AV63">
        <v>3007.2252336242741</v>
      </c>
      <c r="AW63">
        <v>3092.5886107582014</v>
      </c>
      <c r="AX63">
        <v>93065.454843427156</v>
      </c>
      <c r="AY63">
        <v>4547.1273085998873</v>
      </c>
      <c r="AZ63">
        <v>3296.2703155465429</v>
      </c>
      <c r="BA63">
        <v>37866.454725790238</v>
      </c>
      <c r="BB63">
        <v>3779.4374742816472</v>
      </c>
      <c r="BC63">
        <v>2194.8814440205865</v>
      </c>
      <c r="BD63">
        <v>30934.939366579718</v>
      </c>
      <c r="BE63">
        <v>9251.9904085032995</v>
      </c>
      <c r="BF63">
        <v>17679.070114522838</v>
      </c>
      <c r="BG63">
        <v>81300.208514312137</v>
      </c>
      <c r="BH63">
        <v>41978.561785890292</v>
      </c>
      <c r="BI63">
        <v>44257.245652875041</v>
      </c>
      <c r="BJ63">
        <v>187746.45724779341</v>
      </c>
      <c r="BK63">
        <v>3750.4696903145764</v>
      </c>
      <c r="BL63">
        <v>3138.2478360486011</v>
      </c>
      <c r="BM63">
        <v>27697.041917677936</v>
      </c>
      <c r="BN63">
        <v>1111720.4287019798</v>
      </c>
      <c r="BO63">
        <v>1275360.6149139258</v>
      </c>
      <c r="BP63">
        <v>4812724.8777139885</v>
      </c>
      <c r="BQ63">
        <v>216057.28450758324</v>
      </c>
      <c r="BR63">
        <v>159598.72204912518</v>
      </c>
      <c r="BS63">
        <v>488349.93555637734</v>
      </c>
      <c r="BT63">
        <v>11564.085433611628</v>
      </c>
      <c r="BU63">
        <v>23236.680326315032</v>
      </c>
      <c r="BV63">
        <v>63725.212364950035</v>
      </c>
      <c r="BW63">
        <v>4238.987077846813</v>
      </c>
      <c r="BX63">
        <v>3953.9936335961424</v>
      </c>
      <c r="BY63">
        <v>111798.24290147598</v>
      </c>
      <c r="BZ63">
        <v>5961.4768046338831</v>
      </c>
      <c r="CA63">
        <v>7424.6391949228082</v>
      </c>
      <c r="CB63">
        <v>38837.410784565123</v>
      </c>
      <c r="CC63">
        <v>7136.3913003169973</v>
      </c>
      <c r="CD63">
        <v>5942.3378490155001</v>
      </c>
      <c r="CE63">
        <v>36965.557628992123</v>
      </c>
      <c r="CF63">
        <v>5276.2690756700167</v>
      </c>
      <c r="CG63">
        <v>7467.8086078415636</v>
      </c>
      <c r="CH63">
        <v>19973.686497171933</v>
      </c>
      <c r="CI63">
        <v>87018.917046567018</v>
      </c>
      <c r="CJ63">
        <v>201988.20769716779</v>
      </c>
      <c r="CK63">
        <v>445264.02165529068</v>
      </c>
      <c r="CL63">
        <v>138904.2162784127</v>
      </c>
      <c r="CM63">
        <v>159350.85458575704</v>
      </c>
      <c r="CN63">
        <v>632393.40442841209</v>
      </c>
      <c r="CO63">
        <v>2684.7227626422264</v>
      </c>
      <c r="CP63">
        <v>86128.49597580613</v>
      </c>
      <c r="CQ63">
        <v>96877.542278783512</v>
      </c>
      <c r="CR63">
        <v>89015.751206517205</v>
      </c>
      <c r="CS63">
        <v>198608.89864107594</v>
      </c>
      <c r="CT63">
        <v>53316.669234388268</v>
      </c>
      <c r="CU63">
        <v>50092.748083670493</v>
      </c>
      <c r="CV63">
        <v>80292.444462783547</v>
      </c>
      <c r="CW63">
        <v>17301.105803007344</v>
      </c>
      <c r="CX63">
        <v>187019.34127522883</v>
      </c>
      <c r="CY63">
        <v>12273.914084518494</v>
      </c>
      <c r="CZ63">
        <v>33047.124558232936</v>
      </c>
      <c r="DA63">
        <v>77557.910184126595</v>
      </c>
      <c r="DB63">
        <v>5216.3943917621818</v>
      </c>
      <c r="DC63">
        <v>4168.7076531738394</v>
      </c>
      <c r="DD63">
        <v>100484.28321751022</v>
      </c>
      <c r="DE63">
        <v>7608.6285784819702</v>
      </c>
      <c r="DF63">
        <v>9272.355954631239</v>
      </c>
      <c r="DG63">
        <v>35401.117260396364</v>
      </c>
      <c r="DH63">
        <v>15439.083521296794</v>
      </c>
      <c r="DI63">
        <v>19703.496872325228</v>
      </c>
      <c r="DJ63">
        <v>54192.975564295346</v>
      </c>
      <c r="DK63">
        <v>54496.709415914032</v>
      </c>
      <c r="DL63">
        <v>283348.31009107368</v>
      </c>
      <c r="DM63">
        <v>91779.272949795035</v>
      </c>
      <c r="DN63">
        <v>88663.183566834181</v>
      </c>
      <c r="DO63">
        <v>373216.61724566831</v>
      </c>
      <c r="DP63">
        <v>2215.9307648347358</v>
      </c>
      <c r="DQ63">
        <v>3174.2692183623781</v>
      </c>
      <c r="DR63">
        <v>61618.9121980009</v>
      </c>
      <c r="DS63">
        <v>45639.160451321666</v>
      </c>
      <c r="DT63">
        <v>49500.702505188034</v>
      </c>
      <c r="DU63">
        <v>132757.93612836979</v>
      </c>
      <c r="DV63">
        <v>56008.297758611472</v>
      </c>
      <c r="DW63">
        <v>185762.14704247529</v>
      </c>
      <c r="DX63">
        <v>56658.456124057346</v>
      </c>
      <c r="DY63">
        <v>52393.732287862345</v>
      </c>
      <c r="DZ63">
        <v>158105.97965079133</v>
      </c>
      <c r="EA63">
        <v>21776.237135414565</v>
      </c>
      <c r="EB63">
        <v>11194.008168244514</v>
      </c>
      <c r="EC63">
        <v>79054.320230587749</v>
      </c>
      <c r="ED63">
        <v>15645.426902661893</v>
      </c>
      <c r="EE63">
        <v>13901.283928517081</v>
      </c>
      <c r="EF63">
        <v>96953.408549458341</v>
      </c>
      <c r="EG63">
        <v>19157.376737369381</v>
      </c>
      <c r="EH63">
        <v>22734.207472741935</v>
      </c>
      <c r="EI63">
        <v>193067.66823841684</v>
      </c>
      <c r="EJ63">
        <v>36777.291905632446</v>
      </c>
      <c r="EK63">
        <v>41585.833449398262</v>
      </c>
      <c r="EL63">
        <v>123454.191237251</v>
      </c>
      <c r="EM63">
        <v>39837.462496582099</v>
      </c>
      <c r="EN63">
        <v>100763.32571986194</v>
      </c>
      <c r="EO63">
        <v>431058.82090724236</v>
      </c>
      <c r="EP63">
        <v>51774.729715056019</v>
      </c>
      <c r="EQ63">
        <v>59410.954388688864</v>
      </c>
      <c r="ER63">
        <v>372601.99687691801</v>
      </c>
      <c r="ES63">
        <v>4932.6027661353664</v>
      </c>
      <c r="ET63">
        <v>3077.5533453449179</v>
      </c>
      <c r="EU63">
        <v>63800.454031307621</v>
      </c>
      <c r="EV63">
        <v>280913.79766105016</v>
      </c>
      <c r="EW63">
        <v>359626.12666398013</v>
      </c>
      <c r="EX63">
        <v>2217889.529164541</v>
      </c>
      <c r="EY63">
        <v>60654.974778386073</v>
      </c>
      <c r="EZ63">
        <v>70205.44200000001</v>
      </c>
      <c r="FA63">
        <v>203399.02111244891</v>
      </c>
      <c r="FB63">
        <v>7311.9981891221541</v>
      </c>
      <c r="FC63">
        <v>7700.5504727383741</v>
      </c>
      <c r="FD63">
        <v>86814.891705302245</v>
      </c>
      <c r="FE63">
        <v>4449.0740646904524</v>
      </c>
      <c r="FF63">
        <v>3829.2538564332262</v>
      </c>
      <c r="FG63">
        <v>18043.50106034596</v>
      </c>
      <c r="FH63">
        <v>4550.9738793710058</v>
      </c>
      <c r="FI63">
        <v>12564.030320158141</v>
      </c>
      <c r="FJ63">
        <v>15236.343856349244</v>
      </c>
      <c r="FK63">
        <v>4406.9716430494063</v>
      </c>
      <c r="FL63">
        <v>3091.1296549695439</v>
      </c>
      <c r="FM63">
        <v>39042.039156367406</v>
      </c>
      <c r="FN63">
        <v>5117.6554118993381</v>
      </c>
      <c r="FO63">
        <v>3991.5379800254327</v>
      </c>
      <c r="FP63">
        <v>29108.97098499733</v>
      </c>
      <c r="FQ63">
        <v>23586.401964391349</v>
      </c>
      <c r="FR63">
        <v>24355.541668065202</v>
      </c>
      <c r="FS63">
        <v>49727.783336421955</v>
      </c>
      <c r="FT63">
        <v>44008.223739176152</v>
      </c>
      <c r="FU63">
        <v>55346.948353351232</v>
      </c>
      <c r="FV63">
        <v>228113.89504045938</v>
      </c>
      <c r="FW63">
        <v>3077.3246699735478</v>
      </c>
      <c r="FX63">
        <v>2428.7758126008621</v>
      </c>
      <c r="FY63">
        <v>47945.431183588546</v>
      </c>
      <c r="FZ63">
        <v>313506.87590479077</v>
      </c>
      <c r="GA63">
        <v>554909.59330708778</v>
      </c>
      <c r="GB63">
        <v>766680.42272728216</v>
      </c>
      <c r="GC63">
        <v>63826.60356218175</v>
      </c>
      <c r="GD63">
        <v>61814.336627865086</v>
      </c>
      <c r="GE63">
        <v>198448.78252470403</v>
      </c>
      <c r="GF63">
        <v>6147.5415287243586</v>
      </c>
      <c r="GG63">
        <v>4203.2818529501092</v>
      </c>
      <c r="GH63">
        <v>71635.445617991732</v>
      </c>
      <c r="GI63">
        <v>2295.4090241465542</v>
      </c>
      <c r="GJ63">
        <v>2510.4735545091976</v>
      </c>
      <c r="GK63">
        <v>5628.4193714495968</v>
      </c>
      <c r="GL63">
        <v>2204.4644113547702</v>
      </c>
      <c r="GM63">
        <v>3551.3536531644941</v>
      </c>
      <c r="GN63">
        <v>3143.4413671817902</v>
      </c>
      <c r="GO63">
        <v>42241.652530914944</v>
      </c>
      <c r="GP63">
        <v>3448.2850008102118</v>
      </c>
      <c r="GQ63">
        <v>4614.5635602644925</v>
      </c>
      <c r="GR63">
        <v>41088.489558578891</v>
      </c>
      <c r="GS63">
        <v>54526.687494753627</v>
      </c>
      <c r="GT63">
        <v>51499.043522929489</v>
      </c>
      <c r="GU63">
        <v>214577.12266656157</v>
      </c>
      <c r="GV63">
        <v>128696.85015112496</v>
      </c>
      <c r="GW63">
        <v>183196.53628508004</v>
      </c>
      <c r="GX63">
        <v>46510.117146494093</v>
      </c>
      <c r="GY63">
        <v>4463.7391248780677</v>
      </c>
      <c r="GZ63">
        <v>6187.0035555590375</v>
      </c>
      <c r="HA63">
        <v>45335.084794233648</v>
      </c>
      <c r="HB63">
        <v>1550529.614087828</v>
      </c>
      <c r="HC63">
        <v>2397916.1072597564</v>
      </c>
      <c r="HD63">
        <v>6213953.6150105018</v>
      </c>
      <c r="HE63">
        <v>134982.43119697919</v>
      </c>
      <c r="HF63">
        <v>171296.02624712352</v>
      </c>
      <c r="HG63">
        <v>758676.40547936899</v>
      </c>
      <c r="HH63">
        <v>5894.409975558</v>
      </c>
      <c r="HI63">
        <v>146392.16726852703</v>
      </c>
      <c r="HJ63">
        <v>8615.7061629994114</v>
      </c>
      <c r="HK63">
        <v>5768.397476510926</v>
      </c>
      <c r="HL63">
        <v>65329.503696059379</v>
      </c>
      <c r="HM63">
        <v>5448.6348429891304</v>
      </c>
      <c r="HN63">
        <v>7849.758548265354</v>
      </c>
      <c r="HO63">
        <v>32997.678042414394</v>
      </c>
      <c r="HP63">
        <v>6878.209064563227</v>
      </c>
      <c r="HQ63">
        <v>29997.271267556316</v>
      </c>
      <c r="HR63">
        <v>61986.241995914374</v>
      </c>
      <c r="HS63">
        <v>7738.3104369167058</v>
      </c>
      <c r="HT63">
        <v>17319.199843542894</v>
      </c>
      <c r="HU63">
        <v>36217.19959971698</v>
      </c>
      <c r="HV63">
        <v>52759.560258081226</v>
      </c>
      <c r="HW63">
        <v>113767.05821519432</v>
      </c>
      <c r="HX63">
        <v>371296.87168271287</v>
      </c>
      <c r="HY63">
        <v>7091.2828652314829</v>
      </c>
      <c r="HZ63">
        <v>208020.23444415105</v>
      </c>
      <c r="IA63">
        <v>251780.20156960897</v>
      </c>
      <c r="IB63">
        <v>594324.31775252498</v>
      </c>
      <c r="IC63">
        <v>4700.9510919290497</v>
      </c>
      <c r="ID63">
        <v>5318.9429605402811</v>
      </c>
      <c r="IE63">
        <v>63356.386147132624</v>
      </c>
      <c r="IF63">
        <v>1914205.2599448478</v>
      </c>
      <c r="IG63">
        <v>1814377.3376474439</v>
      </c>
      <c r="IH63">
        <v>1866555.8291671206</v>
      </c>
      <c r="II63">
        <v>78569.814126764744</v>
      </c>
      <c r="IJ63">
        <v>362389.17309631954</v>
      </c>
      <c r="IK63">
        <v>36096.605999810257</v>
      </c>
      <c r="IL63">
        <v>37553.860487818449</v>
      </c>
      <c r="IM63">
        <v>144652.50629496347</v>
      </c>
      <c r="IN63">
        <v>7132.0717809636535</v>
      </c>
      <c r="IO63">
        <v>5556.8207769547398</v>
      </c>
      <c r="IP63">
        <v>15488.992651693699</v>
      </c>
      <c r="IQ63">
        <v>15991.738989071213</v>
      </c>
      <c r="IR63">
        <v>98783.059591282727</v>
      </c>
      <c r="IS63">
        <v>57668.762028895464</v>
      </c>
      <c r="IT63">
        <v>49127.510827931066</v>
      </c>
      <c r="IU63">
        <v>151565.0902004595</v>
      </c>
      <c r="IV63">
        <v>63053.507221623971</v>
      </c>
      <c r="IW63">
        <v>100607.90843399493</v>
      </c>
      <c r="IX63">
        <v>153701.65929340827</v>
      </c>
      <c r="IY63">
        <v>83383.053029323826</v>
      </c>
      <c r="IZ63">
        <v>124294.81475434199</v>
      </c>
      <c r="JA63">
        <v>460099.38790022489</v>
      </c>
      <c r="JB63">
        <v>156518.75187502583</v>
      </c>
      <c r="JC63">
        <v>164127.54372842907</v>
      </c>
      <c r="JD63">
        <v>409301.63743019337</v>
      </c>
      <c r="JE63">
        <v>5083.392971978973</v>
      </c>
      <c r="JF63">
        <v>1612.4085439160569</v>
      </c>
      <c r="JG63">
        <v>38389.505385343145</v>
      </c>
      <c r="JH63">
        <v>84501.712247775489</v>
      </c>
      <c r="JI63">
        <v>134702.14476543947</v>
      </c>
      <c r="JJ63">
        <v>338393.3504633425</v>
      </c>
      <c r="JK63">
        <v>19759.676840101063</v>
      </c>
      <c r="JL63">
        <v>27747.762471342925</v>
      </c>
      <c r="JM63">
        <v>129881.52574814713</v>
      </c>
      <c r="JN63">
        <v>13509.613182069501</v>
      </c>
      <c r="JO63">
        <v>13741.691897219722</v>
      </c>
      <c r="JP63">
        <v>72790.708396649352</v>
      </c>
      <c r="JQ63">
        <v>3855.9019326702869</v>
      </c>
      <c r="JR63">
        <v>3656.3746341762212</v>
      </c>
      <c r="JS63">
        <v>15515.323652092377</v>
      </c>
      <c r="JT63">
        <v>6556.7397821623354</v>
      </c>
      <c r="JU63">
        <v>7590.1620000000003</v>
      </c>
      <c r="JV63">
        <v>93019.204591150978</v>
      </c>
      <c r="JW63">
        <v>11812.078347474588</v>
      </c>
      <c r="JX63">
        <v>8896.8200121888185</v>
      </c>
      <c r="JY63">
        <v>42077.517845519433</v>
      </c>
      <c r="JZ63">
        <v>9645.3318412030003</v>
      </c>
      <c r="KA63">
        <v>14494.308440121111</v>
      </c>
      <c r="KB63">
        <v>47717.232338039925</v>
      </c>
      <c r="KC63">
        <v>21282.236367435078</v>
      </c>
      <c r="KD63">
        <v>30365.293281532322</v>
      </c>
      <c r="KE63">
        <v>73761.337675595743</v>
      </c>
      <c r="KF63">
        <v>89599.305159429845</v>
      </c>
      <c r="KG63">
        <v>79947.611394811014</v>
      </c>
      <c r="KH63">
        <v>139055.85719650946</v>
      </c>
      <c r="KI63">
        <v>7100.8378768308721</v>
      </c>
      <c r="KJ63">
        <v>2531.1062918791272</v>
      </c>
      <c r="KK63">
        <v>99754.37012401165</v>
      </c>
      <c r="KL63">
        <v>1131324.7693678122</v>
      </c>
      <c r="KM63">
        <v>1147498.2962695002</v>
      </c>
      <c r="KN63">
        <v>3928807.6158022662</v>
      </c>
      <c r="KO63">
        <v>237127.71620816627</v>
      </c>
      <c r="KP63">
        <v>185420.73676827547</v>
      </c>
      <c r="KQ63">
        <v>528260.21760738618</v>
      </c>
      <c r="KR63">
        <v>11559.715164098785</v>
      </c>
      <c r="KS63">
        <v>36550.110615333928</v>
      </c>
      <c r="KT63">
        <v>115690.14268106053</v>
      </c>
      <c r="KU63">
        <v>6065.9948980008776</v>
      </c>
      <c r="KV63">
        <v>7148.5407143246948</v>
      </c>
      <c r="KW63">
        <v>107423.49763294455</v>
      </c>
      <c r="KX63">
        <v>12323.451862033253</v>
      </c>
      <c r="KY63">
        <v>13128.420680388581</v>
      </c>
      <c r="KZ63">
        <v>39450.790194704357</v>
      </c>
      <c r="LA63">
        <v>15506.086739389006</v>
      </c>
      <c r="LB63">
        <v>15464.279777009402</v>
      </c>
      <c r="LC63">
        <v>108453.15629092812</v>
      </c>
      <c r="LD63">
        <v>13612.014947304162</v>
      </c>
      <c r="LE63">
        <v>18003.036262280821</v>
      </c>
      <c r="LF63">
        <v>37945.236476357662</v>
      </c>
      <c r="LG63">
        <v>392016.13970410096</v>
      </c>
      <c r="LH63">
        <v>654981.66219547472</v>
      </c>
      <c r="LI63">
        <v>1102773.4624462135</v>
      </c>
      <c r="LJ63">
        <v>1062945.9541226332</v>
      </c>
      <c r="LK63">
        <v>1561360.1457139051</v>
      </c>
      <c r="LL63">
        <v>3406861.5886661136</v>
      </c>
      <c r="LM63">
        <v>5521.0894523473762</v>
      </c>
      <c r="LN63">
        <v>4732.9360414569846</v>
      </c>
      <c r="LO63">
        <v>32683.819031235325</v>
      </c>
      <c r="LP63">
        <v>1113359.5135796145</v>
      </c>
      <c r="LQ63">
        <v>1816644.4335858356</v>
      </c>
      <c r="LR63">
        <v>5780100.6915478325</v>
      </c>
      <c r="LS63">
        <v>291676.33181579417</v>
      </c>
      <c r="LT63">
        <v>245443.19696693349</v>
      </c>
      <c r="LU63">
        <v>785150.08006082685</v>
      </c>
      <c r="LV63">
        <v>34485.341715987204</v>
      </c>
      <c r="LW63">
        <v>34464.061786551305</v>
      </c>
      <c r="LX63">
        <v>87653.484066227218</v>
      </c>
      <c r="LY63">
        <v>7272.2839898747352</v>
      </c>
      <c r="LZ63">
        <v>9054.8454036527655</v>
      </c>
      <c r="MA63">
        <v>31462.15950447939</v>
      </c>
      <c r="MB63">
        <v>11947.362215367368</v>
      </c>
      <c r="MC63">
        <v>14175.965389862757</v>
      </c>
      <c r="MD63">
        <v>56990.769308644252</v>
      </c>
      <c r="ME63">
        <v>14563.55601037286</v>
      </c>
      <c r="MF63">
        <v>15806.882118230244</v>
      </c>
      <c r="MG63">
        <v>85766.40047896342</v>
      </c>
      <c r="MH63">
        <v>27807.040407875975</v>
      </c>
      <c r="MI63">
        <v>22034.54889938634</v>
      </c>
      <c r="MJ63">
        <v>86918.406469727546</v>
      </c>
      <c r="MK63">
        <v>327776.3133088781</v>
      </c>
      <c r="ML63">
        <v>358366.81928202737</v>
      </c>
      <c r="MM63">
        <v>780415.48543319013</v>
      </c>
      <c r="MN63">
        <v>777341.58764130087</v>
      </c>
      <c r="MO63">
        <v>540437.91841854376</v>
      </c>
      <c r="MP63">
        <v>2604643.6777686863</v>
      </c>
    </row>
    <row r="64" spans="1:354">
      <c r="A64" t="s">
        <v>591</v>
      </c>
      <c r="B64" t="s">
        <v>60</v>
      </c>
      <c r="C64" t="str">
        <f t="shared" si="0"/>
        <v>Succinate_m4</v>
      </c>
      <c r="D64">
        <v>794.3251905008442</v>
      </c>
      <c r="E64">
        <v>349.16986292240273</v>
      </c>
      <c r="F64">
        <v>8124.8045777470161</v>
      </c>
      <c r="G64">
        <v>61280.989667124064</v>
      </c>
      <c r="H64">
        <v>81048.718738526615</v>
      </c>
      <c r="I64">
        <v>299889.06428133033</v>
      </c>
      <c r="J64">
        <v>519874.29709595122</v>
      </c>
      <c r="K64">
        <v>894287.48218256631</v>
      </c>
      <c r="L64">
        <v>1742190.6225033365</v>
      </c>
      <c r="M64">
        <v>3502.9299197644004</v>
      </c>
      <c r="N64">
        <v>3457.8370814258765</v>
      </c>
      <c r="O64">
        <v>20261.963943728984</v>
      </c>
      <c r="P64">
        <v>1125.98112069781</v>
      </c>
      <c r="Q64">
        <v>485.81412266799532</v>
      </c>
      <c r="R64">
        <v>17675.593778991384</v>
      </c>
      <c r="S64">
        <v>442.0628759832415</v>
      </c>
      <c r="T64">
        <v>560.22032458503361</v>
      </c>
      <c r="U64">
        <v>573.22036523866518</v>
      </c>
      <c r="V64">
        <v>1114.9506149926879</v>
      </c>
      <c r="W64">
        <v>382.26389511630418</v>
      </c>
      <c r="X64">
        <v>9293.2006530798062</v>
      </c>
      <c r="Y64">
        <v>659.39183773163609</v>
      </c>
      <c r="Z64">
        <v>444.56372664419331</v>
      </c>
      <c r="AA64">
        <v>3639.9954238176829</v>
      </c>
      <c r="AB64">
        <v>649.58819774727203</v>
      </c>
      <c r="AC64">
        <v>312.96646303214561</v>
      </c>
      <c r="AD64">
        <v>8065.8161237693384</v>
      </c>
      <c r="AE64">
        <v>2646.6246388794552</v>
      </c>
      <c r="AF64">
        <v>4026.0036099066529</v>
      </c>
      <c r="AG64">
        <v>2379.6938925165905</v>
      </c>
      <c r="AH64">
        <v>216.91790090518725</v>
      </c>
      <c r="AI64">
        <v>28111.998690995249</v>
      </c>
      <c r="AJ64">
        <v>7457.2140760680995</v>
      </c>
      <c r="AK64">
        <v>100769.03902261132</v>
      </c>
      <c r="AL64">
        <v>134788.67118896049</v>
      </c>
      <c r="AM64">
        <v>81572.292457611868</v>
      </c>
      <c r="AN64">
        <v>2310495.4713624069</v>
      </c>
      <c r="AO64">
        <v>2193336.7986877277</v>
      </c>
      <c r="AP64">
        <v>8520.3476598338857</v>
      </c>
      <c r="AQ64">
        <v>3422.4147165398363</v>
      </c>
      <c r="AR64">
        <v>5168.7091472949123</v>
      </c>
      <c r="AS64">
        <v>156.98755001630406</v>
      </c>
      <c r="AT64">
        <v>2706.399403320409</v>
      </c>
      <c r="AU64">
        <v>3761.8253653888646</v>
      </c>
      <c r="AV64">
        <v>874.19284742834645</v>
      </c>
      <c r="AW64">
        <v>634.92407647600623</v>
      </c>
      <c r="AX64">
        <v>14959.878481478643</v>
      </c>
      <c r="AY64">
        <v>363.58227643879741</v>
      </c>
      <c r="AZ64">
        <v>207.8694229062983</v>
      </c>
      <c r="BA64">
        <v>7474.154995960499</v>
      </c>
      <c r="BB64">
        <v>520.55567596007324</v>
      </c>
      <c r="BC64">
        <v>161.46258071990388</v>
      </c>
      <c r="BD64">
        <v>9530.6316922479291</v>
      </c>
      <c r="BE64">
        <v>1497.7093072089478</v>
      </c>
      <c r="BF64">
        <v>741.47631211754151</v>
      </c>
      <c r="BG64">
        <v>15714.680101249271</v>
      </c>
      <c r="BH64">
        <v>5745.6371995371837</v>
      </c>
      <c r="BI64">
        <v>6794.9442773018191</v>
      </c>
      <c r="BJ64">
        <v>28637.501028324474</v>
      </c>
      <c r="BK64">
        <v>895.83733887184837</v>
      </c>
      <c r="BL64">
        <v>231.2870248270354</v>
      </c>
      <c r="BM64">
        <v>1423.6800908996997</v>
      </c>
      <c r="BN64">
        <v>1300228.2411498292</v>
      </c>
      <c r="BO64">
        <v>1401787.0825009462</v>
      </c>
      <c r="BP64">
        <v>5155840.7518242467</v>
      </c>
      <c r="BQ64">
        <v>4163519.993216692</v>
      </c>
      <c r="BR64">
        <v>3050566.2839213498</v>
      </c>
      <c r="BS64">
        <v>9749908.7856877074</v>
      </c>
      <c r="BT64">
        <v>19433.53355232015</v>
      </c>
      <c r="BU64">
        <v>16166.869043105797</v>
      </c>
      <c r="BV64">
        <v>5784.4326710093101</v>
      </c>
      <c r="BW64">
        <v>465.20701594270793</v>
      </c>
      <c r="BX64">
        <v>815.95249390885624</v>
      </c>
      <c r="BY64">
        <v>6134.8996599845459</v>
      </c>
      <c r="BZ64">
        <v>395.61921031252041</v>
      </c>
      <c r="CA64">
        <v>645.52966093841928</v>
      </c>
      <c r="CB64">
        <v>15246.527900279323</v>
      </c>
      <c r="CC64">
        <v>902.94115606409378</v>
      </c>
      <c r="CD64">
        <v>534.92634112848862</v>
      </c>
      <c r="CE64">
        <v>23646.536708173469</v>
      </c>
      <c r="CF64">
        <v>934.77884800015909</v>
      </c>
      <c r="CG64">
        <v>634.58619048077537</v>
      </c>
      <c r="CH64">
        <v>3372.4225202315656</v>
      </c>
      <c r="CI64">
        <v>7378.4203395457216</v>
      </c>
      <c r="CJ64">
        <v>17534.833325325617</v>
      </c>
      <c r="CK64">
        <v>46876.897144756149</v>
      </c>
      <c r="CL64">
        <v>24798.010064814222</v>
      </c>
      <c r="CM64">
        <v>26106.899117159763</v>
      </c>
      <c r="CN64">
        <v>115610.66758026049</v>
      </c>
      <c r="CO64">
        <v>592.55800120743663</v>
      </c>
      <c r="CP64">
        <v>5230.2171429450464</v>
      </c>
      <c r="CQ64">
        <v>21742.141058703579</v>
      </c>
      <c r="CR64">
        <v>22782.940953385187</v>
      </c>
      <c r="CS64">
        <v>64380.601184245723</v>
      </c>
      <c r="CT64">
        <v>824305.42872573272</v>
      </c>
      <c r="CU64">
        <v>793038.74909493909</v>
      </c>
      <c r="CV64">
        <v>1192790.377900322</v>
      </c>
      <c r="CW64">
        <v>3078.2864079864812</v>
      </c>
      <c r="CX64">
        <v>31049.348093970351</v>
      </c>
      <c r="CY64">
        <v>1447.3583046866001</v>
      </c>
      <c r="CZ64">
        <v>2775.3701446670052</v>
      </c>
      <c r="DA64">
        <v>6517.8978968644988</v>
      </c>
      <c r="DB64">
        <v>184.70921697414548</v>
      </c>
      <c r="DC64">
        <v>840.14117047034699</v>
      </c>
      <c r="DD64">
        <v>5535.1485259682886</v>
      </c>
      <c r="DE64">
        <v>942.11714901720029</v>
      </c>
      <c r="DF64">
        <v>762.50010536569187</v>
      </c>
      <c r="DG64">
        <v>8705.6264833329878</v>
      </c>
      <c r="DH64">
        <v>1788.8595942581908</v>
      </c>
      <c r="DI64">
        <v>3262.2846961775522</v>
      </c>
      <c r="DJ64">
        <v>5633.5694757612591</v>
      </c>
      <c r="DK64">
        <v>6123.2059321943725</v>
      </c>
      <c r="DL64">
        <v>36133.790934212811</v>
      </c>
      <c r="DM64">
        <v>32423.382795949987</v>
      </c>
      <c r="DN64">
        <v>32599.805311519332</v>
      </c>
      <c r="DO64">
        <v>153094.29592669097</v>
      </c>
      <c r="DP64">
        <v>503.0203702164203</v>
      </c>
      <c r="DQ64">
        <v>1131.039944353362</v>
      </c>
      <c r="DR64">
        <v>9997.0443382376416</v>
      </c>
      <c r="DS64">
        <v>12319.601371570232</v>
      </c>
      <c r="DT64">
        <v>14843.889625472799</v>
      </c>
      <c r="DU64">
        <v>40521.570119605909</v>
      </c>
      <c r="DV64">
        <v>1232579.0409035692</v>
      </c>
      <c r="DW64">
        <v>4012729.5838569393</v>
      </c>
      <c r="DX64">
        <v>14136.999229888239</v>
      </c>
      <c r="DY64">
        <v>9618.5223408192778</v>
      </c>
      <c r="DZ64">
        <v>49856.820203211922</v>
      </c>
      <c r="EA64">
        <v>3001.6626378502156</v>
      </c>
      <c r="EB64">
        <v>1501.7154953549521</v>
      </c>
      <c r="EC64">
        <v>8710.3754247568268</v>
      </c>
      <c r="ED64">
        <v>1747.4156185285904</v>
      </c>
      <c r="EE64">
        <v>1370.7520329488516</v>
      </c>
      <c r="EF64">
        <v>13228.935979639435</v>
      </c>
      <c r="EG64">
        <v>2782.3531233110257</v>
      </c>
      <c r="EH64">
        <v>3196.7957350895285</v>
      </c>
      <c r="EI64">
        <v>17023.312148265049</v>
      </c>
      <c r="EJ64">
        <v>4286.8749459889905</v>
      </c>
      <c r="EK64">
        <v>6008.5608771115312</v>
      </c>
      <c r="EL64">
        <v>23813.369542193839</v>
      </c>
      <c r="EM64">
        <v>5165.7539641337653</v>
      </c>
      <c r="EN64">
        <v>14412.621067095821</v>
      </c>
      <c r="EO64">
        <v>59612.329902967918</v>
      </c>
      <c r="EP64">
        <v>14802.011270292551</v>
      </c>
      <c r="EQ64">
        <v>18702.177521165457</v>
      </c>
      <c r="ER64">
        <v>112888.66763417401</v>
      </c>
      <c r="ES64">
        <v>6472.7044904293189</v>
      </c>
      <c r="ET64">
        <v>608.46853822892558</v>
      </c>
      <c r="EU64">
        <v>10270.62242230831</v>
      </c>
      <c r="EV64">
        <v>297010.14991830161</v>
      </c>
      <c r="EW64">
        <v>372287.60079117405</v>
      </c>
      <c r="EX64">
        <v>2871645.1520447838</v>
      </c>
      <c r="EY64">
        <v>1190510.4127880817</v>
      </c>
      <c r="EZ64">
        <v>1235753.827</v>
      </c>
      <c r="FA64">
        <v>3888511.7089849468</v>
      </c>
      <c r="FB64">
        <v>3644.0052721355296</v>
      </c>
      <c r="FC64">
        <v>2749.1035573979752</v>
      </c>
      <c r="FD64">
        <v>7551.6363075443169</v>
      </c>
      <c r="FE64">
        <v>602.56481548481497</v>
      </c>
      <c r="FF64">
        <v>474.77443429203436</v>
      </c>
      <c r="FG64">
        <v>15506.871029902401</v>
      </c>
      <c r="FH64">
        <v>2171.2335549281515</v>
      </c>
      <c r="FI64">
        <v>2312.8138842906351</v>
      </c>
      <c r="FJ64">
        <v>10458.786973855415</v>
      </c>
      <c r="FK64">
        <v>510.93891084036409</v>
      </c>
      <c r="FL64">
        <v>424.36242109261474</v>
      </c>
      <c r="FM64">
        <v>4871.2816064125391</v>
      </c>
      <c r="FN64">
        <v>867.02570337692555</v>
      </c>
      <c r="FO64">
        <v>288.14251299358693</v>
      </c>
      <c r="FP64">
        <v>3939.8990677151892</v>
      </c>
      <c r="FQ64">
        <v>2468.6943174580865</v>
      </c>
      <c r="FR64">
        <v>2052.3778444008904</v>
      </c>
      <c r="FS64">
        <v>3680.7923166149694</v>
      </c>
      <c r="FT64">
        <v>4936.2314298913298</v>
      </c>
      <c r="FU64">
        <v>6074.9811299477296</v>
      </c>
      <c r="FV64">
        <v>20311.194059967689</v>
      </c>
      <c r="FW64">
        <v>472.80486762250831</v>
      </c>
      <c r="FX64">
        <v>494.93628959158144</v>
      </c>
      <c r="FY64">
        <v>3070.2275496080929</v>
      </c>
      <c r="FZ64">
        <v>457634.98801566748</v>
      </c>
      <c r="GA64">
        <v>875211.19957286294</v>
      </c>
      <c r="GB64">
        <v>1191588.4982036457</v>
      </c>
      <c r="GC64">
        <v>1319658.1292608562</v>
      </c>
      <c r="GD64">
        <v>1273406.4203743474</v>
      </c>
      <c r="GE64">
        <v>3159702.7700418546</v>
      </c>
      <c r="GF64">
        <v>27578.266161714891</v>
      </c>
      <c r="GG64">
        <v>928.95926012401617</v>
      </c>
      <c r="GH64">
        <v>5392.7615936849643</v>
      </c>
      <c r="GI64">
        <v>2457.5834793840872</v>
      </c>
      <c r="GJ64">
        <v>523.54898313536057</v>
      </c>
      <c r="GK64">
        <v>525.7166102840107</v>
      </c>
      <c r="GL64">
        <v>142.57823898686638</v>
      </c>
      <c r="GM64">
        <v>901.45020152398581</v>
      </c>
      <c r="GN64">
        <v>335.71488557919554</v>
      </c>
      <c r="GO64">
        <v>9729.0607664270465</v>
      </c>
      <c r="GP64">
        <v>446.48834135145012</v>
      </c>
      <c r="GQ64">
        <v>497.47934846621104</v>
      </c>
      <c r="GR64">
        <v>11650.019794847196</v>
      </c>
      <c r="GS64">
        <v>5315.2794296996271</v>
      </c>
      <c r="GT64">
        <v>4838.7287076587245</v>
      </c>
      <c r="GU64">
        <v>21479.157900991908</v>
      </c>
      <c r="GV64">
        <v>24045.577237382153</v>
      </c>
      <c r="GW64">
        <v>34840.061182047473</v>
      </c>
      <c r="GX64">
        <v>3511.9248150372969</v>
      </c>
      <c r="GY64">
        <v>759.20996906427297</v>
      </c>
      <c r="GZ64">
        <v>361.81230191624087</v>
      </c>
      <c r="HA64">
        <v>2991.7410261559289</v>
      </c>
      <c r="HB64">
        <v>2039304.5772168217</v>
      </c>
      <c r="HC64">
        <v>3552266.3485365701</v>
      </c>
      <c r="HD64">
        <v>8885705.9361354262</v>
      </c>
      <c r="HE64">
        <v>1956204.2636439917</v>
      </c>
      <c r="HF64">
        <v>2412713.1302445121</v>
      </c>
      <c r="HG64">
        <v>10783031.689732848</v>
      </c>
      <c r="HH64">
        <v>830.88499325376995</v>
      </c>
      <c r="HI64">
        <v>8146.6646364018279</v>
      </c>
      <c r="HJ64">
        <v>518.45897033526182</v>
      </c>
      <c r="HK64">
        <v>868.21071898685148</v>
      </c>
      <c r="HL64">
        <v>4350.1294557481797</v>
      </c>
      <c r="HM64">
        <v>1211.8307974144566</v>
      </c>
      <c r="HN64">
        <v>128.766743558634</v>
      </c>
      <c r="HO64">
        <v>104876.48061162248</v>
      </c>
      <c r="HP64">
        <v>984.54729643502492</v>
      </c>
      <c r="HQ64">
        <v>5627.4580071975115</v>
      </c>
      <c r="HR64">
        <v>6026.9786899353685</v>
      </c>
      <c r="HS64">
        <v>801.34752993342772</v>
      </c>
      <c r="HT64">
        <v>2940.2671469636762</v>
      </c>
      <c r="HU64">
        <v>7073.161161140225</v>
      </c>
      <c r="HV64">
        <v>3145.6644299874247</v>
      </c>
      <c r="HW64">
        <v>8062.9263800857279</v>
      </c>
      <c r="HX64">
        <v>31772.249801798618</v>
      </c>
      <c r="HY64">
        <v>1401.520241895942</v>
      </c>
      <c r="HZ64">
        <v>20050.724406011919</v>
      </c>
      <c r="IA64">
        <v>30487.158419083822</v>
      </c>
      <c r="IB64">
        <v>86420.889858815804</v>
      </c>
      <c r="IC64">
        <v>557.22527234752704</v>
      </c>
      <c r="ID64">
        <v>857.514500867469</v>
      </c>
      <c r="IE64">
        <v>14156.019478525055</v>
      </c>
      <c r="IF64">
        <v>1896736.8359726632</v>
      </c>
      <c r="IG64">
        <v>1927731.8618276704</v>
      </c>
      <c r="IH64">
        <v>1587769.850358614</v>
      </c>
      <c r="II64">
        <v>1522776.9971298026</v>
      </c>
      <c r="IJ64">
        <v>7251653.1770976791</v>
      </c>
      <c r="IK64">
        <v>2792.8561025358104</v>
      </c>
      <c r="IL64">
        <v>2306.1976062933645</v>
      </c>
      <c r="IM64">
        <v>19204.985161966841</v>
      </c>
      <c r="IN64">
        <v>530.44793871262345</v>
      </c>
      <c r="IO64">
        <v>619.14334307473052</v>
      </c>
      <c r="IP64">
        <v>2046.0409706114212</v>
      </c>
      <c r="IQ64">
        <v>1423.6362428363313</v>
      </c>
      <c r="IR64">
        <v>12446.443816514595</v>
      </c>
      <c r="IS64">
        <v>4554.975957770851</v>
      </c>
      <c r="IT64">
        <v>3643.7187451275231</v>
      </c>
      <c r="IU64">
        <v>33775.013048118955</v>
      </c>
      <c r="IV64">
        <v>5487.5860785664609</v>
      </c>
      <c r="IW64">
        <v>7696.8307709130931</v>
      </c>
      <c r="IX64">
        <v>9220.397382450079</v>
      </c>
      <c r="IY64">
        <v>7638.7825355033638</v>
      </c>
      <c r="IZ64">
        <v>12215.795561112154</v>
      </c>
      <c r="JA64">
        <v>44972.275346048213</v>
      </c>
      <c r="JB64">
        <v>20979.45879031724</v>
      </c>
      <c r="JC64">
        <v>24098.231443867971</v>
      </c>
      <c r="JD64">
        <v>52032.058823424668</v>
      </c>
      <c r="JE64">
        <v>355.76067512935663</v>
      </c>
      <c r="JF64">
        <v>323.47107712985866</v>
      </c>
      <c r="JG64">
        <v>17098.27024388545</v>
      </c>
      <c r="JH64">
        <v>99670.028920533572</v>
      </c>
      <c r="JI64">
        <v>176079.74485159709</v>
      </c>
      <c r="JJ64">
        <v>394995.87573943159</v>
      </c>
      <c r="JK64">
        <v>427221.48195846338</v>
      </c>
      <c r="JL64">
        <v>654683.11490796972</v>
      </c>
      <c r="JM64">
        <v>2002859.536190626</v>
      </c>
      <c r="JN64">
        <v>2226.3203874980954</v>
      </c>
      <c r="JO64">
        <v>1738.4782415098268</v>
      </c>
      <c r="JP64">
        <v>7053.0212932637842</v>
      </c>
      <c r="JQ64">
        <v>918.18405582777257</v>
      </c>
      <c r="JR64">
        <v>151.35289283118652</v>
      </c>
      <c r="JS64">
        <v>5214.1581819542989</v>
      </c>
      <c r="JT64">
        <v>1300.2716091201555</v>
      </c>
      <c r="JU64">
        <v>638.65099999999995</v>
      </c>
      <c r="JV64">
        <v>10379.745817173385</v>
      </c>
      <c r="JW64">
        <v>1323.9000339137333</v>
      </c>
      <c r="JX64">
        <v>815.41154283284629</v>
      </c>
      <c r="JY64">
        <v>10102.769966059199</v>
      </c>
      <c r="JZ64">
        <v>840.39712504022373</v>
      </c>
      <c r="KA64">
        <v>1449.7162054574735</v>
      </c>
      <c r="KB64">
        <v>18232.117363072892</v>
      </c>
      <c r="KC64">
        <v>1764.492806897334</v>
      </c>
      <c r="KD64">
        <v>3138.7680428050207</v>
      </c>
      <c r="KE64">
        <v>8991.5446183614094</v>
      </c>
      <c r="KF64">
        <v>16827.182487092494</v>
      </c>
      <c r="KG64">
        <v>14758.528282434958</v>
      </c>
      <c r="KH64">
        <v>24397.036834013732</v>
      </c>
      <c r="KI64">
        <v>796.58579879064348</v>
      </c>
      <c r="KJ64">
        <v>587.79964192084049</v>
      </c>
      <c r="KK64">
        <v>16789.068998377272</v>
      </c>
      <c r="KL64">
        <v>688346.96032886498</v>
      </c>
      <c r="KM64">
        <v>761700.24651651632</v>
      </c>
      <c r="KN64">
        <v>2476555.7345031346</v>
      </c>
      <c r="KO64">
        <v>4341259.0373661136</v>
      </c>
      <c r="KP64">
        <v>3507168.6426823004</v>
      </c>
      <c r="KQ64">
        <v>10238638.989045659</v>
      </c>
      <c r="KR64">
        <v>1966.2764138114601</v>
      </c>
      <c r="KS64">
        <v>8803.4114251013871</v>
      </c>
      <c r="KT64">
        <v>14162.25392808393</v>
      </c>
      <c r="KU64">
        <v>565.06036311577418</v>
      </c>
      <c r="KV64">
        <v>564.68897845935828</v>
      </c>
      <c r="KW64">
        <v>3643.6366759062712</v>
      </c>
      <c r="KX64">
        <v>907.30173473234106</v>
      </c>
      <c r="KY64">
        <v>912.574469851407</v>
      </c>
      <c r="KZ64">
        <v>16223.218036320108</v>
      </c>
      <c r="LA64">
        <v>911.30395131333034</v>
      </c>
      <c r="LB64">
        <v>830.69688978103329</v>
      </c>
      <c r="LC64">
        <v>8270.1514194482388</v>
      </c>
      <c r="LD64">
        <v>1156.3771182345849</v>
      </c>
      <c r="LE64">
        <v>1445.1250722610587</v>
      </c>
      <c r="LF64">
        <v>7418.457186573507</v>
      </c>
      <c r="LG64">
        <v>32229.830042750305</v>
      </c>
      <c r="LH64">
        <v>122263.06065804917</v>
      </c>
      <c r="LI64">
        <v>114731.87155258685</v>
      </c>
      <c r="LJ64">
        <v>177854.33876601394</v>
      </c>
      <c r="LK64">
        <v>254129.70667134546</v>
      </c>
      <c r="LL64">
        <v>629964.25490117492</v>
      </c>
      <c r="LM64">
        <v>309.0378589581955</v>
      </c>
      <c r="LN64">
        <v>553.35707859027548</v>
      </c>
      <c r="LO64">
        <v>7293.9545666859694</v>
      </c>
      <c r="LP64">
        <v>803112.603198283</v>
      </c>
      <c r="LQ64">
        <v>1660727.7997534347</v>
      </c>
      <c r="LR64">
        <v>5553629.8272874765</v>
      </c>
      <c r="LS64">
        <v>5261088.5474836007</v>
      </c>
      <c r="LT64">
        <v>3932252.2995626018</v>
      </c>
      <c r="LU64">
        <v>12916310.382141227</v>
      </c>
      <c r="LV64">
        <v>2237.0023173684167</v>
      </c>
      <c r="LW64">
        <v>2144.7751460827781</v>
      </c>
      <c r="LX64">
        <v>10146.895991619413</v>
      </c>
      <c r="LY64">
        <v>816.73898466220339</v>
      </c>
      <c r="LZ64">
        <v>669.46052531779242</v>
      </c>
      <c r="MA64">
        <v>8560.2604571462161</v>
      </c>
      <c r="MB64">
        <v>1149.3811042501407</v>
      </c>
      <c r="MC64">
        <v>749.36996693806236</v>
      </c>
      <c r="MD64">
        <v>6901.6511531198339</v>
      </c>
      <c r="ME64">
        <v>910.85518480232406</v>
      </c>
      <c r="MF64">
        <v>1213.1015643003282</v>
      </c>
      <c r="MG64">
        <v>12475.196568003361</v>
      </c>
      <c r="MH64">
        <v>1921.7271334814322</v>
      </c>
      <c r="MI64">
        <v>1299.8253911162758</v>
      </c>
      <c r="MJ64">
        <v>23828.118021181472</v>
      </c>
      <c r="MK64">
        <v>37074.240767460004</v>
      </c>
      <c r="ML64">
        <v>38300.424334929274</v>
      </c>
      <c r="MM64">
        <v>83199.455569847865</v>
      </c>
      <c r="MN64">
        <v>160962.83347343822</v>
      </c>
      <c r="MO64">
        <v>41616.182379865706</v>
      </c>
      <c r="MP64">
        <v>515274.1957569028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7 1 1 h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O 9 d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W F S K I p H u A 4 A A A A R A A A A E w A c A E Z v c m 1 1 b G F z L 1 N l Y 3 R p b 2 4 x L m 0 g o h g A K K A U A A A A A A A A A A A A A A A A A A A A A A A A A A A A K 0 5 N L s n M z 1 M I h t C G 1 g B Q S w E C L Q A U A A I A C A D v X W F S a o I V K a I A A A D 1 A A A A E g A A A A A A A A A A A A A A A A A A A A A A Q 2 9 u Z m l n L 1 B h Y 2 t h Z 2 U u e G 1 s U E s B A i 0 A F A A C A A g A 7 1 1 h U g / K 6 a u k A A A A 6 Q A A A B M A A A A A A A A A A A A A A A A A 7 g A A A F t D b 2 5 0 Z W 5 0 X 1 R 5 c G V z X S 5 4 b W x Q S w E C L Q A U A A I A C A D v X W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R B u l v 9 p S k a 7 k H 3 m R 2 h a 6 w A A A A A C A A A A A A A Q Z g A A A A E A A C A A A A D l 1 0 7 t 9 4 W t J V 9 j s 6 J x L X v x 3 E C q b C g d I l 0 J I f G V E 8 9 1 Z A A A A A A O g A A A A A I A A C A A A A D 7 s w X g T T 7 E l q v Q T O t i J R A m J n S f g K t K 5 h B g V e M u T 0 7 C 4 1 A A A A D b 6 u m u P o a p Y z w i b z K o i P U X U D 7 0 P 6 Z j f 8 V U H V G X a L S 6 + G 3 6 Z r 0 z f 5 p I g D y i G x B 1 w i T V w z / 5 O S a d u T S P F K 6 y p A 4 y X + k 1 d F D + P 0 1 8 F s Q k u 5 L E / U A A A A D G G Q U 2 p k u r Z r z D L G j A N 2 W 6 E g 7 r H H m Y w / L q x a D c 6 f W w e N m D 4 s 4 1 2 Q 9 7 h O o n q n h i y X Q 1 g d b 9 w H 9 H 6 / G Q A d + z 2 M J O < / D a t a M a s h u p > 
</file>

<file path=customXml/itemProps1.xml><?xml version="1.0" encoding="utf-8"?>
<ds:datastoreItem xmlns:ds="http://schemas.openxmlformats.org/officeDocument/2006/customXml" ds:itemID="{304ED5E4-55C2-4A42-AA9C-AF7004F35E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qtrap6500</vt:lpstr>
      <vt:lpstr>qtrap6500 sorted sep</vt:lpstr>
      <vt:lpstr>qtrap6500 sorted comb</vt:lpstr>
      <vt:lpstr>qtrap6500 glc</vt:lpstr>
      <vt:lpstr>fileList</vt:lpstr>
      <vt:lpstr>Sheet3</vt:lpstr>
      <vt:lpstr>input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Lake-ee Quek</cp:lastModifiedBy>
  <dcterms:created xsi:type="dcterms:W3CDTF">2019-06-20T04:23:46Z</dcterms:created>
  <dcterms:modified xsi:type="dcterms:W3CDTF">2024-06-07T00:04:52Z</dcterms:modified>
</cp:coreProperties>
</file>